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zae\Desktop\IRAS_Labor\"/>
    </mc:Choice>
  </mc:AlternateContent>
  <xr:revisionPtr revIDLastSave="0" documentId="13_ncr:1_{63E6AEC7-C336-4FE8-B5DB-D49835255A4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W" sheetId="1" r:id="rId1"/>
  </sheets>
  <calcPr calcId="181029"/>
</workbook>
</file>

<file path=xl/calcChain.xml><?xml version="1.0" encoding="utf-8"?>
<calcChain xmlns="http://schemas.openxmlformats.org/spreadsheetml/2006/main">
  <c r="AE1325" i="1" l="1"/>
  <c r="AF1325" i="1"/>
  <c r="AB958" i="1"/>
  <c r="AC958" i="1"/>
  <c r="AF5" i="1"/>
  <c r="AF6" i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F407" i="1" s="1"/>
  <c r="AF408" i="1" s="1"/>
  <c r="AF409" i="1" s="1"/>
  <c r="AF410" i="1" s="1"/>
  <c r="AF411" i="1" s="1"/>
  <c r="AF412" i="1" s="1"/>
  <c r="AF413" i="1" s="1"/>
  <c r="AF414" i="1" s="1"/>
  <c r="AF415" i="1" s="1"/>
  <c r="AF416" i="1" s="1"/>
  <c r="AF417" i="1" s="1"/>
  <c r="AF418" i="1" s="1"/>
  <c r="AF419" i="1" s="1"/>
  <c r="AF420" i="1" s="1"/>
  <c r="AF421" i="1" s="1"/>
  <c r="AF422" i="1" s="1"/>
  <c r="AF423" i="1" s="1"/>
  <c r="AF424" i="1" s="1"/>
  <c r="AF425" i="1" s="1"/>
  <c r="AF426" i="1" s="1"/>
  <c r="AF427" i="1" s="1"/>
  <c r="AF428" i="1" s="1"/>
  <c r="AF429" i="1" s="1"/>
  <c r="AF430" i="1" s="1"/>
  <c r="AF431" i="1" s="1"/>
  <c r="AF432" i="1" s="1"/>
  <c r="AF433" i="1" s="1"/>
  <c r="AF434" i="1" s="1"/>
  <c r="AF435" i="1" s="1"/>
  <c r="AF436" i="1" s="1"/>
  <c r="AF437" i="1" s="1"/>
  <c r="AF438" i="1" s="1"/>
  <c r="AF439" i="1" s="1"/>
  <c r="AF440" i="1" s="1"/>
  <c r="AF441" i="1" s="1"/>
  <c r="AF442" i="1" s="1"/>
  <c r="AF443" i="1" s="1"/>
  <c r="AF444" i="1" s="1"/>
  <c r="AF445" i="1" s="1"/>
  <c r="AF446" i="1" s="1"/>
  <c r="AF447" i="1" s="1"/>
  <c r="AF448" i="1" s="1"/>
  <c r="AF450" i="1" s="1"/>
  <c r="AF451" i="1" s="1"/>
  <c r="AF452" i="1" s="1"/>
  <c r="AF453" i="1" s="1"/>
  <c r="AF454" i="1" s="1"/>
  <c r="AF455" i="1" s="1"/>
  <c r="AF456" i="1" s="1"/>
  <c r="AF457" i="1" s="1"/>
  <c r="AF458" i="1" s="1"/>
  <c r="AF459" i="1" s="1"/>
  <c r="AF460" i="1" s="1"/>
  <c r="AF461" i="1" s="1"/>
  <c r="AF462" i="1" s="1"/>
  <c r="AF463" i="1" s="1"/>
  <c r="AF464" i="1" s="1"/>
  <c r="AF465" i="1" s="1"/>
  <c r="AF466" i="1" s="1"/>
  <c r="AF467" i="1" s="1"/>
  <c r="AF468" i="1" s="1"/>
  <c r="AF469" i="1" s="1"/>
  <c r="AF470" i="1" s="1"/>
  <c r="AF471" i="1" s="1"/>
  <c r="AF472" i="1" s="1"/>
  <c r="AF473" i="1" s="1"/>
  <c r="AF4" i="1"/>
  <c r="AF3" i="1"/>
  <c r="AE5" i="1"/>
  <c r="AE6" i="1"/>
  <c r="AE7" i="1" s="1"/>
  <c r="AE8" i="1" s="1"/>
  <c r="AE9" i="1" s="1"/>
  <c r="AE10" i="1" s="1"/>
  <c r="AE11" i="1" s="1"/>
  <c r="AE12" i="1" s="1"/>
  <c r="AE13" i="1" s="1"/>
  <c r="AE14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" i="1"/>
  <c r="AE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3" i="1"/>
  <c r="Z473" i="1"/>
  <c r="Z474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4" i="1"/>
  <c r="Z2295" i="1"/>
  <c r="Z2296" i="1"/>
  <c r="Z2297" i="1"/>
  <c r="Z2298" i="1"/>
  <c r="Z2299" i="1"/>
  <c r="Z2300" i="1"/>
  <c r="Z2301" i="1"/>
  <c r="Z2302" i="1"/>
  <c r="Z2303" i="1"/>
  <c r="Z2304" i="1"/>
  <c r="Y473" i="1"/>
  <c r="Y474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4" i="1"/>
  <c r="Y2295" i="1"/>
  <c r="Y2296" i="1"/>
  <c r="Y2297" i="1"/>
  <c r="Y2298" i="1"/>
  <c r="Y2299" i="1"/>
  <c r="Y2300" i="1"/>
  <c r="Y2301" i="1"/>
  <c r="Y2302" i="1"/>
  <c r="Y2303" i="1"/>
  <c r="Y2304" i="1"/>
  <c r="V472" i="1"/>
  <c r="V473" i="1"/>
  <c r="V474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U473" i="1"/>
  <c r="U474" i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T473" i="1"/>
  <c r="T474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4" i="1"/>
  <c r="T2295" i="1"/>
  <c r="T2296" i="1"/>
  <c r="T2297" i="1"/>
  <c r="T2298" i="1"/>
  <c r="T2299" i="1"/>
  <c r="T2300" i="1"/>
  <c r="T2301" i="1"/>
  <c r="T2302" i="1"/>
  <c r="T2303" i="1"/>
  <c r="T2304" i="1"/>
  <c r="R473" i="1"/>
  <c r="R474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4" i="1"/>
  <c r="R2295" i="1"/>
  <c r="R2296" i="1"/>
  <c r="R2297" i="1"/>
  <c r="R2298" i="1"/>
  <c r="R2299" i="1"/>
  <c r="R2300" i="1"/>
  <c r="R2301" i="1"/>
  <c r="R2302" i="1"/>
  <c r="R2303" i="1"/>
  <c r="R2304" i="1"/>
  <c r="Q473" i="1"/>
  <c r="Q474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4" i="1"/>
  <c r="Q2295" i="1"/>
  <c r="Q2296" i="1"/>
  <c r="Q2297" i="1"/>
  <c r="Q2298" i="1"/>
  <c r="Q2299" i="1"/>
  <c r="Q2300" i="1"/>
  <c r="Q2301" i="1"/>
  <c r="Q2302" i="1"/>
  <c r="Q2303" i="1"/>
  <c r="Q2304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4" i="1"/>
  <c r="O2295" i="1"/>
  <c r="O2296" i="1"/>
  <c r="O2297" i="1"/>
  <c r="O2298" i="1"/>
  <c r="O2299" i="1"/>
  <c r="O2300" i="1"/>
  <c r="O2301" i="1"/>
  <c r="O2302" i="1"/>
  <c r="O2303" i="1"/>
  <c r="O230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3" i="1"/>
  <c r="Q3" i="1"/>
  <c r="AF474" i="1" l="1"/>
  <c r="AF476" i="1" s="1"/>
  <c r="AF477" i="1" s="1"/>
  <c r="AF478" i="1" s="1"/>
  <c r="AF479" i="1" s="1"/>
  <c r="AF480" i="1" s="1"/>
  <c r="AF481" i="1" s="1"/>
  <c r="AF482" i="1" s="1"/>
  <c r="AF483" i="1" s="1"/>
  <c r="AF484" i="1" s="1"/>
  <c r="AF485" i="1" s="1"/>
  <c r="AF486" i="1" s="1"/>
  <c r="AF487" i="1" s="1"/>
  <c r="AF488" i="1" s="1"/>
  <c r="AF489" i="1" s="1"/>
  <c r="AF490" i="1" s="1"/>
  <c r="AF491" i="1" s="1"/>
  <c r="AF492" i="1" s="1"/>
  <c r="AF493" i="1" s="1"/>
  <c r="AF494" i="1" s="1"/>
  <c r="AF495" i="1" s="1"/>
  <c r="AF496" i="1" s="1"/>
  <c r="AF497" i="1" s="1"/>
  <c r="AF498" i="1" s="1"/>
  <c r="AF499" i="1" s="1"/>
  <c r="AF500" i="1" s="1"/>
  <c r="AF501" i="1" s="1"/>
  <c r="AF502" i="1" s="1"/>
  <c r="AF503" i="1" s="1"/>
  <c r="AF504" i="1" s="1"/>
  <c r="AF505" i="1" s="1"/>
  <c r="AF506" i="1" s="1"/>
  <c r="AF507" i="1" s="1"/>
  <c r="AF508" i="1" s="1"/>
  <c r="AF509" i="1" s="1"/>
  <c r="AF510" i="1" s="1"/>
  <c r="AF511" i="1" s="1"/>
  <c r="AF512" i="1" s="1"/>
  <c r="AF513" i="1" s="1"/>
  <c r="AF514" i="1" s="1"/>
  <c r="AF515" i="1" s="1"/>
  <c r="AF516" i="1" s="1"/>
  <c r="AF517" i="1" s="1"/>
  <c r="AF518" i="1" s="1"/>
  <c r="AF519" i="1" s="1"/>
  <c r="AF520" i="1" s="1"/>
  <c r="AF521" i="1" s="1"/>
  <c r="AF522" i="1" s="1"/>
  <c r="AF523" i="1" s="1"/>
  <c r="AF524" i="1" s="1"/>
  <c r="AF525" i="1" s="1"/>
  <c r="AF526" i="1" s="1"/>
  <c r="AF527" i="1" s="1"/>
  <c r="AF528" i="1" s="1"/>
  <c r="AF529" i="1" s="1"/>
  <c r="AF530" i="1" s="1"/>
  <c r="AF531" i="1" s="1"/>
  <c r="AF532" i="1" s="1"/>
  <c r="AF533" i="1" s="1"/>
  <c r="AF534" i="1" s="1"/>
  <c r="AF535" i="1" s="1"/>
  <c r="AF536" i="1" s="1"/>
  <c r="AF537" i="1" s="1"/>
  <c r="AF538" i="1" s="1"/>
  <c r="AF539" i="1" s="1"/>
  <c r="AF540" i="1" s="1"/>
  <c r="AF541" i="1" s="1"/>
  <c r="AF542" i="1" s="1"/>
  <c r="AF543" i="1" s="1"/>
  <c r="AF544" i="1" s="1"/>
  <c r="AF545" i="1" s="1"/>
  <c r="AF546" i="1" s="1"/>
  <c r="AF547" i="1" s="1"/>
  <c r="AF548" i="1" s="1"/>
  <c r="AF549" i="1" s="1"/>
  <c r="AF550" i="1" s="1"/>
  <c r="AF551" i="1" s="1"/>
  <c r="AF552" i="1" s="1"/>
  <c r="AF553" i="1" s="1"/>
  <c r="AF554" i="1" s="1"/>
  <c r="AF555" i="1" s="1"/>
  <c r="AF556" i="1" s="1"/>
  <c r="AF557" i="1" s="1"/>
  <c r="AF558" i="1" s="1"/>
  <c r="AF559" i="1" s="1"/>
  <c r="AF560" i="1" s="1"/>
  <c r="AF561" i="1" s="1"/>
  <c r="AF562" i="1" s="1"/>
  <c r="AF563" i="1" s="1"/>
  <c r="AF564" i="1" s="1"/>
  <c r="AF565" i="1" s="1"/>
  <c r="AF566" i="1" s="1"/>
  <c r="AF567" i="1" s="1"/>
  <c r="AF568" i="1" s="1"/>
  <c r="AF569" i="1" s="1"/>
  <c r="AF570" i="1" s="1"/>
  <c r="AF571" i="1" s="1"/>
  <c r="AF572" i="1" s="1"/>
  <c r="AF573" i="1" s="1"/>
  <c r="AF574" i="1" s="1"/>
  <c r="AF575" i="1" s="1"/>
  <c r="AF576" i="1" s="1"/>
  <c r="AF577" i="1" s="1"/>
  <c r="AF578" i="1" s="1"/>
  <c r="AF579" i="1" s="1"/>
  <c r="AF580" i="1" s="1"/>
  <c r="AF581" i="1" s="1"/>
  <c r="AF582" i="1" s="1"/>
  <c r="AF583" i="1" s="1"/>
  <c r="AF584" i="1" s="1"/>
  <c r="AF585" i="1" s="1"/>
  <c r="AF586" i="1" s="1"/>
  <c r="AF587" i="1" s="1"/>
  <c r="AF588" i="1" s="1"/>
  <c r="AF589" i="1" s="1"/>
  <c r="AF590" i="1" s="1"/>
  <c r="AF591" i="1" s="1"/>
  <c r="AF592" i="1" s="1"/>
  <c r="AF593" i="1" s="1"/>
  <c r="AF594" i="1" s="1"/>
  <c r="AF595" i="1" s="1"/>
  <c r="AF596" i="1" s="1"/>
  <c r="AF597" i="1" s="1"/>
  <c r="AF598" i="1" s="1"/>
  <c r="AF599" i="1" s="1"/>
  <c r="AF600" i="1" s="1"/>
  <c r="AF601" i="1" s="1"/>
  <c r="AF602" i="1" s="1"/>
  <c r="AF603" i="1" s="1"/>
  <c r="AF604" i="1" s="1"/>
  <c r="AF605" i="1" s="1"/>
  <c r="AF606" i="1" s="1"/>
  <c r="AF607" i="1" s="1"/>
  <c r="AF608" i="1" s="1"/>
  <c r="AF609" i="1" s="1"/>
  <c r="AF610" i="1" s="1"/>
  <c r="AF611" i="1" s="1"/>
  <c r="AF612" i="1" s="1"/>
  <c r="AF613" i="1" s="1"/>
  <c r="AF614" i="1" s="1"/>
  <c r="AF615" i="1" s="1"/>
  <c r="AF616" i="1" s="1"/>
  <c r="AF617" i="1" s="1"/>
  <c r="AF618" i="1" s="1"/>
  <c r="AF619" i="1" s="1"/>
  <c r="AF620" i="1" s="1"/>
  <c r="AF621" i="1" s="1"/>
  <c r="AF622" i="1" s="1"/>
  <c r="AF623" i="1" s="1"/>
  <c r="AF624" i="1" s="1"/>
  <c r="AF625" i="1" s="1"/>
  <c r="AF626" i="1" s="1"/>
  <c r="AF627" i="1" s="1"/>
  <c r="AF628" i="1" s="1"/>
  <c r="AF629" i="1" s="1"/>
  <c r="AF630" i="1" s="1"/>
  <c r="AF631" i="1" s="1"/>
  <c r="AF632" i="1" s="1"/>
  <c r="AF633" i="1" s="1"/>
  <c r="AF634" i="1" s="1"/>
  <c r="AF635" i="1" s="1"/>
  <c r="AF636" i="1" s="1"/>
  <c r="AF637" i="1" s="1"/>
  <c r="AF638" i="1" s="1"/>
  <c r="AF639" i="1" s="1"/>
  <c r="AF640" i="1" s="1"/>
  <c r="AF641" i="1" s="1"/>
  <c r="AF642" i="1" s="1"/>
  <c r="AF643" i="1" s="1"/>
  <c r="AF644" i="1" s="1"/>
  <c r="AF645" i="1" s="1"/>
  <c r="AF646" i="1" s="1"/>
  <c r="AF647" i="1" s="1"/>
  <c r="AF648" i="1" s="1"/>
  <c r="AF649" i="1" s="1"/>
  <c r="AF650" i="1" s="1"/>
  <c r="AF651" i="1" s="1"/>
  <c r="AF652" i="1" s="1"/>
  <c r="AF653" i="1" s="1"/>
  <c r="AF654" i="1" s="1"/>
  <c r="AF655" i="1" s="1"/>
  <c r="AF656" i="1" s="1"/>
  <c r="AF657" i="1" s="1"/>
  <c r="AF658" i="1" s="1"/>
  <c r="AF659" i="1" s="1"/>
  <c r="AF660" i="1" s="1"/>
  <c r="AF661" i="1" s="1"/>
  <c r="AF662" i="1" s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F673" i="1" s="1"/>
  <c r="AF674" i="1" s="1"/>
  <c r="AF675" i="1" s="1"/>
  <c r="AF676" i="1" s="1"/>
  <c r="AF677" i="1" s="1"/>
  <c r="AF678" i="1" s="1"/>
  <c r="AF679" i="1" s="1"/>
  <c r="AF680" i="1" s="1"/>
  <c r="AF681" i="1" s="1"/>
  <c r="AF682" i="1" s="1"/>
  <c r="AF683" i="1" s="1"/>
  <c r="AF684" i="1" s="1"/>
  <c r="AF685" i="1" s="1"/>
  <c r="AF686" i="1" s="1"/>
  <c r="AF687" i="1" s="1"/>
  <c r="AF688" i="1" s="1"/>
  <c r="AF689" i="1" s="1"/>
  <c r="AF690" i="1" s="1"/>
  <c r="AF691" i="1" s="1"/>
  <c r="AF692" i="1" s="1"/>
  <c r="AF693" i="1" s="1"/>
  <c r="AF694" i="1" s="1"/>
  <c r="AF695" i="1" s="1"/>
  <c r="AF696" i="1" s="1"/>
  <c r="AF697" i="1" s="1"/>
  <c r="AF698" i="1" s="1"/>
  <c r="AF699" i="1" s="1"/>
  <c r="AF700" i="1" s="1"/>
  <c r="AF701" i="1" s="1"/>
  <c r="AF702" i="1" s="1"/>
  <c r="AF703" i="1" s="1"/>
  <c r="AF704" i="1" s="1"/>
  <c r="AF705" i="1" s="1"/>
  <c r="AF706" i="1" s="1"/>
  <c r="AF707" i="1" s="1"/>
  <c r="AF708" i="1" s="1"/>
  <c r="AF709" i="1" s="1"/>
  <c r="AF710" i="1" s="1"/>
  <c r="AF711" i="1" s="1"/>
  <c r="AF712" i="1" s="1"/>
  <c r="AF713" i="1" s="1"/>
  <c r="AF714" i="1" s="1"/>
  <c r="AF715" i="1" s="1"/>
  <c r="AF716" i="1" s="1"/>
  <c r="AF717" i="1" s="1"/>
  <c r="AF718" i="1" s="1"/>
  <c r="AF719" i="1" s="1"/>
  <c r="AF720" i="1" s="1"/>
  <c r="AF721" i="1" s="1"/>
  <c r="AF722" i="1" s="1"/>
  <c r="AF723" i="1" s="1"/>
  <c r="AF724" i="1" s="1"/>
  <c r="AF725" i="1" s="1"/>
  <c r="AF727" i="1" s="1"/>
  <c r="AF728" i="1" s="1"/>
  <c r="AF729" i="1" s="1"/>
  <c r="AF730" i="1" s="1"/>
  <c r="AF731" i="1" s="1"/>
  <c r="AF732" i="1" s="1"/>
  <c r="AF733" i="1" s="1"/>
  <c r="AF734" i="1" s="1"/>
  <c r="AF735" i="1" s="1"/>
  <c r="AF736" i="1" s="1"/>
  <c r="AF737" i="1" s="1"/>
  <c r="AF738" i="1" s="1"/>
  <c r="AF739" i="1" s="1"/>
  <c r="AF740" i="1" s="1"/>
  <c r="AF741" i="1" s="1"/>
  <c r="AF742" i="1" s="1"/>
  <c r="AF743" i="1" s="1"/>
  <c r="AF744" i="1" s="1"/>
  <c r="AF745" i="1" s="1"/>
  <c r="AF746" i="1" s="1"/>
  <c r="AF747" i="1" s="1"/>
  <c r="AF748" i="1" s="1"/>
  <c r="AF749" i="1" s="1"/>
  <c r="AF750" i="1" s="1"/>
  <c r="AF751" i="1" s="1"/>
  <c r="AF752" i="1" s="1"/>
  <c r="AF753" i="1" s="1"/>
  <c r="AF754" i="1" s="1"/>
  <c r="AF755" i="1" s="1"/>
  <c r="AF756" i="1" s="1"/>
  <c r="AF757" i="1" s="1"/>
  <c r="AF758" i="1" s="1"/>
  <c r="AF759" i="1" s="1"/>
  <c r="AF760" i="1" s="1"/>
  <c r="AF761" i="1" s="1"/>
  <c r="AF762" i="1" s="1"/>
  <c r="AF763" i="1" s="1"/>
  <c r="AF764" i="1" s="1"/>
  <c r="AF765" i="1" s="1"/>
  <c r="AF766" i="1" s="1"/>
  <c r="AF767" i="1" s="1"/>
  <c r="AF768" i="1" s="1"/>
  <c r="AF769" i="1" s="1"/>
  <c r="AF770" i="1" s="1"/>
  <c r="AF771" i="1" s="1"/>
  <c r="AF772" i="1" s="1"/>
  <c r="AF773" i="1" s="1"/>
  <c r="AF774" i="1" s="1"/>
  <c r="AF775" i="1" s="1"/>
  <c r="AF776" i="1" s="1"/>
  <c r="AF777" i="1" s="1"/>
  <c r="AF778" i="1" s="1"/>
  <c r="AF779" i="1" s="1"/>
  <c r="AF780" i="1" s="1"/>
  <c r="AF781" i="1" s="1"/>
  <c r="AF782" i="1" s="1"/>
  <c r="AF783" i="1" s="1"/>
  <c r="AF784" i="1" s="1"/>
  <c r="AF785" i="1" s="1"/>
  <c r="AF786" i="1" s="1"/>
  <c r="AF787" i="1" s="1"/>
  <c r="AF788" i="1" s="1"/>
  <c r="AF789" i="1" s="1"/>
  <c r="AF790" i="1" s="1"/>
  <c r="AF791" i="1" s="1"/>
  <c r="AF792" i="1" s="1"/>
  <c r="AF793" i="1" s="1"/>
  <c r="AF794" i="1" s="1"/>
  <c r="AF795" i="1" s="1"/>
  <c r="AF796" i="1" s="1"/>
  <c r="AF797" i="1" s="1"/>
  <c r="AF798" i="1" s="1"/>
  <c r="AF799" i="1" s="1"/>
  <c r="AF800" i="1" s="1"/>
  <c r="AF801" i="1" s="1"/>
  <c r="AF802" i="1" s="1"/>
  <c r="AF803" i="1" s="1"/>
  <c r="AF804" i="1" s="1"/>
  <c r="AF805" i="1" s="1"/>
  <c r="AF806" i="1" s="1"/>
  <c r="AF807" i="1" s="1"/>
  <c r="AF808" i="1" s="1"/>
  <c r="AF809" i="1" s="1"/>
  <c r="AF810" i="1" s="1"/>
  <c r="AF811" i="1" s="1"/>
  <c r="AF812" i="1" s="1"/>
  <c r="AF813" i="1" s="1"/>
  <c r="AF814" i="1" s="1"/>
  <c r="AF815" i="1" s="1"/>
  <c r="AF816" i="1" s="1"/>
  <c r="AF817" i="1" s="1"/>
  <c r="AF818" i="1" s="1"/>
  <c r="AF819" i="1" s="1"/>
  <c r="AF820" i="1" s="1"/>
  <c r="AF821" i="1" s="1"/>
  <c r="AF822" i="1" s="1"/>
  <c r="AF823" i="1" s="1"/>
  <c r="AF824" i="1" s="1"/>
  <c r="AF825" i="1" s="1"/>
  <c r="AF826" i="1" s="1"/>
  <c r="AF827" i="1" s="1"/>
  <c r="AF828" i="1" s="1"/>
  <c r="AF829" i="1" s="1"/>
  <c r="AF830" i="1" s="1"/>
  <c r="AF831" i="1" s="1"/>
  <c r="AF832" i="1" s="1"/>
  <c r="AF833" i="1" s="1"/>
  <c r="AF834" i="1" s="1"/>
  <c r="AF835" i="1" s="1"/>
  <c r="AF836" i="1" s="1"/>
  <c r="AF837" i="1" s="1"/>
  <c r="AF838" i="1" s="1"/>
  <c r="AF839" i="1" s="1"/>
  <c r="AF840" i="1" s="1"/>
  <c r="AF841" i="1" s="1"/>
  <c r="AF842" i="1" s="1"/>
  <c r="AF843" i="1" s="1"/>
  <c r="AF844" i="1" s="1"/>
  <c r="AF845" i="1" s="1"/>
  <c r="AF846" i="1" s="1"/>
  <c r="AF847" i="1" s="1"/>
  <c r="AF848" i="1" s="1"/>
  <c r="AF849" i="1" s="1"/>
  <c r="AF850" i="1" s="1"/>
  <c r="AF851" i="1" s="1"/>
  <c r="AF852" i="1" s="1"/>
  <c r="AF853" i="1" s="1"/>
  <c r="AF854" i="1" s="1"/>
  <c r="AF855" i="1" s="1"/>
  <c r="AF856" i="1" s="1"/>
  <c r="AF857" i="1" s="1"/>
  <c r="AF858" i="1" s="1"/>
  <c r="AF859" i="1" s="1"/>
  <c r="AF860" i="1" s="1"/>
  <c r="AF861" i="1" s="1"/>
  <c r="AF862" i="1" s="1"/>
  <c r="AF863" i="1" s="1"/>
  <c r="AF864" i="1" s="1"/>
  <c r="AF865" i="1" s="1"/>
  <c r="AF866" i="1" s="1"/>
  <c r="AF867" i="1" s="1"/>
  <c r="AF869" i="1" s="1"/>
  <c r="AF870" i="1" s="1"/>
  <c r="AF871" i="1" s="1"/>
  <c r="AF872" i="1" s="1"/>
  <c r="AF873" i="1" s="1"/>
  <c r="AF874" i="1" s="1"/>
  <c r="AF875" i="1" s="1"/>
  <c r="AF876" i="1" s="1"/>
  <c r="AF877" i="1" s="1"/>
  <c r="AF878" i="1" s="1"/>
  <c r="AF879" i="1" s="1"/>
  <c r="AF880" i="1" s="1"/>
  <c r="AF881" i="1" s="1"/>
  <c r="AF882" i="1" s="1"/>
  <c r="AF883" i="1" s="1"/>
  <c r="AF884" i="1" s="1"/>
  <c r="AF885" i="1" s="1"/>
  <c r="AF886" i="1" s="1"/>
  <c r="AF887" i="1" s="1"/>
  <c r="AF888" i="1" s="1"/>
  <c r="AF889" i="1" s="1"/>
  <c r="AF890" i="1" s="1"/>
  <c r="AF891" i="1" s="1"/>
  <c r="AF892" i="1" s="1"/>
  <c r="AF893" i="1" s="1"/>
  <c r="AF894" i="1" s="1"/>
  <c r="AF895" i="1" s="1"/>
  <c r="AF896" i="1" s="1"/>
  <c r="AF897" i="1" s="1"/>
  <c r="AF898" i="1" s="1"/>
  <c r="AF899" i="1" s="1"/>
  <c r="AF900" i="1" s="1"/>
  <c r="AF901" i="1" s="1"/>
  <c r="AF902" i="1" s="1"/>
  <c r="AF903" i="1" s="1"/>
  <c r="AF904" i="1" s="1"/>
  <c r="AF905" i="1" s="1"/>
  <c r="AF906" i="1" s="1"/>
  <c r="AF907" i="1" s="1"/>
  <c r="AF908" i="1" s="1"/>
  <c r="AF909" i="1" s="1"/>
  <c r="AF910" i="1" s="1"/>
  <c r="AF911" i="1" s="1"/>
  <c r="AF912" i="1" s="1"/>
  <c r="AF913" i="1" s="1"/>
  <c r="AF914" i="1" s="1"/>
  <c r="AF915" i="1" s="1"/>
  <c r="AF916" i="1" s="1"/>
  <c r="AF917" i="1" s="1"/>
  <c r="AF918" i="1" s="1"/>
  <c r="AF919" i="1" s="1"/>
  <c r="AF920" i="1" s="1"/>
  <c r="AF921" i="1" s="1"/>
  <c r="AF922" i="1" s="1"/>
  <c r="AF923" i="1" s="1"/>
  <c r="AF924" i="1" s="1"/>
  <c r="AF925" i="1" s="1"/>
  <c r="AF926" i="1" s="1"/>
  <c r="AF927" i="1" s="1"/>
  <c r="AF928" i="1" s="1"/>
  <c r="AF929" i="1" s="1"/>
  <c r="AF930" i="1" s="1"/>
  <c r="AF931" i="1" s="1"/>
  <c r="AF932" i="1" s="1"/>
  <c r="AF933" i="1" s="1"/>
  <c r="AF934" i="1" s="1"/>
  <c r="AF935" i="1" s="1"/>
  <c r="AF936" i="1" s="1"/>
  <c r="AF937" i="1" s="1"/>
  <c r="AF938" i="1" s="1"/>
  <c r="AF939" i="1" s="1"/>
  <c r="AF940" i="1" s="1"/>
  <c r="AF941" i="1" s="1"/>
  <c r="AF942" i="1" s="1"/>
  <c r="AF943" i="1" s="1"/>
  <c r="AF944" i="1" s="1"/>
  <c r="AF945" i="1" s="1"/>
  <c r="AF946" i="1" s="1"/>
  <c r="AF947" i="1" s="1"/>
  <c r="AF948" i="1" s="1"/>
  <c r="AF949" i="1" s="1"/>
  <c r="AF950" i="1" s="1"/>
  <c r="AF951" i="1" s="1"/>
  <c r="AF952" i="1" s="1"/>
  <c r="AF953" i="1" s="1"/>
  <c r="AF954" i="1" s="1"/>
  <c r="AF955" i="1" s="1"/>
  <c r="AF956" i="1" s="1"/>
  <c r="AF957" i="1" s="1"/>
  <c r="AE47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3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" i="1"/>
  <c r="Q5" i="1"/>
  <c r="Q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3" i="1"/>
  <c r="AF960" i="1" l="1"/>
  <c r="AF961" i="1" s="1"/>
  <c r="AF962" i="1" s="1"/>
  <c r="AF963" i="1" s="1"/>
  <c r="AF964" i="1" s="1"/>
  <c r="AF965" i="1" s="1"/>
  <c r="AF966" i="1" s="1"/>
  <c r="AF967" i="1" s="1"/>
  <c r="AF968" i="1" s="1"/>
  <c r="AF969" i="1" s="1"/>
  <c r="AF970" i="1" s="1"/>
  <c r="AF971" i="1" s="1"/>
  <c r="AF972" i="1" s="1"/>
  <c r="AF973" i="1" s="1"/>
  <c r="AF974" i="1" s="1"/>
  <c r="AF975" i="1" s="1"/>
  <c r="AF976" i="1" s="1"/>
  <c r="AF977" i="1" s="1"/>
  <c r="AF978" i="1" s="1"/>
  <c r="AF979" i="1" s="1"/>
  <c r="AF980" i="1" s="1"/>
  <c r="AF981" i="1" s="1"/>
  <c r="AF982" i="1" s="1"/>
  <c r="AF983" i="1" s="1"/>
  <c r="AF984" i="1" s="1"/>
  <c r="AF985" i="1" s="1"/>
  <c r="AF986" i="1" s="1"/>
  <c r="AF987" i="1" s="1"/>
  <c r="AF988" i="1" s="1"/>
  <c r="AF989" i="1" s="1"/>
  <c r="AF990" i="1" s="1"/>
  <c r="AF991" i="1" s="1"/>
  <c r="AF992" i="1" s="1"/>
  <c r="AF993" i="1" s="1"/>
  <c r="AF994" i="1" s="1"/>
  <c r="AF995" i="1" s="1"/>
  <c r="AF996" i="1" s="1"/>
  <c r="AF997" i="1" s="1"/>
  <c r="AF998" i="1" s="1"/>
  <c r="AF999" i="1" s="1"/>
  <c r="AF1000" i="1" s="1"/>
  <c r="AF1001" i="1" s="1"/>
  <c r="AF1002" i="1" s="1"/>
  <c r="AF1003" i="1" s="1"/>
  <c r="AF1004" i="1" s="1"/>
  <c r="AF1005" i="1" s="1"/>
  <c r="AF1006" i="1" s="1"/>
  <c r="AF1007" i="1" s="1"/>
  <c r="AF1008" i="1" s="1"/>
  <c r="AF1009" i="1" s="1"/>
  <c r="AF1010" i="1" s="1"/>
  <c r="AF1011" i="1" s="1"/>
  <c r="AF1012" i="1" s="1"/>
  <c r="AF1013" i="1" s="1"/>
  <c r="AF1014" i="1" s="1"/>
  <c r="AF1015" i="1" s="1"/>
  <c r="AF1016" i="1" s="1"/>
  <c r="AF1017" i="1" s="1"/>
  <c r="AF1018" i="1" s="1"/>
  <c r="AF1019" i="1" s="1"/>
  <c r="AF1020" i="1" s="1"/>
  <c r="AF1021" i="1" s="1"/>
  <c r="AF1022" i="1" s="1"/>
  <c r="AF1023" i="1" s="1"/>
  <c r="AF1024" i="1" s="1"/>
  <c r="AF1025" i="1" s="1"/>
  <c r="AF1026" i="1" s="1"/>
  <c r="AF1027" i="1" s="1"/>
  <c r="AF1028" i="1" s="1"/>
  <c r="AF1029" i="1" s="1"/>
  <c r="AF1030" i="1" s="1"/>
  <c r="AF1031" i="1" s="1"/>
  <c r="AF1032" i="1" s="1"/>
  <c r="AF1033" i="1" s="1"/>
  <c r="AF1034" i="1" s="1"/>
  <c r="AF1035" i="1" s="1"/>
  <c r="AF1036" i="1" s="1"/>
  <c r="AF1037" i="1" s="1"/>
  <c r="AF1038" i="1" s="1"/>
  <c r="AF1039" i="1" s="1"/>
  <c r="AF1040" i="1" s="1"/>
  <c r="AF1041" i="1" s="1"/>
  <c r="AF1042" i="1" s="1"/>
  <c r="AF1043" i="1" s="1"/>
  <c r="AF1044" i="1" s="1"/>
  <c r="AF1045" i="1" s="1"/>
  <c r="AF1046" i="1" s="1"/>
  <c r="AF1047" i="1" s="1"/>
  <c r="AF1048" i="1" s="1"/>
  <c r="AF1049" i="1" s="1"/>
  <c r="AF1050" i="1" s="1"/>
  <c r="AF1051" i="1" s="1"/>
  <c r="AF1052" i="1" s="1"/>
  <c r="AF1053" i="1" s="1"/>
  <c r="AF1054" i="1" s="1"/>
  <c r="AF1055" i="1" s="1"/>
  <c r="AF1056" i="1" s="1"/>
  <c r="AF1057" i="1" s="1"/>
  <c r="AF1058" i="1" s="1"/>
  <c r="AF1059" i="1" s="1"/>
  <c r="AF1060" i="1" s="1"/>
  <c r="AF1061" i="1" s="1"/>
  <c r="AF1062" i="1" s="1"/>
  <c r="AF1063" i="1" s="1"/>
  <c r="AF1064" i="1" s="1"/>
  <c r="AF1065" i="1" s="1"/>
  <c r="AF1066" i="1" s="1"/>
  <c r="AF1067" i="1" s="1"/>
  <c r="AF1068" i="1" s="1"/>
  <c r="AF1069" i="1" s="1"/>
  <c r="AF1070" i="1" s="1"/>
  <c r="AF1071" i="1" s="1"/>
  <c r="AF1072" i="1" s="1"/>
  <c r="AF1073" i="1" s="1"/>
  <c r="AF1074" i="1" s="1"/>
  <c r="AF1075" i="1" s="1"/>
  <c r="AF1076" i="1" s="1"/>
  <c r="AF1077" i="1" s="1"/>
  <c r="AF1078" i="1" s="1"/>
  <c r="AF1079" i="1" s="1"/>
  <c r="AF1080" i="1" s="1"/>
  <c r="AF1081" i="1" s="1"/>
  <c r="AF1082" i="1" s="1"/>
  <c r="AF1083" i="1" s="1"/>
  <c r="AF1084" i="1" s="1"/>
  <c r="AF1085" i="1" s="1"/>
  <c r="AF1086" i="1" s="1"/>
  <c r="AF1087" i="1" s="1"/>
  <c r="AF1088" i="1" s="1"/>
  <c r="AF1089" i="1" s="1"/>
  <c r="AF1090" i="1" s="1"/>
  <c r="AF1091" i="1" s="1"/>
  <c r="AF1092" i="1" s="1"/>
  <c r="AF1093" i="1" s="1"/>
  <c r="AF1094" i="1" s="1"/>
  <c r="AF1095" i="1" s="1"/>
  <c r="AF1096" i="1" s="1"/>
  <c r="AF1097" i="1" s="1"/>
  <c r="AF1098" i="1" s="1"/>
  <c r="AF1099" i="1" s="1"/>
  <c r="AF1100" i="1" s="1"/>
  <c r="AF1101" i="1" s="1"/>
  <c r="AF1102" i="1" s="1"/>
  <c r="AF1103" i="1" s="1"/>
  <c r="AF1104" i="1" s="1"/>
  <c r="AF1105" i="1" s="1"/>
  <c r="AF1106" i="1" s="1"/>
  <c r="AF1107" i="1" s="1"/>
  <c r="AF1108" i="1" s="1"/>
  <c r="AF1109" i="1" s="1"/>
  <c r="AF1110" i="1" s="1"/>
  <c r="AF1111" i="1" s="1"/>
  <c r="AF1112" i="1" s="1"/>
  <c r="AF1113" i="1" s="1"/>
  <c r="AF1114" i="1" s="1"/>
  <c r="AF1115" i="1" s="1"/>
  <c r="AF1116" i="1" s="1"/>
  <c r="AF1117" i="1" s="1"/>
  <c r="AF1118" i="1" s="1"/>
  <c r="AF1119" i="1" s="1"/>
  <c r="AF1120" i="1" s="1"/>
  <c r="AF1121" i="1" s="1"/>
  <c r="AF1122" i="1" s="1"/>
  <c r="AF1123" i="1" s="1"/>
  <c r="AF1124" i="1" s="1"/>
  <c r="AF1125" i="1" s="1"/>
  <c r="AF1126" i="1" s="1"/>
  <c r="AF1127" i="1" s="1"/>
  <c r="AF1128" i="1" s="1"/>
  <c r="AF1129" i="1" s="1"/>
  <c r="AF1130" i="1" s="1"/>
  <c r="AF1131" i="1" s="1"/>
  <c r="AF1132" i="1" s="1"/>
  <c r="AF1133" i="1" s="1"/>
  <c r="AF1134" i="1" s="1"/>
  <c r="AF1135" i="1" s="1"/>
  <c r="AF1136" i="1" s="1"/>
  <c r="AF1137" i="1" s="1"/>
  <c r="AF1138" i="1" s="1"/>
  <c r="AF1139" i="1" s="1"/>
  <c r="AF1140" i="1" s="1"/>
  <c r="AF1141" i="1" s="1"/>
  <c r="AF1142" i="1" s="1"/>
  <c r="AF1143" i="1" s="1"/>
  <c r="AF1144" i="1" s="1"/>
  <c r="AF1145" i="1" s="1"/>
  <c r="AF1146" i="1" s="1"/>
  <c r="AF1147" i="1" s="1"/>
  <c r="AF1148" i="1" s="1"/>
  <c r="AF1149" i="1" s="1"/>
  <c r="AF1150" i="1" s="1"/>
  <c r="AF1151" i="1" s="1"/>
  <c r="AF1152" i="1" s="1"/>
  <c r="AF1153" i="1" s="1"/>
  <c r="AF1154" i="1" s="1"/>
  <c r="AF1155" i="1" s="1"/>
  <c r="AF1156" i="1" s="1"/>
  <c r="AF1157" i="1" s="1"/>
  <c r="AF1158" i="1" s="1"/>
  <c r="AF1159" i="1" s="1"/>
  <c r="AF1160" i="1" s="1"/>
  <c r="AF1161" i="1" s="1"/>
  <c r="AF1162" i="1" s="1"/>
  <c r="AF1163" i="1" s="1"/>
  <c r="AF1164" i="1" s="1"/>
  <c r="AF1165" i="1" s="1"/>
  <c r="AF1166" i="1" s="1"/>
  <c r="AF1167" i="1" s="1"/>
  <c r="AF1168" i="1" s="1"/>
  <c r="AF1169" i="1" s="1"/>
  <c r="AF1170" i="1" s="1"/>
  <c r="AF1171" i="1" s="1"/>
  <c r="AF1172" i="1" s="1"/>
  <c r="AF1173" i="1" s="1"/>
  <c r="AF1174" i="1" s="1"/>
  <c r="AF1175" i="1" s="1"/>
  <c r="AF1176" i="1" s="1"/>
  <c r="AF1177" i="1" s="1"/>
  <c r="AF1178" i="1" s="1"/>
  <c r="AF1179" i="1" s="1"/>
  <c r="AF1180" i="1" s="1"/>
  <c r="AF1181" i="1" s="1"/>
  <c r="AF1182" i="1" s="1"/>
  <c r="AF1183" i="1" s="1"/>
  <c r="AF1184" i="1" s="1"/>
  <c r="AF1185" i="1" s="1"/>
  <c r="AF1186" i="1" s="1"/>
  <c r="AF1187" i="1" s="1"/>
  <c r="AF1188" i="1" s="1"/>
  <c r="AF1189" i="1" s="1"/>
  <c r="AF1190" i="1" s="1"/>
  <c r="AF1191" i="1" s="1"/>
  <c r="AF1192" i="1" s="1"/>
  <c r="AF1193" i="1" s="1"/>
  <c r="AF1194" i="1" s="1"/>
  <c r="AF1195" i="1" s="1"/>
  <c r="AF1196" i="1" s="1"/>
  <c r="AF1197" i="1" s="1"/>
  <c r="AF1198" i="1" s="1"/>
  <c r="AF1199" i="1" s="1"/>
  <c r="AF1200" i="1" s="1"/>
  <c r="AF1201" i="1" s="1"/>
  <c r="AF1202" i="1" s="1"/>
  <c r="AF1203" i="1" s="1"/>
  <c r="AF1204" i="1" s="1"/>
  <c r="AF1205" i="1" s="1"/>
  <c r="AF1206" i="1" s="1"/>
  <c r="AF1207" i="1" s="1"/>
  <c r="AF1208" i="1" s="1"/>
  <c r="AF1209" i="1" s="1"/>
  <c r="AF1210" i="1" s="1"/>
  <c r="AF1211" i="1" s="1"/>
  <c r="AF1212" i="1" s="1"/>
  <c r="AF1213" i="1" s="1"/>
  <c r="AF1214" i="1" s="1"/>
  <c r="AF1215" i="1" s="1"/>
  <c r="AF1216" i="1" s="1"/>
  <c r="AF1217" i="1" s="1"/>
  <c r="AF1218" i="1" s="1"/>
  <c r="AF1219" i="1" s="1"/>
  <c r="AF1220" i="1" s="1"/>
  <c r="AF1221" i="1" s="1"/>
  <c r="AF1222" i="1" s="1"/>
  <c r="AF1223" i="1" s="1"/>
  <c r="AF1224" i="1" s="1"/>
  <c r="AF1225" i="1" s="1"/>
  <c r="AF1226" i="1" s="1"/>
  <c r="AF1227" i="1" s="1"/>
  <c r="AF1228" i="1" s="1"/>
  <c r="AF1229" i="1" s="1"/>
  <c r="AF1230" i="1" s="1"/>
  <c r="AF1231" i="1" s="1"/>
  <c r="AF1232" i="1" s="1"/>
  <c r="AF1233" i="1" s="1"/>
  <c r="AF1234" i="1" s="1"/>
  <c r="AF1235" i="1" s="1"/>
  <c r="AF1236" i="1" s="1"/>
  <c r="AF1237" i="1" s="1"/>
  <c r="AF1238" i="1" s="1"/>
  <c r="AF1239" i="1" s="1"/>
  <c r="AF1240" i="1" s="1"/>
  <c r="AF1241" i="1" s="1"/>
  <c r="AF1242" i="1" s="1"/>
  <c r="AF1243" i="1" s="1"/>
  <c r="AF1244" i="1" s="1"/>
  <c r="AF1245" i="1" s="1"/>
  <c r="AF1246" i="1" s="1"/>
  <c r="AF1247" i="1" s="1"/>
  <c r="AF1248" i="1" s="1"/>
  <c r="AF1249" i="1" s="1"/>
  <c r="AF1250" i="1" s="1"/>
  <c r="AF1251" i="1" s="1"/>
  <c r="AF1252" i="1" s="1"/>
  <c r="AF1253" i="1" s="1"/>
  <c r="AF1254" i="1" s="1"/>
  <c r="AF1255" i="1" s="1"/>
  <c r="AF1256" i="1" s="1"/>
  <c r="AF1257" i="1" s="1"/>
  <c r="AF1258" i="1" s="1"/>
  <c r="AF1259" i="1" s="1"/>
  <c r="AF1260" i="1" s="1"/>
  <c r="AF1261" i="1" s="1"/>
  <c r="AF1262" i="1" s="1"/>
  <c r="AF1263" i="1" s="1"/>
  <c r="AF1264" i="1" s="1"/>
  <c r="AF1265" i="1" s="1"/>
  <c r="AF1266" i="1" s="1"/>
  <c r="AF1267" i="1" s="1"/>
  <c r="AF1268" i="1" s="1"/>
  <c r="AF1269" i="1" s="1"/>
  <c r="AF1270" i="1" s="1"/>
  <c r="AF1271" i="1" s="1"/>
  <c r="AF1272" i="1" s="1"/>
  <c r="AF1273" i="1" s="1"/>
  <c r="AF1274" i="1" s="1"/>
  <c r="AF1275" i="1" s="1"/>
  <c r="AF1276" i="1" s="1"/>
  <c r="AF1277" i="1" s="1"/>
  <c r="AF1278" i="1" s="1"/>
  <c r="AF1279" i="1" s="1"/>
  <c r="AF1280" i="1" s="1"/>
  <c r="AF1281" i="1" s="1"/>
  <c r="AF1282" i="1" s="1"/>
  <c r="AF1283" i="1" s="1"/>
  <c r="AF1284" i="1" s="1"/>
  <c r="AF1285" i="1" s="1"/>
  <c r="AF1286" i="1" s="1"/>
  <c r="AF1287" i="1" s="1"/>
  <c r="AF1288" i="1" s="1"/>
  <c r="AF1289" i="1" s="1"/>
  <c r="AF1290" i="1" s="1"/>
  <c r="AF1291" i="1" s="1"/>
  <c r="AF1292" i="1" s="1"/>
  <c r="AF1293" i="1" s="1"/>
  <c r="AF1294" i="1" s="1"/>
  <c r="AF1295" i="1" s="1"/>
  <c r="AF1296" i="1" s="1"/>
  <c r="AF1297" i="1" s="1"/>
  <c r="AF1298" i="1" s="1"/>
  <c r="AF1299" i="1" s="1"/>
  <c r="AF1300" i="1" s="1"/>
  <c r="AF1301" i="1" s="1"/>
  <c r="AF1302" i="1" s="1"/>
  <c r="AF1303" i="1" s="1"/>
  <c r="AF1304" i="1" s="1"/>
  <c r="AF1305" i="1" s="1"/>
  <c r="AF1306" i="1" s="1"/>
  <c r="AF1307" i="1" s="1"/>
  <c r="AF1308" i="1" s="1"/>
  <c r="AF1309" i="1" s="1"/>
  <c r="AF1310" i="1" s="1"/>
  <c r="AF1311" i="1" s="1"/>
  <c r="AF1312" i="1" s="1"/>
  <c r="AF1313" i="1" s="1"/>
  <c r="AF1314" i="1" s="1"/>
  <c r="AF1315" i="1" s="1"/>
  <c r="AF1316" i="1" s="1"/>
  <c r="AF1317" i="1" s="1"/>
  <c r="AF1318" i="1" s="1"/>
  <c r="AF1319" i="1" s="1"/>
  <c r="AF1320" i="1" s="1"/>
  <c r="AF1321" i="1" s="1"/>
  <c r="AF1322" i="1" s="1"/>
  <c r="AF1323" i="1" s="1"/>
  <c r="AF1324" i="1" s="1"/>
  <c r="AF1326" i="1" s="1"/>
  <c r="AF1328" i="1" s="1"/>
  <c r="AF1329" i="1" s="1"/>
  <c r="AF1330" i="1" s="1"/>
  <c r="AF1331" i="1" s="1"/>
  <c r="AF1332" i="1" s="1"/>
  <c r="AF1333" i="1" s="1"/>
  <c r="AF1334" i="1" s="1"/>
  <c r="AF1335" i="1" s="1"/>
  <c r="AF1336" i="1" s="1"/>
  <c r="AF1337" i="1" s="1"/>
  <c r="AF1338" i="1" s="1"/>
  <c r="AF1339" i="1" s="1"/>
  <c r="AF1340" i="1" s="1"/>
  <c r="AF1341" i="1" s="1"/>
  <c r="AF1342" i="1" s="1"/>
  <c r="AF1343" i="1" s="1"/>
  <c r="AF1344" i="1" s="1"/>
  <c r="AF1345" i="1" s="1"/>
  <c r="AF1346" i="1" s="1"/>
  <c r="AF1347" i="1" s="1"/>
  <c r="AF1348" i="1" s="1"/>
  <c r="AF1349" i="1" s="1"/>
  <c r="AF1350" i="1" s="1"/>
  <c r="AF1351" i="1" s="1"/>
  <c r="AF1352" i="1" s="1"/>
  <c r="AF1353" i="1" s="1"/>
  <c r="AF1354" i="1" s="1"/>
  <c r="AF1355" i="1" s="1"/>
  <c r="AF1356" i="1" s="1"/>
  <c r="AF1357" i="1" s="1"/>
  <c r="AF1358" i="1" s="1"/>
  <c r="AF1359" i="1" s="1"/>
  <c r="AF1360" i="1" s="1"/>
  <c r="AF1361" i="1" s="1"/>
  <c r="AF1362" i="1" s="1"/>
  <c r="AF1363" i="1" s="1"/>
  <c r="AF1364" i="1" s="1"/>
  <c r="AF1365" i="1" s="1"/>
  <c r="AF1366" i="1" s="1"/>
  <c r="AF1367" i="1" s="1"/>
  <c r="AF1368" i="1" s="1"/>
  <c r="AF1369" i="1" s="1"/>
  <c r="AF1370" i="1" s="1"/>
  <c r="AF1371" i="1" s="1"/>
  <c r="AF1372" i="1" s="1"/>
  <c r="AF1373" i="1" s="1"/>
  <c r="AF1374" i="1" s="1"/>
  <c r="AF1375" i="1" s="1"/>
  <c r="AF1376" i="1" s="1"/>
  <c r="AF1377" i="1" s="1"/>
  <c r="AF1378" i="1" s="1"/>
  <c r="AF1379" i="1" s="1"/>
  <c r="AF1380" i="1" s="1"/>
  <c r="AF1381" i="1" s="1"/>
  <c r="AF1382" i="1" s="1"/>
  <c r="AF1383" i="1" s="1"/>
  <c r="AF1384" i="1" s="1"/>
  <c r="AF1385" i="1" s="1"/>
  <c r="AF1386" i="1" s="1"/>
  <c r="AF1387" i="1" s="1"/>
  <c r="AF1388" i="1" s="1"/>
  <c r="AF1389" i="1" s="1"/>
  <c r="AF1390" i="1" s="1"/>
  <c r="AF1391" i="1" s="1"/>
  <c r="AF1392" i="1" s="1"/>
  <c r="AF1393" i="1" s="1"/>
  <c r="AF1394" i="1" s="1"/>
  <c r="AF1395" i="1" s="1"/>
  <c r="AF1396" i="1" s="1"/>
  <c r="AF1397" i="1" s="1"/>
  <c r="AF1398" i="1" s="1"/>
  <c r="AF1399" i="1" s="1"/>
  <c r="AF1400" i="1" s="1"/>
  <c r="AF1401" i="1" s="1"/>
  <c r="AF1402" i="1" s="1"/>
  <c r="AF1403" i="1" s="1"/>
  <c r="AF1404" i="1" s="1"/>
  <c r="AF1405" i="1" s="1"/>
  <c r="AF1406" i="1" s="1"/>
  <c r="AF1407" i="1" s="1"/>
  <c r="AF1408" i="1" s="1"/>
  <c r="AF1409" i="1" s="1"/>
  <c r="AF1410" i="1" s="1"/>
  <c r="AF1411" i="1" s="1"/>
  <c r="AF1412" i="1" s="1"/>
  <c r="AF1413" i="1" s="1"/>
  <c r="AF1414" i="1" s="1"/>
  <c r="AF1415" i="1" s="1"/>
  <c r="AF1416" i="1" s="1"/>
  <c r="AF1417" i="1" s="1"/>
  <c r="AF1418" i="1" s="1"/>
  <c r="AF1419" i="1" s="1"/>
  <c r="AF1420" i="1" s="1"/>
  <c r="AF1421" i="1" s="1"/>
  <c r="AF1422" i="1" s="1"/>
  <c r="AF1423" i="1" s="1"/>
  <c r="AF1424" i="1" s="1"/>
  <c r="AF1425" i="1" s="1"/>
  <c r="AF1426" i="1" s="1"/>
  <c r="AF1427" i="1" s="1"/>
  <c r="AF1428" i="1" s="1"/>
  <c r="AF1429" i="1" s="1"/>
  <c r="AF1430" i="1" s="1"/>
  <c r="AF1431" i="1" s="1"/>
  <c r="AF1432" i="1" s="1"/>
  <c r="AF1433" i="1" s="1"/>
  <c r="AF1434" i="1" s="1"/>
  <c r="AF1435" i="1" s="1"/>
  <c r="AF1436" i="1" s="1"/>
  <c r="AF1437" i="1" s="1"/>
  <c r="AF1438" i="1" s="1"/>
  <c r="AF1439" i="1" s="1"/>
  <c r="AF1440" i="1" s="1"/>
  <c r="AF1441" i="1" s="1"/>
  <c r="AF1442" i="1" s="1"/>
  <c r="AF1443" i="1" s="1"/>
  <c r="AF1444" i="1" s="1"/>
  <c r="AF1445" i="1" s="1"/>
  <c r="AF1446" i="1" s="1"/>
  <c r="AF1447" i="1" s="1"/>
  <c r="AF1448" i="1" s="1"/>
  <c r="AF1449" i="1" s="1"/>
  <c r="AF1450" i="1" s="1"/>
  <c r="AF1451" i="1" s="1"/>
  <c r="AF1452" i="1" s="1"/>
  <c r="AF1453" i="1" s="1"/>
  <c r="AF1454" i="1" s="1"/>
  <c r="AF1455" i="1" s="1"/>
  <c r="AF1456" i="1" s="1"/>
  <c r="AF1457" i="1" s="1"/>
  <c r="AF1458" i="1" s="1"/>
  <c r="AF1459" i="1" s="1"/>
  <c r="AF1460" i="1" s="1"/>
  <c r="AF1461" i="1" s="1"/>
  <c r="AF1462" i="1" s="1"/>
  <c r="AF1463" i="1" s="1"/>
  <c r="AF1464" i="1" s="1"/>
  <c r="AF1465" i="1" s="1"/>
  <c r="AF1466" i="1" s="1"/>
  <c r="AF1467" i="1" s="1"/>
  <c r="AF1468" i="1" s="1"/>
  <c r="AF1469" i="1" s="1"/>
  <c r="AF1470" i="1" s="1"/>
  <c r="AF1471" i="1" s="1"/>
  <c r="AF1472" i="1" s="1"/>
  <c r="AF1473" i="1" s="1"/>
  <c r="AF1474" i="1" s="1"/>
  <c r="AF1475" i="1" s="1"/>
  <c r="AF1476" i="1" s="1"/>
  <c r="AF1477" i="1" s="1"/>
  <c r="AF1478" i="1" s="1"/>
  <c r="AF1479" i="1" s="1"/>
  <c r="AF1480" i="1" s="1"/>
  <c r="AF1481" i="1" s="1"/>
  <c r="AF1482" i="1" s="1"/>
  <c r="AF1483" i="1" s="1"/>
  <c r="AF1484" i="1" s="1"/>
  <c r="AF1485" i="1" s="1"/>
  <c r="AF1486" i="1" s="1"/>
  <c r="AF1487" i="1" s="1"/>
  <c r="AF1488" i="1" s="1"/>
  <c r="AF1489" i="1" s="1"/>
  <c r="AF1490" i="1" s="1"/>
  <c r="AF1491" i="1" s="1"/>
  <c r="AF1492" i="1" s="1"/>
  <c r="AF1493" i="1" s="1"/>
  <c r="AF1494" i="1" s="1"/>
  <c r="AF1495" i="1" s="1"/>
  <c r="AF1496" i="1" s="1"/>
  <c r="AF1497" i="1" s="1"/>
  <c r="AF1498" i="1" s="1"/>
  <c r="AF1499" i="1" s="1"/>
  <c r="AF1500" i="1" s="1"/>
  <c r="AF1502" i="1" s="1"/>
  <c r="AF1503" i="1" s="1"/>
  <c r="AF1504" i="1" s="1"/>
  <c r="AF1505" i="1" s="1"/>
  <c r="AF1506" i="1" s="1"/>
  <c r="AF1507" i="1" s="1"/>
  <c r="AF1508" i="1" s="1"/>
  <c r="AF1509" i="1" s="1"/>
  <c r="AF1510" i="1" s="1"/>
  <c r="AF1511" i="1" s="1"/>
  <c r="AF1512" i="1" s="1"/>
  <c r="AF1513" i="1" s="1"/>
  <c r="AF1514" i="1" s="1"/>
  <c r="AF1515" i="1" s="1"/>
  <c r="AF1516" i="1" s="1"/>
  <c r="AF1517" i="1" s="1"/>
  <c r="AF1518" i="1" s="1"/>
  <c r="AF1519" i="1" s="1"/>
  <c r="AF1520" i="1" s="1"/>
  <c r="AF1521" i="1" s="1"/>
  <c r="AF1522" i="1" s="1"/>
  <c r="AF1523" i="1" s="1"/>
  <c r="AF1524" i="1" s="1"/>
  <c r="AF1525" i="1" s="1"/>
  <c r="AF1526" i="1" s="1"/>
  <c r="AF1527" i="1" s="1"/>
  <c r="AF1528" i="1" s="1"/>
  <c r="AF1529" i="1" s="1"/>
  <c r="AF1530" i="1" s="1"/>
  <c r="AF1531" i="1" s="1"/>
  <c r="AF1532" i="1" s="1"/>
  <c r="AF1533" i="1" s="1"/>
  <c r="AF1534" i="1" s="1"/>
  <c r="AF1535" i="1" s="1"/>
  <c r="AF1536" i="1" s="1"/>
  <c r="AF1537" i="1" s="1"/>
  <c r="AF1538" i="1" s="1"/>
  <c r="AF1539" i="1" s="1"/>
  <c r="AF1540" i="1" s="1"/>
  <c r="AF1541" i="1" s="1"/>
  <c r="AF1542" i="1" s="1"/>
  <c r="AF1543" i="1" s="1"/>
  <c r="AF1544" i="1" s="1"/>
  <c r="AF1545" i="1" s="1"/>
  <c r="AF1546" i="1" s="1"/>
  <c r="AF1547" i="1" s="1"/>
  <c r="AF1548" i="1" s="1"/>
  <c r="AF1549" i="1" s="1"/>
  <c r="AF1550" i="1" s="1"/>
  <c r="AF1551" i="1" s="1"/>
  <c r="AF1552" i="1" s="1"/>
  <c r="AF1553" i="1" s="1"/>
  <c r="AF1554" i="1" s="1"/>
  <c r="AF1555" i="1" s="1"/>
  <c r="AF1556" i="1" s="1"/>
  <c r="AF1557" i="1" s="1"/>
  <c r="AF1558" i="1" s="1"/>
  <c r="AF1559" i="1" s="1"/>
  <c r="AF1560" i="1" s="1"/>
  <c r="AF1561" i="1" s="1"/>
  <c r="AF1562" i="1" s="1"/>
  <c r="AF1563" i="1" s="1"/>
  <c r="AF1564" i="1" s="1"/>
  <c r="AF1565" i="1" s="1"/>
  <c r="AF1566" i="1" s="1"/>
  <c r="AF1567" i="1" s="1"/>
  <c r="AF1568" i="1" s="1"/>
  <c r="AF1569" i="1" s="1"/>
  <c r="AF1570" i="1" s="1"/>
  <c r="AF1571" i="1" s="1"/>
  <c r="AF1572" i="1" s="1"/>
  <c r="AF1573" i="1" s="1"/>
  <c r="AF1574" i="1" s="1"/>
  <c r="AF1575" i="1" s="1"/>
  <c r="AF1576" i="1" s="1"/>
  <c r="AF1577" i="1" s="1"/>
  <c r="AF1578" i="1" s="1"/>
  <c r="AF1579" i="1" s="1"/>
  <c r="AF1580" i="1" s="1"/>
  <c r="AF1581" i="1" s="1"/>
  <c r="AF1582" i="1" s="1"/>
  <c r="AF1583" i="1" s="1"/>
  <c r="AF1584" i="1" s="1"/>
  <c r="AF1585" i="1" s="1"/>
  <c r="AF1586" i="1" s="1"/>
  <c r="AF1587" i="1" s="1"/>
  <c r="AF1588" i="1" s="1"/>
  <c r="AF1589" i="1" s="1"/>
  <c r="AF1590" i="1" s="1"/>
  <c r="AF1591" i="1" s="1"/>
  <c r="AF1592" i="1" s="1"/>
  <c r="AF1593" i="1" s="1"/>
  <c r="AF1594" i="1" s="1"/>
  <c r="AF1595" i="1" s="1"/>
  <c r="AF1596" i="1" s="1"/>
  <c r="AF1597" i="1" s="1"/>
  <c r="AF1598" i="1" s="1"/>
  <c r="AF1599" i="1" s="1"/>
  <c r="AF1600" i="1" s="1"/>
  <c r="AF1601" i="1" s="1"/>
  <c r="AF1602" i="1" s="1"/>
  <c r="AF1603" i="1" s="1"/>
  <c r="AF1604" i="1" s="1"/>
  <c r="AF1605" i="1" s="1"/>
  <c r="AF1606" i="1" s="1"/>
  <c r="AF1607" i="1" s="1"/>
  <c r="AF1608" i="1" s="1"/>
  <c r="AF1609" i="1" s="1"/>
  <c r="AF1610" i="1" s="1"/>
  <c r="AF1611" i="1" s="1"/>
  <c r="AF1612" i="1" s="1"/>
  <c r="AF1613" i="1" s="1"/>
  <c r="AF1614" i="1" s="1"/>
  <c r="AF1615" i="1" s="1"/>
  <c r="AF1616" i="1" s="1"/>
  <c r="AF1617" i="1" s="1"/>
  <c r="AF1618" i="1" s="1"/>
  <c r="AF1619" i="1" s="1"/>
  <c r="AF1620" i="1" s="1"/>
  <c r="AF1621" i="1" s="1"/>
  <c r="AF1622" i="1" s="1"/>
  <c r="AF1623" i="1" s="1"/>
  <c r="AF1624" i="1" s="1"/>
  <c r="AF1625" i="1" s="1"/>
  <c r="AF1626" i="1" s="1"/>
  <c r="AF1627" i="1" s="1"/>
  <c r="AF1628" i="1" s="1"/>
  <c r="AF1629" i="1" s="1"/>
  <c r="AF1630" i="1" s="1"/>
  <c r="AF1631" i="1" s="1"/>
  <c r="AF1632" i="1" s="1"/>
  <c r="AF1633" i="1" s="1"/>
  <c r="AF1634" i="1" s="1"/>
  <c r="AF1635" i="1" s="1"/>
  <c r="AF1636" i="1" s="1"/>
  <c r="AF1637" i="1" s="1"/>
  <c r="AF1638" i="1" s="1"/>
  <c r="AF1640" i="1" s="1"/>
  <c r="AF1641" i="1" s="1"/>
  <c r="AF1642" i="1" s="1"/>
  <c r="AF1643" i="1" s="1"/>
  <c r="AF1644" i="1" s="1"/>
  <c r="AF1645" i="1" s="1"/>
  <c r="AF1646" i="1" s="1"/>
  <c r="AF1647" i="1" s="1"/>
  <c r="AF1648" i="1" s="1"/>
  <c r="AF1649" i="1" s="1"/>
  <c r="AF1650" i="1" s="1"/>
  <c r="AF1651" i="1" s="1"/>
  <c r="AF1652" i="1" s="1"/>
  <c r="AF1653" i="1" s="1"/>
  <c r="AF1654" i="1" s="1"/>
  <c r="AF1655" i="1" s="1"/>
  <c r="AF1656" i="1" s="1"/>
  <c r="AF1657" i="1" s="1"/>
  <c r="AF1658" i="1" s="1"/>
  <c r="AF1659" i="1" s="1"/>
  <c r="AF1660" i="1" s="1"/>
  <c r="AF1661" i="1" s="1"/>
  <c r="AF1662" i="1" s="1"/>
  <c r="AF1663" i="1" s="1"/>
  <c r="AF1664" i="1" s="1"/>
  <c r="AF1665" i="1" s="1"/>
  <c r="AF1666" i="1" s="1"/>
  <c r="AF1667" i="1" s="1"/>
  <c r="AF1668" i="1" s="1"/>
  <c r="AF1669" i="1" s="1"/>
  <c r="AF1670" i="1" s="1"/>
  <c r="AF1671" i="1" s="1"/>
  <c r="AF1672" i="1" s="1"/>
  <c r="AF1673" i="1" s="1"/>
  <c r="AF1674" i="1" s="1"/>
  <c r="AF1675" i="1" s="1"/>
  <c r="AF1676" i="1" s="1"/>
  <c r="AF1677" i="1" s="1"/>
  <c r="AF1678" i="1" s="1"/>
  <c r="AF1679" i="1" s="1"/>
  <c r="AF1680" i="1" s="1"/>
  <c r="AF1681" i="1" s="1"/>
  <c r="AF1682" i="1" s="1"/>
  <c r="AF1683" i="1" s="1"/>
  <c r="AF1684" i="1" s="1"/>
  <c r="AF1685" i="1" s="1"/>
  <c r="AF1686" i="1" s="1"/>
  <c r="AF1687" i="1" s="1"/>
  <c r="AF1688" i="1" s="1"/>
  <c r="AF1689" i="1" s="1"/>
  <c r="AF1690" i="1" s="1"/>
  <c r="AF1691" i="1" s="1"/>
  <c r="AF1692" i="1" s="1"/>
  <c r="AF1693" i="1" s="1"/>
  <c r="AF1694" i="1" s="1"/>
  <c r="AF1695" i="1" s="1"/>
  <c r="AF1696" i="1" s="1"/>
  <c r="AF1697" i="1" s="1"/>
  <c r="AF1698" i="1" s="1"/>
  <c r="AF1699" i="1" s="1"/>
  <c r="AF1700" i="1" s="1"/>
  <c r="AF1701" i="1" s="1"/>
  <c r="AF1702" i="1" s="1"/>
  <c r="AF1703" i="1" s="1"/>
  <c r="AF1704" i="1" s="1"/>
  <c r="AF1705" i="1" s="1"/>
  <c r="AF1706" i="1" s="1"/>
  <c r="AF1707" i="1" s="1"/>
  <c r="AF1708" i="1" s="1"/>
  <c r="AF1709" i="1" s="1"/>
  <c r="AF1710" i="1" s="1"/>
  <c r="AF1711" i="1" s="1"/>
  <c r="AF1712" i="1" s="1"/>
  <c r="AF1713" i="1" s="1"/>
  <c r="AF1714" i="1" s="1"/>
  <c r="AF1715" i="1" s="1"/>
  <c r="AF1716" i="1" s="1"/>
  <c r="AF1717" i="1" s="1"/>
  <c r="AF1718" i="1" s="1"/>
  <c r="AF1719" i="1" s="1"/>
  <c r="AF1720" i="1" s="1"/>
  <c r="AF1721" i="1" s="1"/>
  <c r="AF1722" i="1" s="1"/>
  <c r="AF1723" i="1" s="1"/>
  <c r="AF1724" i="1" s="1"/>
  <c r="AF1725" i="1" s="1"/>
  <c r="AF1726" i="1" s="1"/>
  <c r="AF1727" i="1" s="1"/>
  <c r="AF1728" i="1" s="1"/>
  <c r="AF1729" i="1" s="1"/>
  <c r="AF1730" i="1" s="1"/>
  <c r="AF1731" i="1" s="1"/>
  <c r="AF1732" i="1" s="1"/>
  <c r="AF1733" i="1" s="1"/>
  <c r="AF1734" i="1" s="1"/>
  <c r="AF1735" i="1" s="1"/>
  <c r="AF1736" i="1" s="1"/>
  <c r="AF1737" i="1" s="1"/>
  <c r="AF1738" i="1" s="1"/>
  <c r="AF1739" i="1" s="1"/>
  <c r="AF1740" i="1" s="1"/>
  <c r="AF1741" i="1" s="1"/>
  <c r="AF1742" i="1" s="1"/>
  <c r="AF1743" i="1" s="1"/>
  <c r="AF1744" i="1" s="1"/>
  <c r="AF1745" i="1" s="1"/>
  <c r="AF1746" i="1" s="1"/>
  <c r="AF1747" i="1" s="1"/>
  <c r="AF1748" i="1" s="1"/>
  <c r="AF1749" i="1" s="1"/>
  <c r="AF1750" i="1" s="1"/>
  <c r="AF1751" i="1" s="1"/>
  <c r="AF1752" i="1" s="1"/>
  <c r="AF1753" i="1" s="1"/>
  <c r="AF1754" i="1" s="1"/>
  <c r="AF1755" i="1" s="1"/>
  <c r="AF1756" i="1" s="1"/>
  <c r="AF1757" i="1" s="1"/>
  <c r="AF1758" i="1" s="1"/>
  <c r="AF1759" i="1" s="1"/>
  <c r="AF1760" i="1" s="1"/>
  <c r="AF1761" i="1" s="1"/>
  <c r="AF1762" i="1" s="1"/>
  <c r="AF1763" i="1" s="1"/>
  <c r="AF1764" i="1" s="1"/>
  <c r="AF1765" i="1" s="1"/>
  <c r="AF1766" i="1" s="1"/>
  <c r="AF1767" i="1" s="1"/>
  <c r="AF1768" i="1" s="1"/>
  <c r="AF1769" i="1" s="1"/>
  <c r="AF1770" i="1" s="1"/>
  <c r="AF1771" i="1" s="1"/>
  <c r="AF1772" i="1" s="1"/>
  <c r="AF1773" i="1" s="1"/>
  <c r="AF1774" i="1" s="1"/>
  <c r="AF1775" i="1" s="1"/>
  <c r="AF1776" i="1" s="1"/>
  <c r="AF1777" i="1" s="1"/>
  <c r="AF1778" i="1" s="1"/>
  <c r="AF1779" i="1" s="1"/>
  <c r="AF1780" i="1" s="1"/>
  <c r="AF1781" i="1" s="1"/>
  <c r="AF1782" i="1" s="1"/>
  <c r="AF1783" i="1" s="1"/>
  <c r="AF1784" i="1" s="1"/>
  <c r="AF1785" i="1" s="1"/>
  <c r="AF1786" i="1" s="1"/>
  <c r="AF1787" i="1" s="1"/>
  <c r="AF1788" i="1" s="1"/>
  <c r="AF1789" i="1" s="1"/>
  <c r="AF1790" i="1" s="1"/>
  <c r="AF1791" i="1" s="1"/>
  <c r="AF1792" i="1" s="1"/>
  <c r="AF1793" i="1" s="1"/>
  <c r="AF1795" i="1" s="1"/>
  <c r="AF1796" i="1" s="1"/>
  <c r="AF1797" i="1" s="1"/>
  <c r="AF1798" i="1" s="1"/>
  <c r="AF1799" i="1" s="1"/>
  <c r="AF1800" i="1" s="1"/>
  <c r="AF1801" i="1" s="1"/>
  <c r="AF1802" i="1" s="1"/>
  <c r="AF1803" i="1" s="1"/>
  <c r="AF1804" i="1" s="1"/>
  <c r="AF1805" i="1" s="1"/>
  <c r="AF1806" i="1" s="1"/>
  <c r="AF1807" i="1" s="1"/>
  <c r="AF1808" i="1" s="1"/>
  <c r="AF1809" i="1" s="1"/>
  <c r="AF1810" i="1" s="1"/>
  <c r="AF1811" i="1" s="1"/>
  <c r="AF1812" i="1" s="1"/>
  <c r="AF1813" i="1" s="1"/>
  <c r="AF1814" i="1" s="1"/>
  <c r="AF1815" i="1" s="1"/>
  <c r="AF1816" i="1" s="1"/>
  <c r="AF1817" i="1" s="1"/>
  <c r="AF1818" i="1" s="1"/>
  <c r="AF1819" i="1" s="1"/>
  <c r="AF1820" i="1" s="1"/>
  <c r="AF1821" i="1" s="1"/>
  <c r="AF1822" i="1" s="1"/>
  <c r="AF1823" i="1" s="1"/>
  <c r="AF1824" i="1" s="1"/>
  <c r="AF1825" i="1" s="1"/>
  <c r="AF1826" i="1" s="1"/>
  <c r="AF1827" i="1" s="1"/>
  <c r="AF1828" i="1" s="1"/>
  <c r="AF1829" i="1" s="1"/>
  <c r="AF1830" i="1" s="1"/>
  <c r="AF1831" i="1" s="1"/>
  <c r="AF1832" i="1" s="1"/>
  <c r="AF1833" i="1" s="1"/>
  <c r="AF1834" i="1" s="1"/>
  <c r="AF1835" i="1" s="1"/>
  <c r="AF1836" i="1" s="1"/>
  <c r="AF1837" i="1" s="1"/>
  <c r="AF1838" i="1" s="1"/>
  <c r="AF1839" i="1" s="1"/>
  <c r="AF1840" i="1" s="1"/>
  <c r="AF1841" i="1" s="1"/>
  <c r="AF1842" i="1" s="1"/>
  <c r="AF1843" i="1" s="1"/>
  <c r="AF1844" i="1" s="1"/>
  <c r="AF1845" i="1" s="1"/>
  <c r="AF1846" i="1" s="1"/>
  <c r="AF1847" i="1" s="1"/>
  <c r="AF1848" i="1" s="1"/>
  <c r="AF1849" i="1" s="1"/>
  <c r="AF1850" i="1" s="1"/>
  <c r="AF1851" i="1" s="1"/>
  <c r="AF1852" i="1" s="1"/>
  <c r="AF1853" i="1" s="1"/>
  <c r="AF1854" i="1" s="1"/>
  <c r="AF1855" i="1" s="1"/>
  <c r="AF1856" i="1" s="1"/>
  <c r="AF1857" i="1" s="1"/>
  <c r="AF1858" i="1" s="1"/>
  <c r="AF1859" i="1" s="1"/>
  <c r="AF1860" i="1" s="1"/>
  <c r="AF1861" i="1" s="1"/>
  <c r="AF1862" i="1" s="1"/>
  <c r="AF1863" i="1" s="1"/>
  <c r="AF1864" i="1" s="1"/>
  <c r="AF1865" i="1" s="1"/>
  <c r="AF1866" i="1" s="1"/>
  <c r="AF1867" i="1" s="1"/>
  <c r="AF1868" i="1" s="1"/>
  <c r="AF1869" i="1" s="1"/>
  <c r="AF1870" i="1" s="1"/>
  <c r="AF1871" i="1" s="1"/>
  <c r="AF1872" i="1" s="1"/>
  <c r="AF1873" i="1" s="1"/>
  <c r="AF1874" i="1" s="1"/>
  <c r="AF1875" i="1" s="1"/>
  <c r="AF1876" i="1" s="1"/>
  <c r="AF1877" i="1" s="1"/>
  <c r="AF1878" i="1" s="1"/>
  <c r="AF1879" i="1" s="1"/>
  <c r="AF1880" i="1" s="1"/>
  <c r="AF1881" i="1" s="1"/>
  <c r="AF1882" i="1" s="1"/>
  <c r="AF1883" i="1" s="1"/>
  <c r="AF1884" i="1" s="1"/>
  <c r="AF1885" i="1" s="1"/>
  <c r="AF1886" i="1" s="1"/>
  <c r="AF1887" i="1" s="1"/>
  <c r="AF1888" i="1" s="1"/>
  <c r="AF1889" i="1" s="1"/>
  <c r="AF1890" i="1" s="1"/>
  <c r="AF1891" i="1" s="1"/>
  <c r="AF1892" i="1" s="1"/>
  <c r="AF1893" i="1" s="1"/>
  <c r="AF1894" i="1" s="1"/>
  <c r="AF1895" i="1" s="1"/>
  <c r="AF1896" i="1" s="1"/>
  <c r="AF1897" i="1" s="1"/>
  <c r="AF1898" i="1" s="1"/>
  <c r="AF1899" i="1" s="1"/>
  <c r="AF1900" i="1" s="1"/>
  <c r="AF1901" i="1" s="1"/>
  <c r="AF1902" i="1" s="1"/>
  <c r="AF1903" i="1" s="1"/>
  <c r="AF1904" i="1" s="1"/>
  <c r="AF1905" i="1" s="1"/>
  <c r="AF1906" i="1" s="1"/>
  <c r="AF1907" i="1" s="1"/>
  <c r="AF1908" i="1" s="1"/>
  <c r="AF1909" i="1" s="1"/>
  <c r="AF1910" i="1" s="1"/>
  <c r="AF1911" i="1" s="1"/>
  <c r="AF1912" i="1" s="1"/>
  <c r="AF1913" i="1" s="1"/>
  <c r="AF1914" i="1" s="1"/>
  <c r="AF1915" i="1" s="1"/>
  <c r="AF1916" i="1" s="1"/>
  <c r="AF1917" i="1" s="1"/>
  <c r="AF1918" i="1" s="1"/>
  <c r="AF1919" i="1" s="1"/>
  <c r="AF1920" i="1" s="1"/>
  <c r="AF1921" i="1" s="1"/>
  <c r="AF1922" i="1" s="1"/>
  <c r="AF1923" i="1" s="1"/>
  <c r="AF1924" i="1" s="1"/>
  <c r="AF1925" i="1" s="1"/>
  <c r="AF1926" i="1" s="1"/>
  <c r="AF1927" i="1" s="1"/>
  <c r="AF1928" i="1" s="1"/>
  <c r="AF1929" i="1" s="1"/>
  <c r="AF1930" i="1" s="1"/>
  <c r="AF1931" i="1" s="1"/>
  <c r="AF1932" i="1" s="1"/>
  <c r="AF1933" i="1" s="1"/>
  <c r="AF1934" i="1" s="1"/>
  <c r="AF1935" i="1" s="1"/>
  <c r="AF1936" i="1" s="1"/>
  <c r="AF1937" i="1" s="1"/>
  <c r="AF1938" i="1" s="1"/>
  <c r="AF1939" i="1" s="1"/>
  <c r="AF1940" i="1" s="1"/>
  <c r="AF1941" i="1" s="1"/>
  <c r="AF1942" i="1" s="1"/>
  <c r="AF1943" i="1" s="1"/>
  <c r="AF1944" i="1" s="1"/>
  <c r="AF1945" i="1" s="1"/>
  <c r="AF1946" i="1" s="1"/>
  <c r="AF1947" i="1" s="1"/>
  <c r="AF1948" i="1" s="1"/>
  <c r="AF1949" i="1" s="1"/>
  <c r="AF1950" i="1" s="1"/>
  <c r="AF1951" i="1" s="1"/>
  <c r="AF1952" i="1" s="1"/>
  <c r="AF1953" i="1" s="1"/>
  <c r="AF1954" i="1" s="1"/>
  <c r="AF1955" i="1" s="1"/>
  <c r="AF1956" i="1" s="1"/>
  <c r="AF1957" i="1" s="1"/>
  <c r="AF1958" i="1" s="1"/>
  <c r="AF1959" i="1" s="1"/>
  <c r="AF1960" i="1" s="1"/>
  <c r="AF1961" i="1" s="1"/>
  <c r="AF1962" i="1" s="1"/>
  <c r="AF1963" i="1" s="1"/>
  <c r="AF1964" i="1" s="1"/>
  <c r="AF1965" i="1" s="1"/>
  <c r="AF1966" i="1" s="1"/>
  <c r="AF1967" i="1" s="1"/>
  <c r="AF1968" i="1" s="1"/>
  <c r="AF1969" i="1" s="1"/>
  <c r="AF1970" i="1" s="1"/>
  <c r="AF1971" i="1" s="1"/>
  <c r="AF1972" i="1" s="1"/>
  <c r="AF1973" i="1" s="1"/>
  <c r="AF1974" i="1" s="1"/>
  <c r="AF1975" i="1" s="1"/>
  <c r="AF1976" i="1" s="1"/>
  <c r="AF1977" i="1" s="1"/>
  <c r="AF1979" i="1" s="1"/>
  <c r="AF1980" i="1" s="1"/>
  <c r="AF1981" i="1" s="1"/>
  <c r="AF1982" i="1" s="1"/>
  <c r="AF1983" i="1" s="1"/>
  <c r="AF1984" i="1" s="1"/>
  <c r="AF1985" i="1" s="1"/>
  <c r="AF1986" i="1" s="1"/>
  <c r="AF1987" i="1" s="1"/>
  <c r="AF1988" i="1" s="1"/>
  <c r="AF1989" i="1" s="1"/>
  <c r="AF1990" i="1" s="1"/>
  <c r="AF1991" i="1" s="1"/>
  <c r="AF1992" i="1" s="1"/>
  <c r="AF1993" i="1" s="1"/>
  <c r="AF1994" i="1" s="1"/>
  <c r="AF1995" i="1" s="1"/>
  <c r="AF1996" i="1" s="1"/>
  <c r="AF1997" i="1" s="1"/>
  <c r="AF1998" i="1" s="1"/>
  <c r="AF1999" i="1" s="1"/>
  <c r="AF2000" i="1" s="1"/>
  <c r="AF2001" i="1" s="1"/>
  <c r="AF2002" i="1" s="1"/>
  <c r="AF2003" i="1" s="1"/>
  <c r="AF2004" i="1" s="1"/>
  <c r="AF2005" i="1" s="1"/>
  <c r="AF2006" i="1" s="1"/>
  <c r="AF2007" i="1" s="1"/>
  <c r="AF2008" i="1" s="1"/>
  <c r="AF2009" i="1" s="1"/>
  <c r="AF2010" i="1" s="1"/>
  <c r="AF2011" i="1" s="1"/>
  <c r="AF2012" i="1" s="1"/>
  <c r="AF2013" i="1" s="1"/>
  <c r="AF2014" i="1" s="1"/>
  <c r="AF2015" i="1" s="1"/>
  <c r="AF2016" i="1" s="1"/>
  <c r="AF2017" i="1" s="1"/>
  <c r="AF2018" i="1" s="1"/>
  <c r="AF2019" i="1" s="1"/>
  <c r="AF2020" i="1" s="1"/>
  <c r="AF2021" i="1" s="1"/>
  <c r="AF2022" i="1" s="1"/>
  <c r="AF2023" i="1" s="1"/>
  <c r="AF2024" i="1" s="1"/>
  <c r="AF2025" i="1" s="1"/>
  <c r="AF2026" i="1" s="1"/>
  <c r="AF2027" i="1" s="1"/>
  <c r="AF2028" i="1" s="1"/>
  <c r="AF2029" i="1" s="1"/>
  <c r="AF2030" i="1" s="1"/>
  <c r="AF2031" i="1" s="1"/>
  <c r="AF2032" i="1" s="1"/>
  <c r="AF2033" i="1" s="1"/>
  <c r="AF2034" i="1" s="1"/>
  <c r="AF2035" i="1" s="1"/>
  <c r="AF2036" i="1" s="1"/>
  <c r="AF2037" i="1" s="1"/>
  <c r="AF2038" i="1" s="1"/>
  <c r="AF2039" i="1" s="1"/>
  <c r="AF2040" i="1" s="1"/>
  <c r="AF2041" i="1" s="1"/>
  <c r="AF2042" i="1" s="1"/>
  <c r="AF2043" i="1" s="1"/>
  <c r="AF2044" i="1" s="1"/>
  <c r="AF2045" i="1" s="1"/>
  <c r="AF2046" i="1" s="1"/>
  <c r="AF2047" i="1" s="1"/>
  <c r="AF2048" i="1" s="1"/>
  <c r="AF2049" i="1" s="1"/>
  <c r="AF2050" i="1" s="1"/>
  <c r="AF2051" i="1" s="1"/>
  <c r="AF2052" i="1" s="1"/>
  <c r="AF2053" i="1" s="1"/>
  <c r="AF2054" i="1" s="1"/>
  <c r="AF2055" i="1" s="1"/>
  <c r="AF2056" i="1" s="1"/>
  <c r="AF2057" i="1" s="1"/>
  <c r="AF2058" i="1" s="1"/>
  <c r="AF2059" i="1" s="1"/>
  <c r="AF2060" i="1" s="1"/>
  <c r="AF2061" i="1" s="1"/>
  <c r="AF2062" i="1" s="1"/>
  <c r="AF2063" i="1" s="1"/>
  <c r="AF2064" i="1" s="1"/>
  <c r="AF2065" i="1" s="1"/>
  <c r="AF2066" i="1" s="1"/>
  <c r="AF2067" i="1" s="1"/>
  <c r="AF2068" i="1" s="1"/>
  <c r="AF2069" i="1" s="1"/>
  <c r="AF2070" i="1" s="1"/>
  <c r="AF2071" i="1" s="1"/>
  <c r="AF2072" i="1" s="1"/>
  <c r="AF2073" i="1" s="1"/>
  <c r="AF2074" i="1" s="1"/>
  <c r="AF2075" i="1" s="1"/>
  <c r="AF2076" i="1" s="1"/>
  <c r="AF2077" i="1" s="1"/>
  <c r="AF2078" i="1" s="1"/>
  <c r="AF2079" i="1" s="1"/>
  <c r="AF2080" i="1" s="1"/>
  <c r="AF2081" i="1" s="1"/>
  <c r="AF2082" i="1" s="1"/>
  <c r="AF2083" i="1" s="1"/>
  <c r="AF2084" i="1" s="1"/>
  <c r="AF2085" i="1" s="1"/>
  <c r="AF2086" i="1" s="1"/>
  <c r="AF2087" i="1" s="1"/>
  <c r="AF2088" i="1" s="1"/>
  <c r="AF2089" i="1" s="1"/>
  <c r="AF2090" i="1" s="1"/>
  <c r="AF2091" i="1" s="1"/>
  <c r="AF2092" i="1" s="1"/>
  <c r="AF2093" i="1" s="1"/>
  <c r="AF2094" i="1" s="1"/>
  <c r="AF2095" i="1" s="1"/>
  <c r="AF2096" i="1" s="1"/>
  <c r="AF2097" i="1" s="1"/>
  <c r="AF2098" i="1" s="1"/>
  <c r="AF2099" i="1" s="1"/>
  <c r="AF2100" i="1" s="1"/>
  <c r="AF2101" i="1" s="1"/>
  <c r="AF2102" i="1" s="1"/>
  <c r="AF2103" i="1" s="1"/>
  <c r="AF2104" i="1" s="1"/>
  <c r="AF2105" i="1" s="1"/>
  <c r="AF2106" i="1" s="1"/>
  <c r="AF2107" i="1" s="1"/>
  <c r="AF2108" i="1" s="1"/>
  <c r="AF2109" i="1" s="1"/>
  <c r="AF2110" i="1" s="1"/>
  <c r="AF2111" i="1" s="1"/>
  <c r="AF2112" i="1" s="1"/>
  <c r="AF2113" i="1" s="1"/>
  <c r="AF2114" i="1" s="1"/>
  <c r="AF2115" i="1" s="1"/>
  <c r="AF2116" i="1" s="1"/>
  <c r="AF2117" i="1" s="1"/>
  <c r="AF2118" i="1" s="1"/>
  <c r="AF2119" i="1" s="1"/>
  <c r="AF2120" i="1" s="1"/>
  <c r="AF2121" i="1" s="1"/>
  <c r="AF2122" i="1" s="1"/>
  <c r="AF2123" i="1" s="1"/>
  <c r="AF2124" i="1" s="1"/>
  <c r="AF2125" i="1" s="1"/>
  <c r="AF2126" i="1" s="1"/>
  <c r="AF2127" i="1" s="1"/>
  <c r="AF2128" i="1" s="1"/>
  <c r="AF2129" i="1" s="1"/>
  <c r="AF2130" i="1" s="1"/>
  <c r="AF2131" i="1" s="1"/>
  <c r="AF2132" i="1" s="1"/>
  <c r="AF2133" i="1" s="1"/>
  <c r="AF2134" i="1" s="1"/>
  <c r="AF2135" i="1" s="1"/>
  <c r="AF2136" i="1" s="1"/>
  <c r="AF2137" i="1" s="1"/>
  <c r="AF2138" i="1" s="1"/>
  <c r="AF2139" i="1" s="1"/>
  <c r="AF2140" i="1" s="1"/>
  <c r="AF2141" i="1" s="1"/>
  <c r="AF2142" i="1" s="1"/>
  <c r="AF2143" i="1" s="1"/>
  <c r="AF2144" i="1" s="1"/>
  <c r="AF2145" i="1" s="1"/>
  <c r="AF2146" i="1" s="1"/>
  <c r="AF2147" i="1" s="1"/>
  <c r="AF2148" i="1" s="1"/>
  <c r="AF2149" i="1" s="1"/>
  <c r="AF2150" i="1" s="1"/>
  <c r="AF2151" i="1" s="1"/>
  <c r="AF2152" i="1" s="1"/>
  <c r="AF2153" i="1" s="1"/>
  <c r="AF2154" i="1" s="1"/>
  <c r="AF2155" i="1" s="1"/>
  <c r="AF2156" i="1" s="1"/>
  <c r="AF2157" i="1" s="1"/>
  <c r="AF2158" i="1" s="1"/>
  <c r="AF2159" i="1" s="1"/>
  <c r="AF2160" i="1" s="1"/>
  <c r="AF2161" i="1" s="1"/>
  <c r="AF2162" i="1" s="1"/>
  <c r="AF2163" i="1" s="1"/>
  <c r="AF2164" i="1" s="1"/>
  <c r="AF2165" i="1" s="1"/>
  <c r="AF2166" i="1" s="1"/>
  <c r="AF2167" i="1" s="1"/>
  <c r="AF2168" i="1" s="1"/>
  <c r="AF2169" i="1" s="1"/>
  <c r="AF2170" i="1" s="1"/>
  <c r="AF2171" i="1" s="1"/>
  <c r="AF2172" i="1" s="1"/>
  <c r="AF2173" i="1" s="1"/>
  <c r="AF2174" i="1" s="1"/>
  <c r="AF2175" i="1" s="1"/>
  <c r="AF2176" i="1" s="1"/>
  <c r="AF2177" i="1" s="1"/>
  <c r="AF2178" i="1" s="1"/>
  <c r="AF2179" i="1" s="1"/>
  <c r="AF2180" i="1" s="1"/>
  <c r="AF2181" i="1" s="1"/>
  <c r="AF2182" i="1" s="1"/>
  <c r="AF2183" i="1" s="1"/>
  <c r="AF2184" i="1" s="1"/>
  <c r="AF2185" i="1" s="1"/>
  <c r="AF2186" i="1" s="1"/>
  <c r="AF2187" i="1" s="1"/>
  <c r="AF2188" i="1" s="1"/>
  <c r="AF2189" i="1" s="1"/>
  <c r="AF2190" i="1" s="1"/>
  <c r="AF2191" i="1" s="1"/>
  <c r="AF2192" i="1" s="1"/>
  <c r="AF2193" i="1" s="1"/>
  <c r="AF2194" i="1" s="1"/>
  <c r="AF2195" i="1" s="1"/>
  <c r="AF2196" i="1" s="1"/>
  <c r="AF2197" i="1" s="1"/>
  <c r="AF2198" i="1" s="1"/>
  <c r="AF2199" i="1" s="1"/>
  <c r="AF2200" i="1" s="1"/>
  <c r="AF2201" i="1" s="1"/>
  <c r="AF2202" i="1" s="1"/>
  <c r="AF2203" i="1" s="1"/>
  <c r="AF2204" i="1" s="1"/>
  <c r="AF2205" i="1" s="1"/>
  <c r="AF2206" i="1" s="1"/>
  <c r="AF2207" i="1" s="1"/>
  <c r="AF2208" i="1" s="1"/>
  <c r="AF2209" i="1" s="1"/>
  <c r="AF2210" i="1" s="1"/>
  <c r="AF2211" i="1" s="1"/>
  <c r="AF2212" i="1" s="1"/>
  <c r="AF2213" i="1" s="1"/>
  <c r="AF2214" i="1" s="1"/>
  <c r="AF2215" i="1" s="1"/>
  <c r="AF2216" i="1" s="1"/>
  <c r="AF2217" i="1" s="1"/>
  <c r="AF2218" i="1" s="1"/>
  <c r="AF2219" i="1" s="1"/>
  <c r="AF2220" i="1" s="1"/>
  <c r="AF2221" i="1" s="1"/>
  <c r="AF2222" i="1" s="1"/>
  <c r="AF2223" i="1" s="1"/>
  <c r="AF2224" i="1" s="1"/>
  <c r="AF2225" i="1" s="1"/>
  <c r="AF2226" i="1" s="1"/>
  <c r="AF2227" i="1" s="1"/>
  <c r="AF2228" i="1" s="1"/>
  <c r="AF2229" i="1" s="1"/>
  <c r="AF2230" i="1" s="1"/>
  <c r="AF2231" i="1" s="1"/>
  <c r="AF2232" i="1" s="1"/>
  <c r="AF2233" i="1" s="1"/>
  <c r="AF2234" i="1" s="1"/>
  <c r="AF2235" i="1" s="1"/>
  <c r="AF2236" i="1" s="1"/>
  <c r="AF2237" i="1" s="1"/>
  <c r="AF2238" i="1" s="1"/>
  <c r="AF2239" i="1" s="1"/>
  <c r="AF2240" i="1" s="1"/>
  <c r="AF2241" i="1" s="1"/>
  <c r="AF2242" i="1" s="1"/>
  <c r="AF2243" i="1" s="1"/>
  <c r="AF2244" i="1" s="1"/>
  <c r="AF2245" i="1" s="1"/>
  <c r="AF2246" i="1" s="1"/>
  <c r="AF2247" i="1" s="1"/>
  <c r="AF2248" i="1" s="1"/>
  <c r="AF2249" i="1" s="1"/>
  <c r="AF2250" i="1" s="1"/>
  <c r="AF2251" i="1" s="1"/>
  <c r="AF2252" i="1" s="1"/>
  <c r="AF2253" i="1" s="1"/>
  <c r="AF2254" i="1" s="1"/>
  <c r="AF2255" i="1" s="1"/>
  <c r="AF2256" i="1" s="1"/>
  <c r="AF2257" i="1" s="1"/>
  <c r="AF2258" i="1" s="1"/>
  <c r="AF2259" i="1" s="1"/>
  <c r="AF2260" i="1" s="1"/>
  <c r="AF2261" i="1" s="1"/>
  <c r="AF2262" i="1" s="1"/>
  <c r="AF2263" i="1" s="1"/>
  <c r="AF2264" i="1" s="1"/>
  <c r="AF2265" i="1" s="1"/>
  <c r="AF2266" i="1" s="1"/>
  <c r="AF2267" i="1" s="1"/>
  <c r="AF2268" i="1" s="1"/>
  <c r="AF2269" i="1" s="1"/>
  <c r="AF2270" i="1" s="1"/>
  <c r="AF2271" i="1" s="1"/>
  <c r="AF2272" i="1" s="1"/>
  <c r="AF2273" i="1" s="1"/>
  <c r="AF2274" i="1" s="1"/>
  <c r="AF2275" i="1" s="1"/>
  <c r="AF2276" i="1" s="1"/>
  <c r="AF2277" i="1" s="1"/>
  <c r="AF2278" i="1" s="1"/>
  <c r="AF2279" i="1" s="1"/>
  <c r="AF2280" i="1" s="1"/>
  <c r="AF2281" i="1" s="1"/>
  <c r="AF2282" i="1" s="1"/>
  <c r="AF2283" i="1" s="1"/>
  <c r="AF2284" i="1" s="1"/>
  <c r="AF2285" i="1" s="1"/>
  <c r="AF2286" i="1" s="1"/>
  <c r="AF2287" i="1" s="1"/>
  <c r="AF2288" i="1" s="1"/>
  <c r="AF2289" i="1" s="1"/>
  <c r="AF2290" i="1" s="1"/>
  <c r="AF2291" i="1" s="1"/>
  <c r="AF2292" i="1" s="1"/>
  <c r="AF2294" i="1" s="1"/>
  <c r="AF2295" i="1" s="1"/>
  <c r="AF2296" i="1" s="1"/>
  <c r="AF2297" i="1" s="1"/>
  <c r="AF2298" i="1" s="1"/>
  <c r="AF2299" i="1" s="1"/>
  <c r="AF2300" i="1" s="1"/>
  <c r="AF2301" i="1" s="1"/>
  <c r="AF2302" i="1" s="1"/>
  <c r="AF2303" i="1" s="1"/>
  <c r="AF2304" i="1" s="1"/>
  <c r="AF958" i="1"/>
  <c r="AE476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U3" i="1"/>
  <c r="U4" i="1" s="1"/>
  <c r="U5" i="1" s="1"/>
  <c r="U6" i="1" s="1"/>
  <c r="U7" i="1" s="1"/>
  <c r="U8" i="1" s="1"/>
  <c r="AE477" i="1" l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AE478" i="1" l="1"/>
  <c r="AE479" i="1" l="1"/>
  <c r="AE480" i="1" l="1"/>
  <c r="AE481" i="1" l="1"/>
  <c r="AE482" i="1" l="1"/>
  <c r="AE483" i="1" l="1"/>
  <c r="AE484" i="1" l="1"/>
  <c r="AE485" i="1" l="1"/>
  <c r="AE486" i="1" l="1"/>
  <c r="AE487" i="1" l="1"/>
  <c r="AE488" i="1" l="1"/>
  <c r="AE489" i="1" l="1"/>
  <c r="AE490" i="1" l="1"/>
  <c r="AE491" i="1" l="1"/>
  <c r="AE492" i="1" l="1"/>
  <c r="AE493" i="1" l="1"/>
  <c r="AE494" i="1" l="1"/>
  <c r="AE495" i="1" l="1"/>
  <c r="AE496" i="1" l="1"/>
  <c r="AE497" i="1" l="1"/>
  <c r="AE498" i="1" l="1"/>
  <c r="AE499" i="1" l="1"/>
  <c r="AE500" i="1" l="1"/>
  <c r="AE501" i="1" l="1"/>
  <c r="AE502" i="1" l="1"/>
  <c r="AE503" i="1" l="1"/>
  <c r="AE504" i="1" l="1"/>
  <c r="AE505" i="1" l="1"/>
  <c r="AE506" i="1" l="1"/>
  <c r="AE507" i="1" l="1"/>
  <c r="AE508" i="1" l="1"/>
  <c r="AE509" i="1" l="1"/>
  <c r="AE510" i="1" l="1"/>
  <c r="AE511" i="1" l="1"/>
  <c r="AE512" i="1" l="1"/>
  <c r="AE513" i="1" l="1"/>
  <c r="AE514" i="1" l="1"/>
  <c r="AE515" i="1" l="1"/>
  <c r="AE516" i="1" l="1"/>
  <c r="AE517" i="1" l="1"/>
  <c r="AE518" i="1" l="1"/>
  <c r="AE519" i="1" l="1"/>
  <c r="AE520" i="1" l="1"/>
  <c r="AE521" i="1" l="1"/>
  <c r="AE522" i="1" l="1"/>
  <c r="AE523" i="1" l="1"/>
  <c r="AE524" i="1" l="1"/>
  <c r="AE525" i="1" l="1"/>
  <c r="AE526" i="1" l="1"/>
  <c r="AE527" i="1" l="1"/>
  <c r="AE528" i="1" l="1"/>
  <c r="AE529" i="1" l="1"/>
  <c r="AE530" i="1" l="1"/>
  <c r="AE531" i="1" l="1"/>
  <c r="AE532" i="1" l="1"/>
  <c r="AE533" i="1" l="1"/>
  <c r="AE534" i="1" l="1"/>
  <c r="AE535" i="1" l="1"/>
  <c r="AE536" i="1" l="1"/>
  <c r="AE537" i="1" l="1"/>
  <c r="AE538" i="1" l="1"/>
  <c r="AE539" i="1" l="1"/>
  <c r="AE540" i="1" l="1"/>
  <c r="AE541" i="1" l="1"/>
  <c r="AE542" i="1" l="1"/>
  <c r="AE543" i="1" l="1"/>
  <c r="AE544" i="1" l="1"/>
  <c r="AE545" i="1" l="1"/>
  <c r="AE546" i="1" l="1"/>
  <c r="AE547" i="1" l="1"/>
  <c r="AE548" i="1" l="1"/>
  <c r="AE549" i="1" l="1"/>
  <c r="AE550" i="1" l="1"/>
  <c r="AE551" i="1" l="1"/>
  <c r="AE552" i="1" l="1"/>
  <c r="AE553" i="1" l="1"/>
  <c r="AE554" i="1" l="1"/>
  <c r="AE555" i="1" l="1"/>
  <c r="AE556" i="1" l="1"/>
  <c r="AE557" i="1" l="1"/>
  <c r="AE558" i="1" l="1"/>
  <c r="AE559" i="1" l="1"/>
  <c r="AE560" i="1" l="1"/>
  <c r="AE561" i="1" l="1"/>
  <c r="AE562" i="1" l="1"/>
  <c r="AE563" i="1" l="1"/>
  <c r="AE564" i="1" l="1"/>
  <c r="AE565" i="1" l="1"/>
  <c r="AE566" i="1" l="1"/>
  <c r="AE567" i="1" l="1"/>
  <c r="AE568" i="1" l="1"/>
  <c r="AE569" i="1" l="1"/>
  <c r="AE570" i="1" l="1"/>
  <c r="AE571" i="1" l="1"/>
  <c r="AE572" i="1" l="1"/>
  <c r="AE573" i="1" l="1"/>
  <c r="AE574" i="1" l="1"/>
  <c r="AE575" i="1" l="1"/>
  <c r="AE576" i="1" l="1"/>
  <c r="AE577" i="1" l="1"/>
  <c r="AE578" i="1" l="1"/>
  <c r="AE579" i="1" l="1"/>
  <c r="AE580" i="1" l="1"/>
  <c r="AE581" i="1" l="1"/>
  <c r="AE582" i="1" l="1"/>
  <c r="AE583" i="1" l="1"/>
  <c r="AE584" i="1" l="1"/>
  <c r="AE585" i="1" l="1"/>
  <c r="AE586" i="1" l="1"/>
  <c r="AE587" i="1" l="1"/>
  <c r="AE588" i="1" l="1"/>
  <c r="AE589" i="1" l="1"/>
  <c r="AE590" i="1" l="1"/>
  <c r="AE591" i="1" l="1"/>
  <c r="AE592" i="1" l="1"/>
  <c r="AE593" i="1" l="1"/>
  <c r="AE594" i="1" l="1"/>
  <c r="AE595" i="1" l="1"/>
  <c r="AE596" i="1" l="1"/>
  <c r="AE597" i="1" l="1"/>
  <c r="AE598" i="1" l="1"/>
  <c r="AE599" i="1" l="1"/>
  <c r="AE600" i="1" l="1"/>
  <c r="AE601" i="1" l="1"/>
  <c r="AE602" i="1" l="1"/>
  <c r="AE603" i="1" l="1"/>
  <c r="AE604" i="1" l="1"/>
  <c r="AE605" i="1" l="1"/>
  <c r="AE606" i="1" l="1"/>
  <c r="AE607" i="1" l="1"/>
  <c r="AE608" i="1" l="1"/>
  <c r="AE609" i="1" l="1"/>
  <c r="AE610" i="1" l="1"/>
  <c r="AE611" i="1" l="1"/>
  <c r="AE612" i="1" l="1"/>
  <c r="AE613" i="1" l="1"/>
  <c r="AE614" i="1" l="1"/>
  <c r="AE615" i="1" l="1"/>
  <c r="AE616" i="1" l="1"/>
  <c r="AE617" i="1" l="1"/>
  <c r="AE618" i="1" l="1"/>
  <c r="AE619" i="1" l="1"/>
  <c r="AE620" i="1" l="1"/>
  <c r="AE621" i="1" l="1"/>
  <c r="AE622" i="1" l="1"/>
  <c r="AE623" i="1" l="1"/>
  <c r="AE624" i="1" l="1"/>
  <c r="AE625" i="1" l="1"/>
  <c r="AE626" i="1" l="1"/>
  <c r="AE627" i="1" l="1"/>
  <c r="AE628" i="1" l="1"/>
  <c r="AE629" i="1" l="1"/>
  <c r="AE630" i="1" l="1"/>
  <c r="AE631" i="1" l="1"/>
  <c r="AE632" i="1" l="1"/>
  <c r="AE633" i="1" l="1"/>
  <c r="AE634" i="1" l="1"/>
  <c r="AE635" i="1" l="1"/>
  <c r="AE636" i="1" l="1"/>
  <c r="AE637" i="1" l="1"/>
  <c r="AE638" i="1" l="1"/>
  <c r="AE639" i="1" l="1"/>
  <c r="AE640" i="1" l="1"/>
  <c r="AE641" i="1" l="1"/>
  <c r="AE642" i="1" l="1"/>
  <c r="AE643" i="1" l="1"/>
  <c r="AE644" i="1" l="1"/>
  <c r="AE645" i="1" l="1"/>
  <c r="AE646" i="1" l="1"/>
  <c r="AE647" i="1" l="1"/>
  <c r="AE648" i="1" l="1"/>
  <c r="AE649" i="1" l="1"/>
  <c r="AE650" i="1" l="1"/>
  <c r="AE651" i="1" l="1"/>
  <c r="AE652" i="1" l="1"/>
  <c r="AE653" i="1" l="1"/>
  <c r="AE654" i="1" l="1"/>
  <c r="AE655" i="1" l="1"/>
  <c r="AE656" i="1" l="1"/>
  <c r="AE657" i="1" l="1"/>
  <c r="AE658" i="1" l="1"/>
  <c r="AE659" i="1" l="1"/>
  <c r="AE660" i="1" l="1"/>
  <c r="AE661" i="1" l="1"/>
  <c r="AE662" i="1" l="1"/>
  <c r="AE663" i="1" l="1"/>
  <c r="AE664" i="1" l="1"/>
  <c r="AE665" i="1" l="1"/>
  <c r="AE666" i="1" l="1"/>
  <c r="AE667" i="1" l="1"/>
  <c r="AE668" i="1" l="1"/>
  <c r="AE669" i="1" l="1"/>
  <c r="AE670" i="1" l="1"/>
  <c r="AE671" i="1" l="1"/>
  <c r="AE672" i="1" l="1"/>
  <c r="AE673" i="1" l="1"/>
  <c r="AE674" i="1" l="1"/>
  <c r="AE675" i="1" l="1"/>
  <c r="AE676" i="1" l="1"/>
  <c r="AE677" i="1" l="1"/>
  <c r="AE678" i="1" l="1"/>
  <c r="AE679" i="1" l="1"/>
  <c r="AE680" i="1" l="1"/>
  <c r="AE681" i="1" l="1"/>
  <c r="AE682" i="1" l="1"/>
  <c r="AE683" i="1" l="1"/>
  <c r="AE684" i="1" l="1"/>
  <c r="AE685" i="1" l="1"/>
  <c r="AE686" i="1" l="1"/>
  <c r="AE687" i="1" l="1"/>
  <c r="AE688" i="1" l="1"/>
  <c r="AE689" i="1" l="1"/>
  <c r="AE690" i="1" l="1"/>
  <c r="AE691" i="1" l="1"/>
  <c r="AE692" i="1" l="1"/>
  <c r="AE693" i="1" l="1"/>
  <c r="AE694" i="1" l="1"/>
  <c r="AE695" i="1" l="1"/>
  <c r="AE696" i="1" l="1"/>
  <c r="AE697" i="1" l="1"/>
  <c r="AE698" i="1" l="1"/>
  <c r="AE699" i="1" l="1"/>
  <c r="AE700" i="1" l="1"/>
  <c r="AE701" i="1" l="1"/>
  <c r="AE702" i="1" l="1"/>
  <c r="AE703" i="1" l="1"/>
  <c r="AE704" i="1" l="1"/>
  <c r="AE705" i="1" l="1"/>
  <c r="AE706" i="1" l="1"/>
  <c r="AE707" i="1" l="1"/>
  <c r="AE708" i="1" l="1"/>
  <c r="AE709" i="1" l="1"/>
  <c r="AE710" i="1" l="1"/>
  <c r="AE711" i="1" l="1"/>
  <c r="AE712" i="1" l="1"/>
  <c r="AE713" i="1" l="1"/>
  <c r="AE714" i="1" l="1"/>
  <c r="AE715" i="1" l="1"/>
  <c r="AE716" i="1" l="1"/>
  <c r="AE717" i="1" l="1"/>
  <c r="AE718" i="1" l="1"/>
  <c r="AE719" i="1" l="1"/>
  <c r="AE720" i="1" l="1"/>
  <c r="AE721" i="1" l="1"/>
  <c r="AE722" i="1" l="1"/>
  <c r="AE723" i="1" l="1"/>
  <c r="AE724" i="1" l="1"/>
  <c r="AE725" i="1" l="1"/>
  <c r="AE727" i="1" l="1"/>
  <c r="AE728" i="1" l="1"/>
  <c r="AE729" i="1" l="1"/>
  <c r="AE730" i="1" l="1"/>
  <c r="AE731" i="1" l="1"/>
  <c r="AE732" i="1" l="1"/>
  <c r="AE733" i="1" l="1"/>
  <c r="AE734" i="1" l="1"/>
  <c r="AE735" i="1" l="1"/>
  <c r="AE736" i="1" l="1"/>
  <c r="AE737" i="1" l="1"/>
  <c r="AE738" i="1" l="1"/>
  <c r="AE739" i="1" l="1"/>
  <c r="AE740" i="1" l="1"/>
  <c r="AE741" i="1" l="1"/>
  <c r="AE742" i="1" l="1"/>
  <c r="AE743" i="1" l="1"/>
  <c r="AE744" i="1" l="1"/>
  <c r="AE745" i="1" l="1"/>
  <c r="AE746" i="1" l="1"/>
  <c r="AE747" i="1" l="1"/>
  <c r="AE748" i="1" l="1"/>
  <c r="AE749" i="1" l="1"/>
  <c r="AE750" i="1" l="1"/>
  <c r="AE751" i="1" l="1"/>
  <c r="AE752" i="1" l="1"/>
  <c r="AE753" i="1" l="1"/>
  <c r="AE754" i="1" l="1"/>
  <c r="AE755" i="1" l="1"/>
  <c r="AE756" i="1" l="1"/>
  <c r="AE757" i="1" l="1"/>
  <c r="AE758" i="1" l="1"/>
  <c r="AE759" i="1" l="1"/>
  <c r="AE760" i="1" l="1"/>
  <c r="AE761" i="1" l="1"/>
  <c r="AE762" i="1" l="1"/>
  <c r="AE763" i="1" l="1"/>
  <c r="AE764" i="1" l="1"/>
  <c r="AE765" i="1" l="1"/>
  <c r="AE766" i="1" l="1"/>
  <c r="AE767" i="1" l="1"/>
  <c r="AE768" i="1" l="1"/>
  <c r="AE769" i="1" l="1"/>
  <c r="AE770" i="1" l="1"/>
  <c r="AE771" i="1" l="1"/>
  <c r="AE772" i="1" l="1"/>
  <c r="AE773" i="1" l="1"/>
  <c r="AE774" i="1" l="1"/>
  <c r="AE775" i="1" l="1"/>
  <c r="AE776" i="1" l="1"/>
  <c r="AE777" i="1" l="1"/>
  <c r="AE778" i="1" l="1"/>
  <c r="AE779" i="1" l="1"/>
  <c r="AE780" i="1" l="1"/>
  <c r="AE781" i="1" l="1"/>
  <c r="AE782" i="1" l="1"/>
  <c r="AE783" i="1" l="1"/>
  <c r="AE784" i="1" l="1"/>
  <c r="AE785" i="1" l="1"/>
  <c r="AE786" i="1" l="1"/>
  <c r="AE787" i="1" l="1"/>
  <c r="AE788" i="1" l="1"/>
  <c r="AE789" i="1" l="1"/>
  <c r="AE790" i="1" l="1"/>
  <c r="AE791" i="1" l="1"/>
  <c r="AE792" i="1" l="1"/>
  <c r="AE793" i="1" l="1"/>
  <c r="AE794" i="1" l="1"/>
  <c r="AE795" i="1" l="1"/>
  <c r="AE796" i="1" l="1"/>
  <c r="AE797" i="1" l="1"/>
  <c r="AE798" i="1" l="1"/>
  <c r="AE799" i="1" l="1"/>
  <c r="AE800" i="1" l="1"/>
  <c r="AE801" i="1" l="1"/>
  <c r="AE802" i="1" l="1"/>
  <c r="AE803" i="1" l="1"/>
  <c r="AE804" i="1" l="1"/>
  <c r="AE805" i="1" l="1"/>
  <c r="AE806" i="1" l="1"/>
  <c r="AE807" i="1" l="1"/>
  <c r="AE808" i="1" l="1"/>
  <c r="AE809" i="1" l="1"/>
  <c r="AE810" i="1" l="1"/>
  <c r="AE811" i="1" l="1"/>
  <c r="AE812" i="1" l="1"/>
  <c r="AE813" i="1" l="1"/>
  <c r="AE814" i="1" l="1"/>
  <c r="AE815" i="1" l="1"/>
  <c r="AE816" i="1" l="1"/>
  <c r="AE817" i="1" l="1"/>
  <c r="AE818" i="1" l="1"/>
  <c r="AE819" i="1" l="1"/>
  <c r="AE820" i="1" l="1"/>
  <c r="AE821" i="1" l="1"/>
  <c r="AE822" i="1" l="1"/>
  <c r="AE823" i="1" l="1"/>
  <c r="AE824" i="1" l="1"/>
  <c r="AE825" i="1" l="1"/>
  <c r="AE826" i="1" l="1"/>
  <c r="AE827" i="1" l="1"/>
  <c r="AE828" i="1" l="1"/>
  <c r="AE829" i="1" l="1"/>
  <c r="AE830" i="1" l="1"/>
  <c r="AE831" i="1" l="1"/>
  <c r="AE832" i="1" l="1"/>
  <c r="AE833" i="1" l="1"/>
  <c r="AE834" i="1" l="1"/>
  <c r="AE835" i="1" l="1"/>
  <c r="AE836" i="1" l="1"/>
  <c r="AE837" i="1" l="1"/>
  <c r="AE838" i="1" l="1"/>
  <c r="AE839" i="1" l="1"/>
  <c r="AE840" i="1" l="1"/>
  <c r="AE841" i="1" l="1"/>
  <c r="AE842" i="1" l="1"/>
  <c r="AE843" i="1" l="1"/>
  <c r="AE844" i="1" l="1"/>
  <c r="AE845" i="1" l="1"/>
  <c r="AE846" i="1" l="1"/>
  <c r="AE847" i="1" l="1"/>
  <c r="AE848" i="1" l="1"/>
  <c r="AE849" i="1" l="1"/>
  <c r="AE850" i="1" l="1"/>
  <c r="AE851" i="1" l="1"/>
  <c r="AE852" i="1" l="1"/>
  <c r="AE853" i="1" l="1"/>
  <c r="AE854" i="1" l="1"/>
  <c r="AE855" i="1" l="1"/>
  <c r="AE856" i="1" l="1"/>
  <c r="AE857" i="1" l="1"/>
  <c r="AE858" i="1" l="1"/>
  <c r="AE859" i="1" l="1"/>
  <c r="AE860" i="1" l="1"/>
  <c r="AE861" i="1" l="1"/>
  <c r="AE862" i="1" l="1"/>
  <c r="AE863" i="1" l="1"/>
  <c r="AE864" i="1" l="1"/>
  <c r="AE865" i="1" l="1"/>
  <c r="AE866" i="1" l="1"/>
  <c r="AE867" i="1" l="1"/>
  <c r="AE869" i="1" l="1"/>
  <c r="AE870" i="1" l="1"/>
  <c r="AE871" i="1" l="1"/>
  <c r="AE872" i="1" l="1"/>
  <c r="AE873" i="1" l="1"/>
  <c r="AE874" i="1" l="1"/>
  <c r="AE875" i="1" l="1"/>
  <c r="AE876" i="1" l="1"/>
  <c r="AE877" i="1" l="1"/>
  <c r="AE878" i="1" l="1"/>
  <c r="AE879" i="1" l="1"/>
  <c r="AE880" i="1" l="1"/>
  <c r="AE881" i="1" l="1"/>
  <c r="AE882" i="1" l="1"/>
  <c r="AE883" i="1" l="1"/>
  <c r="AE884" i="1" l="1"/>
  <c r="AE885" i="1" l="1"/>
  <c r="AE886" i="1" l="1"/>
  <c r="AE887" i="1" l="1"/>
  <c r="AE888" i="1" l="1"/>
  <c r="AE889" i="1" l="1"/>
  <c r="AE890" i="1" l="1"/>
  <c r="AE891" i="1" l="1"/>
  <c r="AE892" i="1" l="1"/>
  <c r="AE893" i="1" l="1"/>
  <c r="AE894" i="1" l="1"/>
  <c r="AE895" i="1" l="1"/>
  <c r="AE896" i="1" l="1"/>
  <c r="AE897" i="1" l="1"/>
  <c r="AE898" i="1" l="1"/>
  <c r="AE899" i="1" l="1"/>
  <c r="AE900" i="1" l="1"/>
  <c r="AE901" i="1" l="1"/>
  <c r="AE902" i="1" l="1"/>
  <c r="AE903" i="1" l="1"/>
  <c r="AE904" i="1" l="1"/>
  <c r="AE905" i="1" l="1"/>
  <c r="AE906" i="1" l="1"/>
  <c r="AE907" i="1" l="1"/>
  <c r="AE908" i="1" l="1"/>
  <c r="AE909" i="1" l="1"/>
  <c r="AE910" i="1" l="1"/>
  <c r="AE911" i="1" l="1"/>
  <c r="AE912" i="1" l="1"/>
  <c r="AE913" i="1" l="1"/>
  <c r="AE914" i="1" l="1"/>
  <c r="AE915" i="1" l="1"/>
  <c r="AE916" i="1" l="1"/>
  <c r="AE917" i="1" l="1"/>
  <c r="AE918" i="1" l="1"/>
  <c r="AE919" i="1" l="1"/>
  <c r="AE920" i="1" l="1"/>
  <c r="AE921" i="1" l="1"/>
  <c r="AE922" i="1" l="1"/>
  <c r="AE923" i="1" l="1"/>
  <c r="AE924" i="1" l="1"/>
  <c r="AE925" i="1" l="1"/>
  <c r="AE926" i="1" l="1"/>
  <c r="AE927" i="1" l="1"/>
  <c r="AE928" i="1" l="1"/>
  <c r="AE929" i="1" l="1"/>
  <c r="AE930" i="1" l="1"/>
  <c r="AE931" i="1" l="1"/>
  <c r="AE932" i="1" l="1"/>
  <c r="AE933" i="1" l="1"/>
  <c r="AE934" i="1" l="1"/>
  <c r="AE935" i="1" l="1"/>
  <c r="AE936" i="1" l="1"/>
  <c r="AE937" i="1" l="1"/>
  <c r="AE938" i="1" l="1"/>
  <c r="AE939" i="1" l="1"/>
  <c r="AE940" i="1" l="1"/>
  <c r="AE941" i="1" l="1"/>
  <c r="AE942" i="1" l="1"/>
  <c r="AE943" i="1" l="1"/>
  <c r="AE944" i="1" l="1"/>
  <c r="AE945" i="1" l="1"/>
  <c r="AE946" i="1" l="1"/>
  <c r="AE947" i="1" l="1"/>
  <c r="AE948" i="1" l="1"/>
  <c r="AE949" i="1" l="1"/>
  <c r="AE950" i="1" l="1"/>
  <c r="AE951" i="1" l="1"/>
  <c r="AE952" i="1" l="1"/>
  <c r="AE953" i="1" l="1"/>
  <c r="AE954" i="1" l="1"/>
  <c r="AE955" i="1" l="1"/>
  <c r="AE956" i="1" l="1"/>
  <c r="AE957" i="1" l="1"/>
  <c r="AE958" i="1" s="1"/>
  <c r="AE960" i="1" l="1"/>
  <c r="AE961" i="1" l="1"/>
  <c r="AE962" i="1" l="1"/>
  <c r="AE963" i="1" l="1"/>
  <c r="AE964" i="1" l="1"/>
  <c r="AE965" i="1" l="1"/>
  <c r="AE966" i="1" l="1"/>
  <c r="AE967" i="1" l="1"/>
  <c r="AE968" i="1" l="1"/>
  <c r="AE969" i="1" l="1"/>
  <c r="AE970" i="1" l="1"/>
  <c r="AE971" i="1" l="1"/>
  <c r="AE972" i="1" l="1"/>
  <c r="AE973" i="1" l="1"/>
  <c r="AE974" i="1" l="1"/>
  <c r="AE975" i="1" l="1"/>
  <c r="AE976" i="1" l="1"/>
  <c r="AE977" i="1" l="1"/>
  <c r="AE978" i="1" l="1"/>
  <c r="AE979" i="1" l="1"/>
  <c r="AE980" i="1" l="1"/>
  <c r="AE981" i="1" l="1"/>
  <c r="AE982" i="1" l="1"/>
  <c r="AE983" i="1" l="1"/>
  <c r="AE984" i="1" l="1"/>
  <c r="AE985" i="1" l="1"/>
  <c r="AE986" i="1" l="1"/>
  <c r="AE987" i="1" l="1"/>
  <c r="AE988" i="1" l="1"/>
  <c r="AE989" i="1" l="1"/>
  <c r="AE990" i="1" l="1"/>
  <c r="AE991" i="1" l="1"/>
  <c r="AE992" i="1" l="1"/>
  <c r="AE993" i="1" l="1"/>
  <c r="AE994" i="1" l="1"/>
  <c r="AE995" i="1" l="1"/>
  <c r="AE996" i="1" l="1"/>
  <c r="AE997" i="1" l="1"/>
  <c r="AE998" i="1" l="1"/>
  <c r="AE999" i="1" l="1"/>
  <c r="AE1000" i="1" l="1"/>
  <c r="AE1001" i="1" l="1"/>
  <c r="AE1002" i="1" l="1"/>
  <c r="AE1003" i="1" l="1"/>
  <c r="AE1004" i="1" l="1"/>
  <c r="AE1005" i="1" l="1"/>
  <c r="AE1006" i="1" l="1"/>
  <c r="AE1007" i="1" l="1"/>
  <c r="AE1008" i="1" l="1"/>
  <c r="AE1009" i="1" l="1"/>
  <c r="AE1010" i="1" l="1"/>
  <c r="AE1011" i="1" l="1"/>
  <c r="AE1012" i="1" l="1"/>
  <c r="AE1013" i="1" l="1"/>
  <c r="AE1014" i="1" l="1"/>
  <c r="AE1015" i="1" l="1"/>
  <c r="AE1016" i="1" l="1"/>
  <c r="AE1017" i="1" l="1"/>
  <c r="AE1018" i="1" l="1"/>
  <c r="AE1019" i="1" l="1"/>
  <c r="AE1020" i="1" l="1"/>
  <c r="AE1021" i="1" l="1"/>
  <c r="AE1022" i="1" l="1"/>
  <c r="AE1023" i="1" l="1"/>
  <c r="AE1024" i="1" l="1"/>
  <c r="AE1025" i="1" l="1"/>
  <c r="AE1026" i="1" l="1"/>
  <c r="AE1027" i="1" l="1"/>
  <c r="AE1028" i="1" l="1"/>
  <c r="AE1029" i="1" l="1"/>
  <c r="AE1030" i="1" l="1"/>
  <c r="AE1031" i="1" l="1"/>
  <c r="AE1032" i="1" l="1"/>
  <c r="AE1033" i="1" l="1"/>
  <c r="AE1034" i="1" l="1"/>
  <c r="AE1035" i="1" l="1"/>
  <c r="AE1036" i="1" l="1"/>
  <c r="AE1037" i="1" l="1"/>
  <c r="AE1038" i="1" l="1"/>
  <c r="AE1039" i="1" l="1"/>
  <c r="AE1040" i="1" l="1"/>
  <c r="AE1041" i="1" l="1"/>
  <c r="AE1042" i="1" l="1"/>
  <c r="AE1043" i="1" l="1"/>
  <c r="AE1044" i="1" l="1"/>
  <c r="AE1045" i="1" l="1"/>
  <c r="AE1046" i="1" l="1"/>
  <c r="AE1047" i="1" l="1"/>
  <c r="AE1048" i="1" l="1"/>
  <c r="AE1049" i="1" l="1"/>
  <c r="AE1050" i="1" l="1"/>
  <c r="AE1051" i="1" l="1"/>
  <c r="AE1052" i="1" l="1"/>
  <c r="AE1053" i="1" l="1"/>
  <c r="AE1054" i="1" l="1"/>
  <c r="AE1055" i="1" l="1"/>
  <c r="AE1056" i="1" l="1"/>
  <c r="AE1057" i="1" l="1"/>
  <c r="AE1058" i="1" l="1"/>
  <c r="AE1059" i="1" l="1"/>
  <c r="AE1060" i="1" l="1"/>
  <c r="AE1061" i="1" l="1"/>
  <c r="AE1062" i="1" l="1"/>
  <c r="AE1063" i="1" l="1"/>
  <c r="AE1064" i="1" l="1"/>
  <c r="AE1065" i="1" l="1"/>
  <c r="AE1066" i="1" l="1"/>
  <c r="AE1067" i="1" l="1"/>
  <c r="AE1068" i="1" l="1"/>
  <c r="AE1069" i="1" l="1"/>
  <c r="AE1070" i="1" l="1"/>
  <c r="AE1071" i="1" l="1"/>
  <c r="AE1072" i="1" l="1"/>
  <c r="AE1073" i="1" l="1"/>
  <c r="AE1074" i="1" l="1"/>
  <c r="AE1075" i="1" l="1"/>
  <c r="AE1076" i="1" l="1"/>
  <c r="AE1077" i="1" l="1"/>
  <c r="AE1078" i="1" l="1"/>
  <c r="AE1079" i="1" l="1"/>
  <c r="AE1080" i="1" l="1"/>
  <c r="AE1081" i="1" l="1"/>
  <c r="AE1082" i="1" l="1"/>
  <c r="AE1083" i="1" l="1"/>
  <c r="AE1084" i="1" l="1"/>
  <c r="AE1085" i="1" l="1"/>
  <c r="AE1086" i="1" l="1"/>
  <c r="AE1087" i="1" l="1"/>
  <c r="AE1088" i="1" l="1"/>
  <c r="AE1089" i="1" l="1"/>
  <c r="AE1090" i="1" l="1"/>
  <c r="AE1091" i="1" l="1"/>
  <c r="AE1092" i="1" l="1"/>
  <c r="AE1093" i="1" l="1"/>
  <c r="AE1094" i="1" l="1"/>
  <c r="AE1095" i="1" l="1"/>
  <c r="AE1096" i="1" l="1"/>
  <c r="AE1097" i="1" l="1"/>
  <c r="AE1098" i="1" l="1"/>
  <c r="AE1099" i="1" l="1"/>
  <c r="AE1100" i="1" l="1"/>
  <c r="AE1101" i="1" l="1"/>
  <c r="AE1102" i="1" l="1"/>
  <c r="AE1103" i="1" l="1"/>
  <c r="AE1104" i="1" l="1"/>
  <c r="AE1105" i="1" l="1"/>
  <c r="AE1106" i="1" l="1"/>
  <c r="AE1107" i="1" l="1"/>
  <c r="AE1108" i="1" l="1"/>
  <c r="AE1109" i="1" l="1"/>
  <c r="AE1110" i="1" l="1"/>
  <c r="AE1111" i="1" l="1"/>
  <c r="AE1112" i="1" l="1"/>
  <c r="AE1113" i="1" l="1"/>
  <c r="AE1114" i="1" l="1"/>
  <c r="AE1115" i="1" l="1"/>
  <c r="AE1116" i="1" l="1"/>
  <c r="AE1117" i="1" l="1"/>
  <c r="AE1118" i="1" l="1"/>
  <c r="AE1119" i="1" l="1"/>
  <c r="AE1120" i="1" l="1"/>
  <c r="AE1121" i="1" l="1"/>
  <c r="AE1122" i="1" l="1"/>
  <c r="AE1123" i="1" l="1"/>
  <c r="AE1124" i="1" l="1"/>
  <c r="AE1125" i="1" l="1"/>
  <c r="AE1126" i="1" l="1"/>
  <c r="AE1127" i="1" l="1"/>
  <c r="AE1128" i="1" l="1"/>
  <c r="AE1129" i="1" l="1"/>
  <c r="AE1130" i="1" l="1"/>
  <c r="AE1131" i="1" l="1"/>
  <c r="AE1132" i="1" l="1"/>
  <c r="AE1133" i="1" l="1"/>
  <c r="AE1134" i="1" l="1"/>
  <c r="AE1135" i="1" l="1"/>
  <c r="AE1136" i="1" l="1"/>
  <c r="AE1137" i="1" l="1"/>
  <c r="AE1138" i="1" l="1"/>
  <c r="AE1139" i="1" l="1"/>
  <c r="AE1140" i="1" l="1"/>
  <c r="AE1141" i="1" l="1"/>
  <c r="AE1142" i="1" l="1"/>
  <c r="AE1143" i="1" l="1"/>
  <c r="AE1144" i="1" l="1"/>
  <c r="AE1145" i="1" l="1"/>
  <c r="AE1146" i="1" l="1"/>
  <c r="AE1147" i="1" l="1"/>
  <c r="AE1148" i="1" l="1"/>
  <c r="AE1149" i="1" l="1"/>
  <c r="AE1150" i="1" l="1"/>
  <c r="AE1151" i="1" l="1"/>
  <c r="AE1152" i="1" l="1"/>
  <c r="AE1153" i="1" l="1"/>
  <c r="AE1154" i="1" l="1"/>
  <c r="AE1155" i="1" l="1"/>
  <c r="AE1156" i="1" l="1"/>
  <c r="AE1157" i="1" l="1"/>
  <c r="AE1158" i="1" l="1"/>
  <c r="AE1159" i="1" l="1"/>
  <c r="AE1160" i="1" l="1"/>
  <c r="AE1161" i="1" l="1"/>
  <c r="AE1162" i="1" l="1"/>
  <c r="AE1163" i="1" l="1"/>
  <c r="AE1164" i="1" l="1"/>
  <c r="AE1165" i="1" l="1"/>
  <c r="AE1166" i="1" l="1"/>
  <c r="AE1167" i="1" l="1"/>
  <c r="AE1168" i="1" l="1"/>
  <c r="AE1169" i="1" l="1"/>
  <c r="AE1170" i="1" l="1"/>
  <c r="AE1171" i="1" l="1"/>
  <c r="AE1172" i="1" l="1"/>
  <c r="AE1173" i="1" l="1"/>
  <c r="AE1174" i="1" l="1"/>
  <c r="AE1175" i="1" l="1"/>
  <c r="AE1176" i="1" l="1"/>
  <c r="AE1177" i="1" l="1"/>
  <c r="AE1178" i="1" l="1"/>
  <c r="AE1179" i="1" l="1"/>
  <c r="AE1180" i="1" l="1"/>
  <c r="AE1181" i="1" l="1"/>
  <c r="AE1182" i="1" l="1"/>
  <c r="AE1183" i="1" l="1"/>
  <c r="AE1184" i="1" l="1"/>
  <c r="AE1185" i="1" l="1"/>
  <c r="AE1186" i="1" l="1"/>
  <c r="AE1187" i="1" l="1"/>
  <c r="AE1188" i="1" l="1"/>
  <c r="AE1189" i="1" l="1"/>
  <c r="AE1190" i="1" l="1"/>
  <c r="AE1191" i="1" l="1"/>
  <c r="AE1192" i="1" l="1"/>
  <c r="AE1193" i="1" l="1"/>
  <c r="AE1194" i="1" l="1"/>
  <c r="AE1195" i="1" l="1"/>
  <c r="AE1196" i="1" l="1"/>
  <c r="AE1197" i="1" l="1"/>
  <c r="AE1198" i="1" l="1"/>
  <c r="AE1199" i="1" l="1"/>
  <c r="AE1200" i="1" l="1"/>
  <c r="AE1201" i="1" l="1"/>
  <c r="AE1202" i="1" l="1"/>
  <c r="AE1203" i="1" l="1"/>
  <c r="AE1204" i="1" l="1"/>
  <c r="AE1205" i="1" l="1"/>
  <c r="AE1206" i="1" l="1"/>
  <c r="AE1207" i="1" l="1"/>
  <c r="AE1208" i="1" l="1"/>
  <c r="AE1209" i="1" l="1"/>
  <c r="AE1210" i="1" l="1"/>
  <c r="AE1211" i="1" l="1"/>
  <c r="AE1212" i="1" l="1"/>
  <c r="AE1213" i="1" l="1"/>
  <c r="AE1214" i="1" l="1"/>
  <c r="AE1215" i="1" l="1"/>
  <c r="AE1216" i="1" l="1"/>
  <c r="AE1217" i="1" l="1"/>
  <c r="AE1218" i="1" l="1"/>
  <c r="AE1219" i="1" l="1"/>
  <c r="AE1220" i="1" l="1"/>
  <c r="AE1221" i="1" l="1"/>
  <c r="AE1222" i="1" l="1"/>
  <c r="AE1223" i="1" l="1"/>
  <c r="AE1224" i="1" l="1"/>
  <c r="AE1225" i="1" l="1"/>
  <c r="AE1226" i="1" l="1"/>
  <c r="AE1227" i="1" l="1"/>
  <c r="AE1228" i="1" l="1"/>
  <c r="AE1229" i="1" l="1"/>
  <c r="AE1230" i="1" l="1"/>
  <c r="AE1231" i="1" l="1"/>
  <c r="AE1232" i="1" l="1"/>
  <c r="AE1233" i="1" l="1"/>
  <c r="AE1234" i="1" l="1"/>
  <c r="AE1235" i="1" l="1"/>
  <c r="AE1236" i="1" l="1"/>
  <c r="AE1237" i="1" l="1"/>
  <c r="AE1238" i="1" l="1"/>
  <c r="AE1239" i="1" l="1"/>
  <c r="AE1240" i="1" l="1"/>
  <c r="AE1241" i="1" l="1"/>
  <c r="AE1242" i="1" l="1"/>
  <c r="AE1243" i="1" l="1"/>
  <c r="AE1244" i="1" l="1"/>
  <c r="AE1245" i="1" l="1"/>
  <c r="AE1246" i="1" l="1"/>
  <c r="AE1247" i="1" l="1"/>
  <c r="AE1248" i="1" l="1"/>
  <c r="AE1249" i="1" l="1"/>
  <c r="AE1250" i="1" l="1"/>
  <c r="AE1251" i="1" l="1"/>
  <c r="AE1252" i="1" l="1"/>
  <c r="AE1253" i="1" l="1"/>
  <c r="AE1254" i="1" l="1"/>
  <c r="AE1255" i="1" l="1"/>
  <c r="AE1256" i="1" l="1"/>
  <c r="AE1257" i="1" l="1"/>
  <c r="AE1258" i="1" l="1"/>
  <c r="AE1259" i="1" l="1"/>
  <c r="AE1260" i="1" l="1"/>
  <c r="AE1261" i="1" l="1"/>
  <c r="AE1262" i="1" l="1"/>
  <c r="AE1263" i="1" l="1"/>
  <c r="AE1264" i="1" l="1"/>
  <c r="AE1265" i="1" l="1"/>
  <c r="AE1266" i="1" l="1"/>
  <c r="AE1267" i="1" l="1"/>
  <c r="AE1268" i="1" l="1"/>
  <c r="AE1269" i="1" l="1"/>
  <c r="AE1270" i="1" l="1"/>
  <c r="AE1271" i="1" l="1"/>
  <c r="AE1272" i="1" l="1"/>
  <c r="AE1273" i="1" l="1"/>
  <c r="AE1274" i="1" l="1"/>
  <c r="AE1275" i="1" l="1"/>
  <c r="AE1276" i="1" l="1"/>
  <c r="AE1277" i="1" l="1"/>
  <c r="AE1278" i="1" l="1"/>
  <c r="AE1279" i="1" l="1"/>
  <c r="AE1280" i="1" l="1"/>
  <c r="AE1281" i="1" l="1"/>
  <c r="AE1282" i="1" l="1"/>
  <c r="AE1283" i="1" l="1"/>
  <c r="AE1284" i="1" l="1"/>
  <c r="AE1285" i="1" l="1"/>
  <c r="AE1286" i="1" l="1"/>
  <c r="AE1287" i="1" l="1"/>
  <c r="AE1288" i="1" l="1"/>
  <c r="AE1289" i="1" l="1"/>
  <c r="AE1290" i="1" l="1"/>
  <c r="AE1291" i="1" l="1"/>
  <c r="AE1292" i="1" l="1"/>
  <c r="AE1293" i="1" l="1"/>
  <c r="AE1294" i="1" l="1"/>
  <c r="AE1295" i="1" l="1"/>
  <c r="AE1296" i="1" l="1"/>
  <c r="AE1297" i="1" l="1"/>
  <c r="AE1298" i="1" l="1"/>
  <c r="AE1299" i="1" l="1"/>
  <c r="AE1300" i="1" l="1"/>
  <c r="AE1301" i="1" l="1"/>
  <c r="AE1302" i="1" l="1"/>
  <c r="AE1303" i="1" l="1"/>
  <c r="AE1304" i="1" l="1"/>
  <c r="AE1305" i="1" l="1"/>
  <c r="AE1306" i="1" l="1"/>
  <c r="AE1307" i="1" l="1"/>
  <c r="AE1308" i="1" l="1"/>
  <c r="AE1309" i="1" l="1"/>
  <c r="AE1310" i="1" l="1"/>
  <c r="AE1311" i="1" l="1"/>
  <c r="AE1312" i="1" l="1"/>
  <c r="AE1313" i="1" l="1"/>
  <c r="AE1314" i="1" l="1"/>
  <c r="AE1315" i="1" l="1"/>
  <c r="AE1316" i="1" l="1"/>
  <c r="AE1317" i="1" l="1"/>
  <c r="AE1318" i="1" l="1"/>
  <c r="AE1319" i="1" l="1"/>
  <c r="AE1320" i="1" l="1"/>
  <c r="AE1321" i="1" l="1"/>
  <c r="AE1322" i="1" l="1"/>
  <c r="AE1323" i="1" l="1"/>
  <c r="AE1324" i="1" l="1"/>
  <c r="AE1326" i="1" l="1"/>
  <c r="AE1328" i="1" l="1"/>
  <c r="AE1329" i="1" l="1"/>
  <c r="AE1330" i="1" l="1"/>
  <c r="AE1331" i="1" l="1"/>
  <c r="AE1332" i="1" l="1"/>
  <c r="AE1333" i="1" l="1"/>
  <c r="AE1334" i="1" l="1"/>
  <c r="AE1335" i="1" l="1"/>
  <c r="AE1336" i="1" l="1"/>
  <c r="AE1337" i="1" l="1"/>
  <c r="AE1338" i="1" l="1"/>
  <c r="AE1339" i="1" l="1"/>
  <c r="AE1340" i="1" l="1"/>
  <c r="AE1341" i="1" l="1"/>
  <c r="AE1342" i="1" l="1"/>
  <c r="AE1343" i="1" l="1"/>
  <c r="AE1344" i="1" l="1"/>
  <c r="AE1345" i="1" l="1"/>
  <c r="AE1346" i="1" l="1"/>
  <c r="AE1347" i="1" l="1"/>
  <c r="AE1348" i="1" l="1"/>
  <c r="AE1349" i="1" l="1"/>
  <c r="AE1350" i="1" l="1"/>
  <c r="AE1351" i="1" l="1"/>
  <c r="AE1352" i="1" l="1"/>
  <c r="AE1353" i="1" l="1"/>
  <c r="AE1354" i="1" l="1"/>
  <c r="AE1355" i="1" l="1"/>
  <c r="AE1356" i="1" l="1"/>
  <c r="AE1357" i="1" l="1"/>
  <c r="AE1358" i="1" l="1"/>
  <c r="AE1359" i="1" l="1"/>
  <c r="AE1360" i="1" l="1"/>
  <c r="AE1361" i="1" l="1"/>
  <c r="AE1362" i="1" l="1"/>
  <c r="AE1363" i="1" l="1"/>
  <c r="AE1364" i="1" l="1"/>
  <c r="AE1365" i="1" l="1"/>
  <c r="AE1366" i="1" l="1"/>
  <c r="AE1367" i="1" l="1"/>
  <c r="AE1368" i="1" l="1"/>
  <c r="AE1369" i="1" l="1"/>
  <c r="AE1370" i="1" l="1"/>
  <c r="AE1371" i="1" l="1"/>
  <c r="AE1372" i="1" l="1"/>
  <c r="AE1373" i="1" l="1"/>
  <c r="AE1374" i="1" l="1"/>
  <c r="AE1375" i="1" l="1"/>
  <c r="AE1376" i="1" l="1"/>
  <c r="AE1377" i="1" l="1"/>
  <c r="AE1378" i="1" l="1"/>
  <c r="AE1379" i="1" l="1"/>
  <c r="AE1380" i="1" l="1"/>
  <c r="AE1381" i="1" l="1"/>
  <c r="AE1382" i="1" l="1"/>
  <c r="AE1383" i="1" l="1"/>
  <c r="AE1384" i="1" l="1"/>
  <c r="AE1385" i="1" l="1"/>
  <c r="AE1386" i="1" l="1"/>
  <c r="AE1387" i="1" l="1"/>
  <c r="AE1388" i="1" l="1"/>
  <c r="AE1389" i="1" l="1"/>
  <c r="AE1390" i="1" l="1"/>
  <c r="AE1391" i="1" l="1"/>
  <c r="AE1392" i="1" l="1"/>
  <c r="AE1393" i="1" l="1"/>
  <c r="AE1394" i="1" l="1"/>
  <c r="AE1395" i="1" l="1"/>
  <c r="AE1396" i="1" l="1"/>
  <c r="AE1397" i="1" l="1"/>
  <c r="AE1398" i="1" l="1"/>
  <c r="AE1399" i="1" l="1"/>
  <c r="AE1400" i="1" l="1"/>
  <c r="AE1401" i="1" l="1"/>
  <c r="AE1402" i="1" l="1"/>
  <c r="AE1403" i="1" l="1"/>
  <c r="AE1404" i="1" l="1"/>
  <c r="AE1405" i="1" l="1"/>
  <c r="AE1406" i="1" l="1"/>
  <c r="AE1407" i="1" l="1"/>
  <c r="AE1408" i="1" l="1"/>
  <c r="AE1409" i="1" l="1"/>
  <c r="AE1410" i="1" l="1"/>
  <c r="AE1411" i="1" l="1"/>
  <c r="AE1412" i="1" l="1"/>
  <c r="AE1413" i="1" l="1"/>
  <c r="AE1414" i="1" l="1"/>
  <c r="AE1415" i="1" l="1"/>
  <c r="AE1416" i="1" l="1"/>
  <c r="AE1417" i="1" l="1"/>
  <c r="AE1418" i="1" l="1"/>
  <c r="AE1419" i="1" l="1"/>
  <c r="AE1420" i="1" l="1"/>
  <c r="AE1421" i="1" l="1"/>
  <c r="AE1422" i="1" l="1"/>
  <c r="AE1423" i="1" l="1"/>
  <c r="AE1424" i="1" l="1"/>
  <c r="AE1425" i="1" l="1"/>
  <c r="AE1426" i="1" l="1"/>
  <c r="AE1427" i="1" l="1"/>
  <c r="AE1428" i="1" l="1"/>
  <c r="AE1429" i="1" l="1"/>
  <c r="AE1430" i="1" l="1"/>
  <c r="AE1431" i="1" l="1"/>
  <c r="AE1432" i="1" l="1"/>
  <c r="AE1433" i="1" l="1"/>
  <c r="AE1434" i="1" l="1"/>
  <c r="AE1435" i="1" l="1"/>
  <c r="AE1436" i="1" l="1"/>
  <c r="AE1437" i="1" l="1"/>
  <c r="AE1438" i="1" l="1"/>
  <c r="AE1439" i="1" l="1"/>
  <c r="AE1440" i="1" l="1"/>
  <c r="AE1441" i="1" l="1"/>
  <c r="AE1442" i="1" l="1"/>
  <c r="AE1443" i="1" l="1"/>
  <c r="AE1444" i="1" l="1"/>
  <c r="AE1445" i="1" l="1"/>
  <c r="AE1446" i="1" l="1"/>
  <c r="AE1447" i="1" l="1"/>
  <c r="AE1448" i="1" l="1"/>
  <c r="AE1449" i="1" l="1"/>
  <c r="AE1450" i="1" l="1"/>
  <c r="AE1451" i="1" l="1"/>
  <c r="AE1452" i="1" l="1"/>
  <c r="AE1453" i="1" l="1"/>
  <c r="AE1454" i="1" l="1"/>
  <c r="AE1455" i="1" l="1"/>
  <c r="AE1456" i="1" l="1"/>
  <c r="AE1457" i="1" l="1"/>
  <c r="AE1458" i="1" l="1"/>
  <c r="AE1459" i="1" l="1"/>
  <c r="AE1460" i="1" l="1"/>
  <c r="AE1461" i="1" l="1"/>
  <c r="AE1462" i="1" l="1"/>
  <c r="AE1463" i="1" l="1"/>
  <c r="AE1464" i="1" l="1"/>
  <c r="AE1465" i="1" l="1"/>
  <c r="AE1466" i="1" l="1"/>
  <c r="AE1467" i="1" l="1"/>
  <c r="AE1468" i="1" l="1"/>
  <c r="AE1469" i="1" l="1"/>
  <c r="AE1470" i="1" l="1"/>
  <c r="AE1471" i="1" l="1"/>
  <c r="AE1472" i="1" l="1"/>
  <c r="AE1473" i="1" l="1"/>
  <c r="AE1474" i="1" l="1"/>
  <c r="AE1475" i="1" l="1"/>
  <c r="AE1476" i="1" l="1"/>
  <c r="AE1477" i="1" l="1"/>
  <c r="AE1478" i="1" l="1"/>
  <c r="AE1479" i="1" l="1"/>
  <c r="AE1480" i="1" l="1"/>
  <c r="AE1481" i="1" l="1"/>
  <c r="AE1482" i="1" l="1"/>
  <c r="AE1483" i="1" l="1"/>
  <c r="AE1484" i="1" l="1"/>
  <c r="AE1485" i="1" l="1"/>
  <c r="AE1486" i="1" l="1"/>
  <c r="AE1487" i="1" l="1"/>
  <c r="AE1488" i="1" l="1"/>
  <c r="AE1489" i="1" l="1"/>
  <c r="AE1490" i="1" l="1"/>
  <c r="AE1491" i="1" l="1"/>
  <c r="AE1492" i="1" l="1"/>
  <c r="AE1493" i="1" l="1"/>
  <c r="AE1494" i="1" l="1"/>
  <c r="AE1495" i="1" l="1"/>
  <c r="AE1496" i="1" l="1"/>
  <c r="AE1497" i="1" l="1"/>
  <c r="AE1498" i="1" l="1"/>
  <c r="AE1499" i="1" l="1"/>
  <c r="AE1500" i="1" l="1"/>
  <c r="AE1502" i="1" l="1"/>
  <c r="AE1503" i="1" l="1"/>
  <c r="AE1504" i="1" l="1"/>
  <c r="AE1505" i="1" l="1"/>
  <c r="AE1506" i="1" l="1"/>
  <c r="AE1507" i="1" l="1"/>
  <c r="AE1508" i="1" l="1"/>
  <c r="AE1509" i="1" l="1"/>
  <c r="AE1510" i="1" l="1"/>
  <c r="AE1511" i="1" l="1"/>
  <c r="AE1512" i="1" l="1"/>
  <c r="AE1513" i="1" l="1"/>
  <c r="AE1514" i="1" l="1"/>
  <c r="AE1515" i="1" l="1"/>
  <c r="AE1516" i="1" l="1"/>
  <c r="AE1517" i="1" l="1"/>
  <c r="AE1518" i="1" l="1"/>
  <c r="AE1519" i="1" l="1"/>
  <c r="AE1520" i="1" l="1"/>
  <c r="AE1521" i="1" l="1"/>
  <c r="AE1522" i="1" l="1"/>
  <c r="AE1523" i="1" l="1"/>
  <c r="AE1524" i="1" l="1"/>
  <c r="AE1525" i="1" l="1"/>
  <c r="AE1526" i="1" l="1"/>
  <c r="AE1527" i="1" l="1"/>
  <c r="AE1528" i="1" l="1"/>
  <c r="AE1529" i="1" l="1"/>
  <c r="AE1530" i="1" l="1"/>
  <c r="AE1531" i="1" l="1"/>
  <c r="AE1532" i="1" l="1"/>
  <c r="AE1533" i="1" l="1"/>
  <c r="AE1534" i="1" l="1"/>
  <c r="AE1535" i="1" l="1"/>
  <c r="AE1536" i="1" l="1"/>
  <c r="AE1537" i="1" l="1"/>
  <c r="AE1538" i="1" l="1"/>
  <c r="AE1539" i="1" l="1"/>
  <c r="AE1540" i="1" l="1"/>
  <c r="AE1541" i="1" l="1"/>
  <c r="AE1542" i="1" l="1"/>
  <c r="AE1543" i="1" l="1"/>
  <c r="AE1544" i="1" l="1"/>
  <c r="AE1545" i="1" l="1"/>
  <c r="AE1546" i="1" l="1"/>
  <c r="AE1547" i="1" l="1"/>
  <c r="AE1548" i="1" l="1"/>
  <c r="AE1549" i="1" l="1"/>
  <c r="AE1550" i="1" l="1"/>
  <c r="AE1551" i="1" l="1"/>
  <c r="AE1552" i="1" l="1"/>
  <c r="AE1553" i="1" l="1"/>
  <c r="AE1554" i="1" l="1"/>
  <c r="AE1555" i="1" l="1"/>
  <c r="AE1556" i="1" l="1"/>
  <c r="AE1557" i="1" l="1"/>
  <c r="AE1558" i="1" l="1"/>
  <c r="AE1559" i="1" l="1"/>
  <c r="AE1560" i="1" l="1"/>
  <c r="AE1561" i="1" l="1"/>
  <c r="AE1562" i="1" l="1"/>
  <c r="AE1563" i="1" l="1"/>
  <c r="AE1564" i="1" l="1"/>
  <c r="AE1565" i="1" l="1"/>
  <c r="AE1566" i="1" l="1"/>
  <c r="AE1567" i="1" l="1"/>
  <c r="AE1568" i="1" l="1"/>
  <c r="AE1569" i="1" l="1"/>
  <c r="AE1570" i="1" l="1"/>
  <c r="AE1571" i="1" l="1"/>
  <c r="AE1572" i="1" l="1"/>
  <c r="AE1573" i="1" l="1"/>
  <c r="AE1574" i="1" l="1"/>
  <c r="AE1575" i="1" l="1"/>
  <c r="AE1576" i="1" l="1"/>
  <c r="AE1577" i="1" l="1"/>
  <c r="AE1578" i="1" l="1"/>
  <c r="AE1579" i="1" l="1"/>
  <c r="AE1580" i="1" l="1"/>
  <c r="AE1581" i="1" l="1"/>
  <c r="AE1582" i="1" l="1"/>
  <c r="AE1583" i="1" l="1"/>
  <c r="AE1584" i="1" l="1"/>
  <c r="AE1585" i="1" l="1"/>
  <c r="AE1586" i="1" l="1"/>
  <c r="AE1587" i="1" l="1"/>
  <c r="AE1588" i="1" l="1"/>
  <c r="AE1589" i="1" l="1"/>
  <c r="AE1590" i="1" l="1"/>
  <c r="AE1591" i="1" l="1"/>
  <c r="AE1592" i="1" l="1"/>
  <c r="AE1593" i="1" l="1"/>
  <c r="AE1594" i="1" l="1"/>
  <c r="AE1595" i="1" l="1"/>
  <c r="AE1596" i="1" l="1"/>
  <c r="AE1597" i="1" l="1"/>
  <c r="AE1598" i="1" l="1"/>
  <c r="AE1599" i="1" l="1"/>
  <c r="AE1600" i="1" l="1"/>
  <c r="AE1601" i="1" l="1"/>
  <c r="AE1602" i="1" l="1"/>
  <c r="AE1603" i="1" l="1"/>
  <c r="AE1604" i="1" l="1"/>
  <c r="AE1605" i="1" l="1"/>
  <c r="AE1606" i="1" l="1"/>
  <c r="AE1607" i="1" l="1"/>
  <c r="AE1608" i="1" l="1"/>
  <c r="AE1609" i="1" l="1"/>
  <c r="AE1610" i="1" l="1"/>
  <c r="AE1611" i="1" l="1"/>
  <c r="AE1612" i="1" l="1"/>
  <c r="AE1613" i="1" l="1"/>
  <c r="AE1614" i="1" l="1"/>
  <c r="AE1615" i="1" l="1"/>
  <c r="AE1616" i="1" l="1"/>
  <c r="AE1617" i="1" l="1"/>
  <c r="AE1618" i="1" l="1"/>
  <c r="AE1619" i="1" l="1"/>
  <c r="AE1620" i="1" l="1"/>
  <c r="AE1621" i="1" l="1"/>
  <c r="AE1622" i="1" l="1"/>
  <c r="AE1623" i="1" l="1"/>
  <c r="AE1624" i="1" l="1"/>
  <c r="AE1625" i="1" l="1"/>
  <c r="AE1626" i="1" l="1"/>
  <c r="AE1627" i="1" l="1"/>
  <c r="AE1628" i="1" l="1"/>
  <c r="AE1629" i="1" l="1"/>
  <c r="AE1630" i="1" l="1"/>
  <c r="AE1631" i="1" l="1"/>
  <c r="AE1632" i="1" l="1"/>
  <c r="AE1633" i="1" l="1"/>
  <c r="AE1634" i="1" l="1"/>
  <c r="AE1635" i="1" l="1"/>
  <c r="AE1636" i="1" l="1"/>
  <c r="AE1637" i="1" l="1"/>
  <c r="AE1638" i="1" l="1"/>
  <c r="AE1640" i="1" l="1"/>
  <c r="AE1641" i="1" l="1"/>
  <c r="AE1642" i="1" l="1"/>
  <c r="AE1643" i="1" l="1"/>
  <c r="AE1644" i="1" l="1"/>
  <c r="AE1645" i="1" l="1"/>
  <c r="AE1646" i="1" l="1"/>
  <c r="AE1647" i="1" l="1"/>
  <c r="AE1648" i="1" l="1"/>
  <c r="AE1649" i="1" l="1"/>
  <c r="AE1650" i="1" l="1"/>
  <c r="AE1651" i="1" l="1"/>
  <c r="AE1652" i="1" l="1"/>
  <c r="AE1653" i="1" l="1"/>
  <c r="AE1654" i="1" l="1"/>
  <c r="AE1655" i="1" l="1"/>
  <c r="AE1656" i="1" l="1"/>
  <c r="AE1657" i="1" l="1"/>
  <c r="AE1658" i="1" l="1"/>
  <c r="AE1659" i="1" l="1"/>
  <c r="AE1660" i="1" l="1"/>
  <c r="AE1661" i="1" l="1"/>
  <c r="AE1662" i="1" l="1"/>
  <c r="AE1663" i="1" l="1"/>
  <c r="AE1664" i="1" l="1"/>
  <c r="AE1665" i="1" l="1"/>
  <c r="AE1666" i="1" l="1"/>
  <c r="AE1667" i="1" l="1"/>
  <c r="AE1668" i="1" l="1"/>
  <c r="AE1669" i="1" l="1"/>
  <c r="AE1670" i="1" l="1"/>
  <c r="AE1671" i="1" l="1"/>
  <c r="AE1672" i="1" l="1"/>
  <c r="AE1673" i="1" l="1"/>
  <c r="AE1674" i="1" l="1"/>
  <c r="AE1675" i="1" l="1"/>
  <c r="AE1676" i="1" l="1"/>
  <c r="AE1677" i="1" l="1"/>
  <c r="AE1678" i="1" l="1"/>
  <c r="AE1679" i="1" l="1"/>
  <c r="AE1680" i="1" l="1"/>
  <c r="AE1681" i="1" l="1"/>
  <c r="AE1682" i="1" l="1"/>
  <c r="AE1683" i="1" l="1"/>
  <c r="AE1684" i="1" l="1"/>
  <c r="AE1685" i="1" l="1"/>
  <c r="AE1686" i="1" l="1"/>
  <c r="AE1687" i="1" l="1"/>
  <c r="AE1688" i="1" l="1"/>
  <c r="AE1689" i="1" l="1"/>
  <c r="AE1690" i="1" l="1"/>
  <c r="AE1691" i="1" l="1"/>
  <c r="AE1692" i="1" l="1"/>
  <c r="AE1693" i="1" l="1"/>
  <c r="AE1694" i="1" l="1"/>
  <c r="AE1695" i="1" l="1"/>
  <c r="AE1696" i="1" l="1"/>
  <c r="AE1697" i="1" l="1"/>
  <c r="AE1698" i="1" l="1"/>
  <c r="AE1699" i="1" l="1"/>
  <c r="AE1700" i="1" l="1"/>
  <c r="AE1701" i="1" l="1"/>
  <c r="AE1702" i="1" l="1"/>
  <c r="AE1703" i="1" l="1"/>
  <c r="AE1704" i="1" l="1"/>
  <c r="AE1705" i="1" l="1"/>
  <c r="AE1706" i="1" l="1"/>
  <c r="AE1707" i="1" l="1"/>
  <c r="AE1708" i="1" l="1"/>
  <c r="AE1709" i="1" l="1"/>
  <c r="AE1710" i="1" l="1"/>
  <c r="AE1711" i="1" l="1"/>
  <c r="AE1712" i="1" l="1"/>
  <c r="AE1713" i="1" l="1"/>
  <c r="AE1714" i="1" l="1"/>
  <c r="AE1715" i="1" l="1"/>
  <c r="AE1716" i="1" l="1"/>
  <c r="AE1717" i="1" l="1"/>
  <c r="AE1718" i="1" l="1"/>
  <c r="AE1719" i="1" l="1"/>
  <c r="AE1720" i="1" l="1"/>
  <c r="AE1721" i="1" l="1"/>
  <c r="AE1722" i="1" l="1"/>
  <c r="AE1723" i="1" l="1"/>
  <c r="AE1724" i="1" l="1"/>
  <c r="AE1725" i="1" l="1"/>
  <c r="AE1726" i="1" l="1"/>
  <c r="AE1727" i="1" l="1"/>
  <c r="AE1728" i="1" l="1"/>
  <c r="AE1729" i="1" l="1"/>
  <c r="AE1730" i="1" l="1"/>
  <c r="AE1731" i="1" l="1"/>
  <c r="AE1732" i="1" l="1"/>
  <c r="AE1733" i="1" l="1"/>
  <c r="AE1734" i="1" l="1"/>
  <c r="AE1735" i="1" l="1"/>
  <c r="AE1736" i="1" l="1"/>
  <c r="AE1737" i="1" l="1"/>
  <c r="AE1738" i="1" l="1"/>
  <c r="AE1739" i="1" l="1"/>
  <c r="AE1740" i="1" l="1"/>
  <c r="AE1741" i="1" l="1"/>
  <c r="AE1742" i="1" l="1"/>
  <c r="AE1743" i="1" l="1"/>
  <c r="AE1744" i="1" l="1"/>
  <c r="AE1745" i="1" l="1"/>
  <c r="AE1746" i="1" l="1"/>
  <c r="AE1747" i="1" l="1"/>
  <c r="AE1748" i="1" l="1"/>
  <c r="AE1749" i="1" l="1"/>
  <c r="AE1750" i="1" l="1"/>
  <c r="AE1751" i="1" l="1"/>
  <c r="AE1752" i="1" l="1"/>
  <c r="AE1753" i="1" l="1"/>
  <c r="AE1754" i="1" l="1"/>
  <c r="AE1755" i="1" l="1"/>
  <c r="AE1756" i="1" l="1"/>
  <c r="AE1757" i="1" l="1"/>
  <c r="AE1758" i="1" l="1"/>
  <c r="AE1759" i="1" l="1"/>
  <c r="AE1760" i="1" l="1"/>
  <c r="AE1761" i="1" l="1"/>
  <c r="AE1762" i="1" l="1"/>
  <c r="AE1763" i="1" l="1"/>
  <c r="AE1764" i="1" l="1"/>
  <c r="AE1765" i="1" l="1"/>
  <c r="AE1766" i="1" l="1"/>
  <c r="AE1767" i="1" l="1"/>
  <c r="AE1768" i="1" l="1"/>
  <c r="AE1769" i="1" l="1"/>
  <c r="AE1770" i="1" l="1"/>
  <c r="AE1771" i="1" l="1"/>
  <c r="AE1772" i="1" l="1"/>
  <c r="AE1773" i="1" l="1"/>
  <c r="AE1774" i="1" l="1"/>
  <c r="AE1775" i="1" l="1"/>
  <c r="AE1776" i="1" l="1"/>
  <c r="AE1777" i="1" l="1"/>
  <c r="AE1778" i="1" l="1"/>
  <c r="AE1779" i="1" l="1"/>
  <c r="AE1780" i="1" l="1"/>
  <c r="AE1781" i="1" l="1"/>
  <c r="AE1782" i="1" l="1"/>
  <c r="AE1783" i="1" l="1"/>
  <c r="AE1784" i="1" l="1"/>
  <c r="AE1785" i="1" l="1"/>
  <c r="AE1786" i="1" l="1"/>
  <c r="AE1787" i="1" l="1"/>
  <c r="AE1788" i="1" l="1"/>
  <c r="AE1789" i="1" l="1"/>
  <c r="AE1790" i="1" l="1"/>
  <c r="AE1791" i="1" l="1"/>
  <c r="AE1792" i="1" l="1"/>
  <c r="AE1793" i="1" l="1"/>
  <c r="AE1795" i="1" l="1"/>
  <c r="AE1796" i="1" l="1"/>
  <c r="AE1797" i="1" l="1"/>
  <c r="AE1798" i="1" l="1"/>
  <c r="AE1799" i="1" l="1"/>
  <c r="AE1800" i="1" l="1"/>
  <c r="AE1801" i="1" l="1"/>
  <c r="AE1802" i="1" l="1"/>
  <c r="AE1803" i="1" l="1"/>
  <c r="AE1804" i="1" l="1"/>
  <c r="AE1805" i="1" l="1"/>
  <c r="AE1806" i="1" l="1"/>
  <c r="AE1807" i="1" l="1"/>
  <c r="AE1808" i="1" l="1"/>
  <c r="AE1809" i="1" l="1"/>
  <c r="AE1810" i="1" l="1"/>
  <c r="AE1811" i="1" l="1"/>
  <c r="AE1812" i="1" l="1"/>
  <c r="AE1813" i="1" l="1"/>
  <c r="AE1814" i="1" l="1"/>
  <c r="AE1815" i="1" l="1"/>
  <c r="AE1816" i="1" l="1"/>
  <c r="AE1817" i="1" l="1"/>
  <c r="AE1818" i="1" l="1"/>
  <c r="AE1819" i="1" l="1"/>
  <c r="AE1820" i="1" l="1"/>
  <c r="AE1821" i="1" l="1"/>
  <c r="AE1822" i="1" l="1"/>
  <c r="AE1823" i="1" l="1"/>
  <c r="AE1824" i="1" l="1"/>
  <c r="AE1825" i="1" l="1"/>
  <c r="AE1826" i="1" l="1"/>
  <c r="AE1827" i="1" l="1"/>
  <c r="AE1828" i="1" l="1"/>
  <c r="AE1829" i="1" l="1"/>
  <c r="AE1830" i="1" l="1"/>
  <c r="AE1831" i="1" l="1"/>
  <c r="AE1832" i="1" l="1"/>
  <c r="AE1833" i="1" l="1"/>
  <c r="AE1834" i="1" l="1"/>
  <c r="AE1835" i="1" l="1"/>
  <c r="AE1836" i="1" l="1"/>
  <c r="AE1837" i="1" l="1"/>
  <c r="AE1838" i="1" l="1"/>
  <c r="AE1839" i="1" l="1"/>
  <c r="AE1840" i="1" l="1"/>
  <c r="AE1841" i="1" l="1"/>
  <c r="AE1842" i="1" l="1"/>
  <c r="AE1843" i="1" l="1"/>
  <c r="AE1844" i="1" l="1"/>
  <c r="AE1845" i="1" l="1"/>
  <c r="AE1846" i="1" l="1"/>
  <c r="AE1847" i="1" l="1"/>
  <c r="AE1848" i="1" l="1"/>
  <c r="AE1849" i="1" l="1"/>
  <c r="AE1850" i="1" l="1"/>
  <c r="AE1851" i="1" l="1"/>
  <c r="AE1852" i="1" l="1"/>
  <c r="AE1853" i="1" l="1"/>
  <c r="AE1854" i="1" l="1"/>
  <c r="AE1855" i="1" l="1"/>
  <c r="AE1856" i="1" l="1"/>
  <c r="AE1857" i="1" l="1"/>
  <c r="AE1858" i="1" l="1"/>
  <c r="AE1859" i="1" l="1"/>
  <c r="AE1860" i="1" l="1"/>
  <c r="AE1861" i="1" l="1"/>
  <c r="AE1862" i="1" l="1"/>
  <c r="AE1863" i="1" l="1"/>
  <c r="AE1864" i="1" l="1"/>
  <c r="AE1865" i="1" l="1"/>
  <c r="AE1866" i="1" l="1"/>
  <c r="AE1867" i="1" l="1"/>
  <c r="AE1868" i="1" l="1"/>
  <c r="AE1869" i="1" l="1"/>
  <c r="AE1870" i="1" l="1"/>
  <c r="AE1871" i="1" l="1"/>
  <c r="AE1872" i="1" l="1"/>
  <c r="AE1873" i="1" l="1"/>
  <c r="AE1874" i="1" l="1"/>
  <c r="AE1875" i="1" l="1"/>
  <c r="AE1876" i="1" l="1"/>
  <c r="AE1877" i="1" l="1"/>
  <c r="AE1878" i="1" l="1"/>
  <c r="AE1879" i="1" l="1"/>
  <c r="AE1880" i="1" l="1"/>
  <c r="AE1881" i="1" l="1"/>
  <c r="AE1882" i="1" l="1"/>
  <c r="AE1883" i="1" l="1"/>
  <c r="AE1884" i="1" l="1"/>
  <c r="AE1885" i="1" l="1"/>
  <c r="AE1886" i="1" l="1"/>
  <c r="AE1887" i="1" l="1"/>
  <c r="AE1888" i="1" l="1"/>
  <c r="AE1889" i="1" l="1"/>
  <c r="AE1890" i="1" l="1"/>
  <c r="AE1891" i="1" l="1"/>
  <c r="AE1892" i="1" l="1"/>
  <c r="AE1893" i="1" l="1"/>
  <c r="AE1894" i="1" l="1"/>
  <c r="AE1895" i="1" l="1"/>
  <c r="AE1896" i="1" l="1"/>
  <c r="AE1897" i="1" l="1"/>
  <c r="AE1898" i="1" l="1"/>
  <c r="AE1899" i="1" l="1"/>
  <c r="AE1900" i="1" l="1"/>
  <c r="AE1901" i="1" l="1"/>
  <c r="AE1902" i="1" l="1"/>
  <c r="AE1903" i="1" l="1"/>
  <c r="AE1904" i="1" l="1"/>
  <c r="AE1905" i="1" l="1"/>
  <c r="AE1906" i="1" l="1"/>
  <c r="AE1907" i="1" l="1"/>
  <c r="AE1908" i="1" l="1"/>
  <c r="AE1909" i="1" l="1"/>
  <c r="AE1910" i="1" l="1"/>
  <c r="AE1911" i="1" l="1"/>
  <c r="AE1912" i="1" l="1"/>
  <c r="AE1913" i="1" l="1"/>
  <c r="AE1914" i="1" l="1"/>
  <c r="AE1915" i="1" l="1"/>
  <c r="AE1916" i="1" l="1"/>
  <c r="AE1917" i="1" l="1"/>
  <c r="AE1918" i="1" l="1"/>
  <c r="AE1919" i="1" l="1"/>
  <c r="AE1920" i="1" l="1"/>
  <c r="AE1921" i="1" l="1"/>
  <c r="AE1922" i="1" l="1"/>
  <c r="AE1923" i="1" l="1"/>
  <c r="AE1924" i="1" l="1"/>
  <c r="AE1925" i="1" l="1"/>
  <c r="AE1926" i="1" l="1"/>
  <c r="AE1927" i="1" l="1"/>
  <c r="AE1928" i="1" l="1"/>
  <c r="AE1929" i="1" l="1"/>
  <c r="AE1930" i="1" l="1"/>
  <c r="AE1931" i="1" l="1"/>
  <c r="AE1932" i="1" l="1"/>
  <c r="AE1933" i="1" l="1"/>
  <c r="AE1934" i="1" l="1"/>
  <c r="AE1935" i="1" l="1"/>
  <c r="AE1936" i="1" l="1"/>
  <c r="AE1937" i="1" l="1"/>
  <c r="AE1938" i="1" l="1"/>
  <c r="AE1939" i="1" l="1"/>
  <c r="AE1940" i="1" l="1"/>
  <c r="AE1941" i="1" l="1"/>
  <c r="AE1942" i="1" l="1"/>
  <c r="AE1943" i="1" l="1"/>
  <c r="AE1944" i="1" l="1"/>
  <c r="AE1945" i="1" l="1"/>
  <c r="AE1946" i="1" l="1"/>
  <c r="AE1947" i="1" l="1"/>
  <c r="AE1948" i="1" l="1"/>
  <c r="AE1949" i="1" l="1"/>
  <c r="AE1950" i="1" l="1"/>
  <c r="AE1951" i="1" l="1"/>
  <c r="AE1952" i="1" l="1"/>
  <c r="AE1953" i="1" l="1"/>
  <c r="AE1954" i="1" l="1"/>
  <c r="AE1955" i="1" l="1"/>
  <c r="AE1956" i="1" l="1"/>
  <c r="AE1957" i="1" l="1"/>
  <c r="AE1958" i="1" l="1"/>
  <c r="AE1959" i="1" l="1"/>
  <c r="AE1960" i="1" l="1"/>
  <c r="AE1961" i="1" l="1"/>
  <c r="AE1962" i="1" l="1"/>
  <c r="AE1963" i="1" l="1"/>
  <c r="AE1964" i="1" l="1"/>
  <c r="AE1965" i="1" l="1"/>
  <c r="AE1966" i="1" l="1"/>
  <c r="AE1967" i="1" l="1"/>
  <c r="AE1968" i="1" l="1"/>
  <c r="AE1969" i="1" l="1"/>
  <c r="AE1970" i="1" l="1"/>
  <c r="AE1971" i="1" l="1"/>
  <c r="AE1972" i="1" l="1"/>
  <c r="AE1973" i="1" l="1"/>
  <c r="AE1974" i="1" l="1"/>
  <c r="AE1975" i="1" l="1"/>
  <c r="AE1976" i="1" l="1"/>
  <c r="AE1977" i="1" l="1"/>
  <c r="AE1979" i="1" l="1"/>
  <c r="AE1980" i="1" l="1"/>
  <c r="AE1981" i="1" l="1"/>
  <c r="AE1982" i="1" l="1"/>
  <c r="AE1983" i="1" l="1"/>
  <c r="AE1984" i="1" l="1"/>
  <c r="AE1985" i="1" l="1"/>
  <c r="AE1986" i="1" l="1"/>
  <c r="AE1987" i="1" l="1"/>
  <c r="AE1988" i="1" l="1"/>
  <c r="AE1989" i="1" l="1"/>
  <c r="AE1990" i="1" l="1"/>
  <c r="AE1991" i="1" l="1"/>
  <c r="AE1992" i="1" l="1"/>
  <c r="AE1993" i="1" l="1"/>
  <c r="AE1994" i="1" l="1"/>
  <c r="AE1995" i="1" l="1"/>
  <c r="AE1996" i="1" l="1"/>
  <c r="AE1997" i="1" l="1"/>
  <c r="AE1998" i="1" l="1"/>
  <c r="AE1999" i="1" l="1"/>
  <c r="AE2000" i="1" l="1"/>
  <c r="AE2001" i="1" l="1"/>
  <c r="AE2002" i="1" l="1"/>
  <c r="AE2003" i="1" l="1"/>
  <c r="AE2004" i="1" l="1"/>
  <c r="AE2005" i="1" l="1"/>
  <c r="AE2006" i="1" l="1"/>
  <c r="AE2007" i="1" l="1"/>
  <c r="AE2008" i="1" l="1"/>
  <c r="AE2009" i="1" l="1"/>
  <c r="AE2010" i="1" l="1"/>
  <c r="AE2011" i="1" l="1"/>
  <c r="AE2012" i="1" l="1"/>
  <c r="AE2013" i="1" l="1"/>
  <c r="AE2014" i="1" l="1"/>
  <c r="AE2015" i="1" l="1"/>
  <c r="AE2016" i="1" l="1"/>
  <c r="AE2017" i="1" l="1"/>
  <c r="AE2018" i="1" l="1"/>
  <c r="AE2019" i="1" l="1"/>
  <c r="AE2020" i="1" l="1"/>
  <c r="AE2021" i="1" l="1"/>
  <c r="AE2022" i="1" l="1"/>
  <c r="AE2023" i="1" l="1"/>
  <c r="AE2024" i="1" l="1"/>
  <c r="AE2025" i="1" l="1"/>
  <c r="AE2026" i="1" l="1"/>
  <c r="AE2027" i="1" l="1"/>
  <c r="AE2028" i="1" l="1"/>
  <c r="AE2029" i="1" l="1"/>
  <c r="AE2030" i="1" l="1"/>
  <c r="AE2031" i="1" l="1"/>
  <c r="AE2032" i="1" l="1"/>
  <c r="AE2033" i="1" l="1"/>
  <c r="AE2034" i="1" l="1"/>
  <c r="AE2035" i="1" l="1"/>
  <c r="AE2036" i="1" l="1"/>
  <c r="AE2037" i="1" l="1"/>
  <c r="AE2038" i="1" l="1"/>
  <c r="AE2039" i="1" l="1"/>
  <c r="AE2040" i="1" l="1"/>
  <c r="AE2041" i="1" l="1"/>
  <c r="AE2042" i="1" l="1"/>
  <c r="AE2043" i="1" l="1"/>
  <c r="AE2044" i="1" l="1"/>
  <c r="AE2045" i="1" l="1"/>
  <c r="AE2046" i="1" l="1"/>
  <c r="AE2047" i="1" l="1"/>
  <c r="AE2048" i="1" l="1"/>
  <c r="AE2049" i="1" l="1"/>
  <c r="AE2050" i="1" l="1"/>
  <c r="AE2051" i="1" l="1"/>
  <c r="AE2052" i="1" l="1"/>
  <c r="AE2053" i="1" l="1"/>
  <c r="AE2054" i="1" l="1"/>
  <c r="AE2055" i="1" l="1"/>
  <c r="AE2056" i="1" l="1"/>
  <c r="AE2057" i="1" l="1"/>
  <c r="AE2058" i="1" l="1"/>
  <c r="AE2059" i="1" l="1"/>
  <c r="AE2060" i="1" l="1"/>
  <c r="AE2061" i="1" l="1"/>
  <c r="AE2062" i="1" l="1"/>
  <c r="AE2063" i="1" l="1"/>
  <c r="AE2064" i="1" l="1"/>
  <c r="AE2065" i="1" l="1"/>
  <c r="AE2066" i="1" l="1"/>
  <c r="AE2067" i="1" l="1"/>
  <c r="AE2068" i="1" l="1"/>
  <c r="AE2069" i="1" l="1"/>
  <c r="AE2070" i="1" l="1"/>
  <c r="AE2071" i="1" l="1"/>
  <c r="AE2072" i="1" l="1"/>
  <c r="AE2073" i="1" l="1"/>
  <c r="AE2074" i="1" l="1"/>
  <c r="AE2075" i="1" l="1"/>
  <c r="AE2076" i="1" l="1"/>
  <c r="AE2077" i="1" l="1"/>
  <c r="AE2078" i="1" l="1"/>
  <c r="AE2079" i="1" l="1"/>
  <c r="AE2080" i="1" l="1"/>
  <c r="AE2081" i="1" l="1"/>
  <c r="AE2082" i="1" l="1"/>
  <c r="AE2083" i="1" l="1"/>
  <c r="AE2084" i="1" l="1"/>
  <c r="AE2085" i="1" l="1"/>
  <c r="AE2086" i="1" l="1"/>
  <c r="AE2087" i="1" l="1"/>
  <c r="AE2088" i="1" l="1"/>
  <c r="AE2089" i="1" l="1"/>
  <c r="AE2090" i="1" l="1"/>
  <c r="AE2091" i="1" l="1"/>
  <c r="AE2092" i="1" l="1"/>
  <c r="AE2093" i="1" l="1"/>
  <c r="AE2094" i="1" l="1"/>
  <c r="AE2095" i="1" l="1"/>
  <c r="AE2096" i="1" l="1"/>
  <c r="AE2097" i="1" l="1"/>
  <c r="AE2098" i="1" l="1"/>
  <c r="AE2099" i="1" l="1"/>
  <c r="AE2100" i="1" l="1"/>
  <c r="AE2101" i="1" l="1"/>
  <c r="AE2102" i="1" l="1"/>
  <c r="AE2103" i="1" l="1"/>
  <c r="AE2104" i="1" l="1"/>
  <c r="AE2105" i="1" l="1"/>
  <c r="AE2106" i="1" l="1"/>
  <c r="AE2107" i="1" l="1"/>
  <c r="AE2108" i="1" l="1"/>
  <c r="AE2109" i="1" l="1"/>
  <c r="AE2110" i="1" l="1"/>
  <c r="AE2111" i="1" l="1"/>
  <c r="AE2112" i="1" l="1"/>
  <c r="AE2113" i="1" l="1"/>
  <c r="AE2114" i="1" l="1"/>
  <c r="AE2115" i="1" l="1"/>
  <c r="AE2116" i="1" l="1"/>
  <c r="AE2117" i="1" l="1"/>
  <c r="AE2118" i="1" l="1"/>
  <c r="AE2119" i="1" l="1"/>
  <c r="AE2120" i="1" l="1"/>
  <c r="AE2121" i="1" l="1"/>
  <c r="AE2122" i="1" l="1"/>
  <c r="AE2123" i="1" l="1"/>
  <c r="AE2124" i="1" l="1"/>
  <c r="AE2125" i="1" l="1"/>
  <c r="AE2126" i="1" l="1"/>
  <c r="AE2127" i="1" l="1"/>
  <c r="AE2128" i="1" l="1"/>
  <c r="AE2129" i="1" l="1"/>
  <c r="AE2130" i="1" l="1"/>
  <c r="AE2131" i="1" l="1"/>
  <c r="AE2132" i="1" l="1"/>
  <c r="AE2133" i="1" l="1"/>
  <c r="AE2134" i="1" l="1"/>
  <c r="AE2135" i="1" l="1"/>
  <c r="AE2136" i="1" l="1"/>
  <c r="AE2137" i="1" l="1"/>
  <c r="AE2138" i="1" l="1"/>
  <c r="AE2139" i="1" l="1"/>
  <c r="AE2140" i="1" l="1"/>
  <c r="AE2141" i="1" l="1"/>
  <c r="AE2142" i="1" l="1"/>
  <c r="AE2143" i="1" l="1"/>
  <c r="AE2144" i="1" l="1"/>
  <c r="AE2145" i="1" l="1"/>
  <c r="AE2146" i="1" l="1"/>
  <c r="AE2147" i="1" l="1"/>
  <c r="AE2148" i="1" l="1"/>
  <c r="AE2149" i="1" l="1"/>
  <c r="AE2150" i="1" l="1"/>
  <c r="AE2151" i="1" l="1"/>
  <c r="AE2152" i="1" l="1"/>
  <c r="AE2153" i="1" l="1"/>
  <c r="AE2154" i="1" l="1"/>
  <c r="AE2155" i="1" l="1"/>
  <c r="AE2156" i="1" l="1"/>
  <c r="AE2157" i="1" l="1"/>
  <c r="AE2158" i="1" l="1"/>
  <c r="AE2159" i="1" l="1"/>
  <c r="AE2160" i="1" l="1"/>
  <c r="AE2161" i="1" l="1"/>
  <c r="AE2162" i="1" l="1"/>
  <c r="AE2163" i="1" l="1"/>
  <c r="AE2164" i="1" l="1"/>
  <c r="AE2165" i="1" l="1"/>
  <c r="AE2166" i="1" l="1"/>
  <c r="AE2167" i="1" l="1"/>
  <c r="AE2168" i="1" l="1"/>
  <c r="AE2169" i="1" l="1"/>
  <c r="AE2170" i="1" l="1"/>
  <c r="AE2171" i="1" l="1"/>
  <c r="AE2172" i="1" l="1"/>
  <c r="AE2173" i="1" l="1"/>
  <c r="AE2174" i="1" l="1"/>
  <c r="AE2175" i="1" l="1"/>
  <c r="AE2176" i="1" l="1"/>
  <c r="AE2177" i="1" l="1"/>
  <c r="AE2178" i="1" l="1"/>
  <c r="AE2179" i="1" l="1"/>
  <c r="AE2180" i="1" l="1"/>
  <c r="AE2181" i="1" l="1"/>
  <c r="AE2182" i="1" l="1"/>
  <c r="AE2183" i="1" l="1"/>
  <c r="AE2184" i="1" l="1"/>
  <c r="AE2185" i="1" l="1"/>
  <c r="AE2186" i="1" l="1"/>
  <c r="AE2187" i="1" l="1"/>
  <c r="AE2188" i="1" l="1"/>
  <c r="AE2189" i="1" l="1"/>
  <c r="AE2190" i="1" l="1"/>
  <c r="AE2191" i="1" l="1"/>
  <c r="AE2192" i="1" l="1"/>
  <c r="AE2193" i="1" l="1"/>
  <c r="AE2194" i="1" l="1"/>
  <c r="AE2195" i="1" l="1"/>
  <c r="AE2196" i="1" l="1"/>
  <c r="AE2197" i="1" l="1"/>
  <c r="AE2198" i="1" l="1"/>
  <c r="AE2199" i="1" l="1"/>
  <c r="AE2200" i="1" l="1"/>
  <c r="AE2201" i="1" l="1"/>
  <c r="AE2202" i="1" l="1"/>
  <c r="AE2203" i="1" l="1"/>
  <c r="AE2204" i="1" l="1"/>
  <c r="AE2205" i="1" l="1"/>
  <c r="AE2206" i="1" l="1"/>
  <c r="AE2207" i="1" l="1"/>
  <c r="AE2208" i="1" l="1"/>
  <c r="AE2209" i="1" l="1"/>
  <c r="AE2210" i="1" l="1"/>
  <c r="AE2211" i="1" l="1"/>
  <c r="AE2212" i="1" l="1"/>
  <c r="AE2213" i="1" l="1"/>
  <c r="AE2214" i="1" l="1"/>
  <c r="AE2215" i="1" l="1"/>
  <c r="AE2216" i="1" l="1"/>
  <c r="AE2217" i="1" l="1"/>
  <c r="AE2218" i="1" l="1"/>
  <c r="AE2219" i="1" l="1"/>
  <c r="AE2220" i="1" l="1"/>
  <c r="AE2221" i="1" l="1"/>
  <c r="AE2222" i="1" l="1"/>
  <c r="AE2223" i="1" l="1"/>
  <c r="AE2224" i="1" l="1"/>
  <c r="AE2225" i="1" l="1"/>
  <c r="AE2226" i="1" l="1"/>
  <c r="AE2227" i="1" l="1"/>
  <c r="AE2228" i="1" l="1"/>
  <c r="AE2229" i="1" l="1"/>
  <c r="AE2230" i="1" l="1"/>
  <c r="AE2231" i="1" l="1"/>
  <c r="AE2232" i="1" l="1"/>
  <c r="AE2233" i="1" l="1"/>
  <c r="AE2234" i="1" l="1"/>
  <c r="AE2235" i="1" l="1"/>
  <c r="AE2236" i="1" l="1"/>
  <c r="AE2237" i="1" l="1"/>
  <c r="AE2238" i="1" l="1"/>
  <c r="AE2239" i="1" l="1"/>
  <c r="AE2240" i="1" l="1"/>
  <c r="AE2241" i="1" l="1"/>
  <c r="AE2242" i="1" l="1"/>
  <c r="AE2243" i="1" l="1"/>
  <c r="AE2244" i="1" l="1"/>
  <c r="AE2245" i="1" l="1"/>
  <c r="AE2246" i="1" l="1"/>
  <c r="AE2247" i="1" l="1"/>
  <c r="AE2248" i="1" l="1"/>
  <c r="AE2249" i="1" l="1"/>
  <c r="AE2250" i="1" l="1"/>
  <c r="AE2251" i="1" l="1"/>
  <c r="AE2252" i="1" l="1"/>
  <c r="AE2253" i="1" l="1"/>
  <c r="AE2254" i="1" l="1"/>
  <c r="AE2255" i="1" l="1"/>
  <c r="AE2256" i="1" l="1"/>
  <c r="AE2257" i="1" l="1"/>
  <c r="AE2258" i="1" l="1"/>
  <c r="AE2259" i="1" l="1"/>
  <c r="AE2260" i="1" l="1"/>
  <c r="AE2261" i="1" l="1"/>
  <c r="AE2262" i="1" l="1"/>
  <c r="AE2263" i="1" l="1"/>
  <c r="AE2264" i="1" l="1"/>
  <c r="AE2265" i="1" l="1"/>
  <c r="AE2266" i="1" l="1"/>
  <c r="AE2267" i="1" l="1"/>
  <c r="AE2268" i="1" l="1"/>
  <c r="AE2269" i="1" l="1"/>
  <c r="AE2270" i="1" l="1"/>
  <c r="AE2271" i="1" l="1"/>
  <c r="AE2272" i="1" l="1"/>
  <c r="AE2273" i="1" l="1"/>
  <c r="AE2274" i="1" l="1"/>
  <c r="AE2275" i="1" l="1"/>
  <c r="AE2276" i="1" l="1"/>
  <c r="AE2277" i="1" l="1"/>
  <c r="AE2278" i="1" l="1"/>
  <c r="AE2279" i="1" l="1"/>
  <c r="AE2280" i="1" l="1"/>
  <c r="AE2281" i="1" l="1"/>
  <c r="AE2282" i="1" l="1"/>
  <c r="AE2283" i="1" l="1"/>
  <c r="AE2284" i="1" l="1"/>
  <c r="AE2285" i="1" l="1"/>
  <c r="AE2286" i="1" l="1"/>
  <c r="AE2287" i="1" l="1"/>
  <c r="AE2288" i="1" l="1"/>
  <c r="AE2289" i="1" l="1"/>
  <c r="AE2290" i="1" l="1"/>
  <c r="AE2291" i="1" l="1"/>
  <c r="AE2292" i="1" l="1"/>
  <c r="AE2294" i="1" l="1"/>
  <c r="AE2295" i="1" l="1"/>
  <c r="AE2296" i="1" l="1"/>
  <c r="AE2297" i="1" l="1"/>
  <c r="AE2298" i="1" l="1"/>
  <c r="AE2299" i="1" l="1"/>
  <c r="AE2300" i="1" l="1"/>
  <c r="AE2301" i="1" l="1"/>
  <c r="AE2302" i="1" l="1"/>
  <c r="AE2303" i="1" l="1"/>
  <c r="AE2304" i="1" l="1"/>
</calcChain>
</file>

<file path=xl/sharedStrings.xml><?xml version="1.0" encoding="utf-8"?>
<sst xmlns="http://schemas.openxmlformats.org/spreadsheetml/2006/main" count="27664" uniqueCount="5368">
  <si>
    <t>Time (ms)</t>
  </si>
  <si>
    <t>Distance (cm)</t>
  </si>
  <si>
    <t>Brightness (lux)</t>
  </si>
  <si>
    <t>a_x (m/s^2)</t>
  </si>
  <si>
    <t>a_y (m/s^2)</t>
  </si>
  <si>
    <t>a_z (m/s^2)</t>
  </si>
  <si>
    <t>a_mag (m/s^2)</t>
  </si>
  <si>
    <t>r_x (rad/s)</t>
  </si>
  <si>
    <t>r_y (rad/s)</t>
  </si>
  <si>
    <t>r_z (rad/s)</t>
  </si>
  <si>
    <t>roll (deg)</t>
  </si>
  <si>
    <t>pitch (deg)</t>
  </si>
  <si>
    <t>yaw (deg)</t>
  </si>
  <si>
    <t xml:space="preserve"> 9.45 </t>
  </si>
  <si>
    <t xml:space="preserve"> 433.00 </t>
  </si>
  <si>
    <t xml:space="preserve"> 0.63 </t>
  </si>
  <si>
    <t xml:space="preserve"> 0.16 </t>
  </si>
  <si>
    <t xml:space="preserve"> 8.94 </t>
  </si>
  <si>
    <t xml:space="preserve"> 8.93 </t>
  </si>
  <si>
    <t xml:space="preserve"> 0.08 </t>
  </si>
  <si>
    <t xml:space="preserve"> -0.19 </t>
  </si>
  <si>
    <t xml:space="preserve"> 0.90 </t>
  </si>
  <si>
    <t xml:space="preserve"> 1.01 </t>
  </si>
  <si>
    <t xml:space="preserve"> -4.01 </t>
  </si>
  <si>
    <t xml:space="preserve"> -148.10</t>
  </si>
  <si>
    <t xml:space="preserve"> 251.90 </t>
  </si>
  <si>
    <t xml:space="preserve"> 477.00 </t>
  </si>
  <si>
    <t xml:space="preserve"> 0.00 </t>
  </si>
  <si>
    <t xml:space="preserve"> -0.27 </t>
  </si>
  <si>
    <t xml:space="preserve"> 9.18 </t>
  </si>
  <si>
    <t xml:space="preserve"> 0.06 </t>
  </si>
  <si>
    <t xml:space="preserve"> -0.15 </t>
  </si>
  <si>
    <t xml:space="preserve"> -1.71 </t>
  </si>
  <si>
    <t xml:space="preserve"> -152.84</t>
  </si>
  <si>
    <t xml:space="preserve"> 251.55 </t>
  </si>
  <si>
    <t xml:space="preserve"> 428.00 </t>
  </si>
  <si>
    <t xml:space="preserve"> -0.35 </t>
  </si>
  <si>
    <t xml:space="preserve"> -0.67 </t>
  </si>
  <si>
    <t xml:space="preserve"> 9.38 </t>
  </si>
  <si>
    <t xml:space="preserve"> 9.41 </t>
  </si>
  <si>
    <t xml:space="preserve"> 0.05 </t>
  </si>
  <si>
    <t xml:space="preserve"> 0.60 </t>
  </si>
  <si>
    <t xml:space="preserve"> -4.07 </t>
  </si>
  <si>
    <t xml:space="preserve"> 2.15 </t>
  </si>
  <si>
    <t xml:space="preserve"> -156.01</t>
  </si>
  <si>
    <t xml:space="preserve"> 117.43 </t>
  </si>
  <si>
    <t xml:space="preserve"> 440.00 </t>
  </si>
  <si>
    <t xml:space="preserve"> 0.12 </t>
  </si>
  <si>
    <t xml:space="preserve"> -0.12 </t>
  </si>
  <si>
    <t xml:space="preserve"> 9.02 </t>
  </si>
  <si>
    <t xml:space="preserve"> -0.40 </t>
  </si>
  <si>
    <t xml:space="preserve"> -0.17 </t>
  </si>
  <si>
    <t xml:space="preserve"> 0.41 </t>
  </si>
  <si>
    <t xml:space="preserve"> -0.75 </t>
  </si>
  <si>
    <t xml:space="preserve"> -137.44</t>
  </si>
  <si>
    <t xml:space="preserve"> 911.97 </t>
  </si>
  <si>
    <t xml:space="preserve"> 448.00 </t>
  </si>
  <si>
    <t xml:space="preserve"> 0.04 </t>
  </si>
  <si>
    <t xml:space="preserve"> -0.47 </t>
  </si>
  <si>
    <t xml:space="preserve"> 9.65 </t>
  </si>
  <si>
    <t xml:space="preserve"> 9.66 </t>
  </si>
  <si>
    <t xml:space="preserve"> 0.07 </t>
  </si>
  <si>
    <t xml:space="preserve"> -0.13 </t>
  </si>
  <si>
    <t xml:space="preserve"> 0.34 </t>
  </si>
  <si>
    <t xml:space="preserve"> -2.79 </t>
  </si>
  <si>
    <t xml:space="preserve"> -0.23 </t>
  </si>
  <si>
    <t xml:space="preserve"> -139.35</t>
  </si>
  <si>
    <t xml:space="preserve"> 255.24 </t>
  </si>
  <si>
    <t xml:space="preserve"> 418.00 </t>
  </si>
  <si>
    <t xml:space="preserve"> 9.22 </t>
  </si>
  <si>
    <t xml:space="preserve"> 9.23 </t>
  </si>
  <si>
    <t xml:space="preserve"> -0.14 </t>
  </si>
  <si>
    <t xml:space="preserve"> -2.19 </t>
  </si>
  <si>
    <t xml:space="preserve"> -0.73 </t>
  </si>
  <si>
    <t xml:space="preserve"> -135.20</t>
  </si>
  <si>
    <t xml:space="preserve"> 130.45 </t>
  </si>
  <si>
    <t xml:space="preserve"> 401.00 </t>
  </si>
  <si>
    <t xml:space="preserve"> 0.24 </t>
  </si>
  <si>
    <t xml:space="preserve"> -0.39 </t>
  </si>
  <si>
    <t xml:space="preserve"> 8.90 </t>
  </si>
  <si>
    <t xml:space="preserve"> 8.92 </t>
  </si>
  <si>
    <t xml:space="preserve"> 0.01 </t>
  </si>
  <si>
    <t xml:space="preserve"> -0.11 </t>
  </si>
  <si>
    <t xml:space="preserve"> -2.52 </t>
  </si>
  <si>
    <t xml:space="preserve"> -1.51 </t>
  </si>
  <si>
    <t xml:space="preserve"> -132.96</t>
  </si>
  <si>
    <t xml:space="preserve"> 412.00 </t>
  </si>
  <si>
    <t xml:space="preserve"> 0.35 </t>
  </si>
  <si>
    <t xml:space="preserve"> 9.30 </t>
  </si>
  <si>
    <t xml:space="preserve"> 9.31 </t>
  </si>
  <si>
    <t xml:space="preserve"> 0.22 </t>
  </si>
  <si>
    <t xml:space="preserve"> -1.69 </t>
  </si>
  <si>
    <t xml:space="preserve"> -2.17 </t>
  </si>
  <si>
    <t xml:space="preserve"> -133.32</t>
  </si>
  <si>
    <t xml:space="preserve"> 129.22 </t>
  </si>
  <si>
    <t xml:space="preserve"> 385.00 </t>
  </si>
  <si>
    <t xml:space="preserve"> 9.26 </t>
  </si>
  <si>
    <t xml:space="preserve"> 9.27 </t>
  </si>
  <si>
    <t xml:space="preserve"> -2.43 </t>
  </si>
  <si>
    <t xml:space="preserve"> -0.49 </t>
  </si>
  <si>
    <t xml:space="preserve"> -134.30</t>
  </si>
  <si>
    <t xml:space="preserve"> 132.59 </t>
  </si>
  <si>
    <t xml:space="preserve"> 389.00 </t>
  </si>
  <si>
    <t xml:space="preserve"> -0.31 </t>
  </si>
  <si>
    <t xml:space="preserve"> 9.34 </t>
  </si>
  <si>
    <t xml:space="preserve"> 0.02 </t>
  </si>
  <si>
    <t xml:space="preserve"> -0.16 </t>
  </si>
  <si>
    <t xml:space="preserve"> 0.39 </t>
  </si>
  <si>
    <t xml:space="preserve"> -1.93 </t>
  </si>
  <si>
    <t xml:space="preserve"> -1.44 </t>
  </si>
  <si>
    <t xml:space="preserve"> -131.39</t>
  </si>
  <si>
    <t xml:space="preserve"> 128.87 </t>
  </si>
  <si>
    <t xml:space="preserve"> 375.00 </t>
  </si>
  <si>
    <t xml:space="preserve"> 9.46 </t>
  </si>
  <si>
    <t xml:space="preserve"> 0.14 </t>
  </si>
  <si>
    <t xml:space="preserve"> -0.08 </t>
  </si>
  <si>
    <t xml:space="preserve"> -0.05 </t>
  </si>
  <si>
    <t xml:space="preserve"> -2.38 </t>
  </si>
  <si>
    <t xml:space="preserve"> -0.95 </t>
  </si>
  <si>
    <t xml:space="preserve"> -130.54</t>
  </si>
  <si>
    <t xml:space="preserve"> 129.11 </t>
  </si>
  <si>
    <t xml:space="preserve"> 381.00 </t>
  </si>
  <si>
    <t xml:space="preserve"> 0.20 </t>
  </si>
  <si>
    <t xml:space="preserve"> -0.71 </t>
  </si>
  <si>
    <t xml:space="preserve"> 9.48 </t>
  </si>
  <si>
    <t xml:space="preserve"> -0.24 </t>
  </si>
  <si>
    <t xml:space="preserve"> -4.27 </t>
  </si>
  <si>
    <t xml:space="preserve"> -1.19 </t>
  </si>
  <si>
    <t xml:space="preserve"> -133.77</t>
  </si>
  <si>
    <t xml:space="preserve"> 129.19 </t>
  </si>
  <si>
    <t xml:space="preserve"> -0.51 </t>
  </si>
  <si>
    <t xml:space="preserve"> 8.98 </t>
  </si>
  <si>
    <t xml:space="preserve"> 9.01 </t>
  </si>
  <si>
    <t xml:space="preserve"> -0.46 </t>
  </si>
  <si>
    <t xml:space="preserve"> -0.28 </t>
  </si>
  <si>
    <t xml:space="preserve"> -2.50 </t>
  </si>
  <si>
    <t xml:space="preserve"> 3.25 </t>
  </si>
  <si>
    <t xml:space="preserve"> -143.76</t>
  </si>
  <si>
    <t xml:space="preserve"> 132.06 </t>
  </si>
  <si>
    <t xml:space="preserve"> 456.00 </t>
  </si>
  <si>
    <t xml:space="preserve"> 0.48 </t>
  </si>
  <si>
    <t xml:space="preserve"> -138.48</t>
  </si>
  <si>
    <t xml:space="preserve"> 131.79 </t>
  </si>
  <si>
    <t xml:space="preserve"> 429.00 </t>
  </si>
  <si>
    <t xml:space="preserve"> -0.43 </t>
  </si>
  <si>
    <t xml:space="preserve"> 0.32 </t>
  </si>
  <si>
    <t xml:space="preserve"> -2.67 </t>
  </si>
  <si>
    <t xml:space="preserve"> -136.51</t>
  </si>
  <si>
    <t xml:space="preserve"> 129.82 </t>
  </si>
  <si>
    <t xml:space="preserve"> 434.00 </t>
  </si>
  <si>
    <t xml:space="preserve"> 9.42 </t>
  </si>
  <si>
    <t xml:space="preserve"> 0.27 </t>
  </si>
  <si>
    <t xml:space="preserve"> -2.15 </t>
  </si>
  <si>
    <t xml:space="preserve"> -1.43 </t>
  </si>
  <si>
    <t xml:space="preserve"> -130.90</t>
  </si>
  <si>
    <t xml:space="preserve"> 130.26 </t>
  </si>
  <si>
    <t xml:space="preserve"> 427.00 </t>
  </si>
  <si>
    <t xml:space="preserve"> -0.02 </t>
  </si>
  <si>
    <t xml:space="preserve"> -3.14 </t>
  </si>
  <si>
    <t xml:space="preserve"> -136.09</t>
  </si>
  <si>
    <t xml:space="preserve"> 130.67 </t>
  </si>
  <si>
    <t xml:space="preserve"> 410.00 </t>
  </si>
  <si>
    <t xml:space="preserve"> -3.17 </t>
  </si>
  <si>
    <t xml:space="preserve"> -134.70</t>
  </si>
  <si>
    <t xml:space="preserve"> 129.87 </t>
  </si>
  <si>
    <t xml:space="preserve"> 384.00 </t>
  </si>
  <si>
    <t xml:space="preserve"> 0.03 </t>
  </si>
  <si>
    <t xml:space="preserve"> -1.46 </t>
  </si>
  <si>
    <t xml:space="preserve"> -1.70 </t>
  </si>
  <si>
    <t xml:space="preserve"> -132.18</t>
  </si>
  <si>
    <t xml:space="preserve"> 130.53 </t>
  </si>
  <si>
    <t xml:space="preserve"> 394.00 </t>
  </si>
  <si>
    <t xml:space="preserve"> -0.55 </t>
  </si>
  <si>
    <t xml:space="preserve"> -3.38 </t>
  </si>
  <si>
    <t xml:space="preserve"> -0.97 </t>
  </si>
  <si>
    <t xml:space="preserve"> -135.74</t>
  </si>
  <si>
    <t xml:space="preserve"> 131.35 </t>
  </si>
  <si>
    <t xml:space="preserve"> 376.00 </t>
  </si>
  <si>
    <t xml:space="preserve"> 0.31 </t>
  </si>
  <si>
    <t xml:space="preserve"> 9.47 </t>
  </si>
  <si>
    <t xml:space="preserve"> 0.09 </t>
  </si>
  <si>
    <t xml:space="preserve"> -2.14 </t>
  </si>
  <si>
    <t xml:space="preserve"> -1.90 </t>
  </si>
  <si>
    <t xml:space="preserve"> -129.64</t>
  </si>
  <si>
    <t xml:space="preserve"> 130.58 </t>
  </si>
  <si>
    <t xml:space="preserve"> 367.00 </t>
  </si>
  <si>
    <t xml:space="preserve"> 9.15 </t>
  </si>
  <si>
    <t xml:space="preserve"> 0.10 </t>
  </si>
  <si>
    <t xml:space="preserve"> -0.04 </t>
  </si>
  <si>
    <t xml:space="preserve"> -3.41 </t>
  </si>
  <si>
    <t xml:space="preserve"> 0.49 </t>
  </si>
  <si>
    <t xml:space="preserve"> -134.16</t>
  </si>
  <si>
    <t xml:space="preserve"> 130.18 </t>
  </si>
  <si>
    <t xml:space="preserve"> 395.00 </t>
  </si>
  <si>
    <t xml:space="preserve"> 0.51 </t>
  </si>
  <si>
    <t xml:space="preserve"> 9.39 </t>
  </si>
  <si>
    <t xml:space="preserve"> -0.10 </t>
  </si>
  <si>
    <t xml:space="preserve"> 0.26 </t>
  </si>
  <si>
    <t xml:space="preserve"> -1.92 </t>
  </si>
  <si>
    <t xml:space="preserve"> -3.11 </t>
  </si>
  <si>
    <t xml:space="preserve"> -122.93</t>
  </si>
  <si>
    <t xml:space="preserve"> 130.09 </t>
  </si>
  <si>
    <t xml:space="preserve"> 413.00 </t>
  </si>
  <si>
    <t xml:space="preserve"> -0.09 </t>
  </si>
  <si>
    <t xml:space="preserve"> -2.66 </t>
  </si>
  <si>
    <t xml:space="preserve"> -2.41 </t>
  </si>
  <si>
    <t xml:space="preserve"> -123.14</t>
  </si>
  <si>
    <t xml:space="preserve"> 129.85 </t>
  </si>
  <si>
    <t xml:space="preserve"> -2.16 </t>
  </si>
  <si>
    <t xml:space="preserve"> -0.48 </t>
  </si>
  <si>
    <t xml:space="preserve"> -126.52</t>
  </si>
  <si>
    <t xml:space="preserve"> 252.84 </t>
  </si>
  <si>
    <t xml:space="preserve"> 9.43 </t>
  </si>
  <si>
    <t xml:space="preserve"> -0.72 </t>
  </si>
  <si>
    <t xml:space="preserve"> -125.97</t>
  </si>
  <si>
    <t xml:space="preserve"> 2470.72 </t>
  </si>
  <si>
    <t xml:space="preserve"> 408.00 </t>
  </si>
  <si>
    <t xml:space="preserve"> -131.00</t>
  </si>
  <si>
    <t xml:space="preserve"> 132.17 </t>
  </si>
  <si>
    <t xml:space="preserve"> 416.00 </t>
  </si>
  <si>
    <t xml:space="preserve"> -0.32 </t>
  </si>
  <si>
    <t xml:space="preserve"> 0.72 </t>
  </si>
  <si>
    <t xml:space="preserve"> -136.60</t>
  </si>
  <si>
    <t xml:space="preserve"> 132.35 </t>
  </si>
  <si>
    <t xml:space="preserve"> 439.00 </t>
  </si>
  <si>
    <t xml:space="preserve"> -2.94 </t>
  </si>
  <si>
    <t xml:space="preserve"> -141.69</t>
  </si>
  <si>
    <t xml:space="preserve"> 250.71 </t>
  </si>
  <si>
    <t xml:space="preserve"> 466.00 </t>
  </si>
  <si>
    <t xml:space="preserve"> -144.28</t>
  </si>
  <si>
    <t xml:space="preserve"> 253.16 </t>
  </si>
  <si>
    <t xml:space="preserve"> 463.00 </t>
  </si>
  <si>
    <t xml:space="preserve"> -2.91 </t>
  </si>
  <si>
    <t xml:space="preserve"> -148.79</t>
  </si>
  <si>
    <t xml:space="preserve"> 132.51 </t>
  </si>
  <si>
    <t xml:space="preserve"> 436.00 </t>
  </si>
  <si>
    <t xml:space="preserve"> -1.02 </t>
  </si>
  <si>
    <t xml:space="preserve"> -0.70 </t>
  </si>
  <si>
    <t xml:space="preserve"> -6.18 </t>
  </si>
  <si>
    <t xml:space="preserve"> -164.13</t>
  </si>
  <si>
    <t xml:space="preserve"> 166.07 </t>
  </si>
  <si>
    <t xml:space="preserve"> 421.00 </t>
  </si>
  <si>
    <t xml:space="preserve"> -2.42 </t>
  </si>
  <si>
    <t xml:space="preserve"> -161.93</t>
  </si>
  <si>
    <t xml:space="preserve"> 168.92 </t>
  </si>
  <si>
    <t xml:space="preserve"> 9.49 </t>
  </si>
  <si>
    <t xml:space="preserve"> 9.52 </t>
  </si>
  <si>
    <t xml:space="preserve"> -0.00 </t>
  </si>
  <si>
    <t xml:space="preserve"> -1.31 </t>
  </si>
  <si>
    <t xml:space="preserve"> -4.02 </t>
  </si>
  <si>
    <t xml:space="preserve"> -176.46</t>
  </si>
  <si>
    <t xml:space="preserve"> 169.36 </t>
  </si>
  <si>
    <t xml:space="preserve"> 442.00 </t>
  </si>
  <si>
    <t xml:space="preserve"> -1.58 </t>
  </si>
  <si>
    <t xml:space="preserve"> 173.25</t>
  </si>
  <si>
    <t xml:space="preserve"> 176.01 </t>
  </si>
  <si>
    <t xml:space="preserve"> 9.40 </t>
  </si>
  <si>
    <t xml:space="preserve"> -1.73 </t>
  </si>
  <si>
    <t xml:space="preserve"> -4.31 </t>
  </si>
  <si>
    <t xml:space="preserve"> 158.05</t>
  </si>
  <si>
    <t xml:space="preserve"> 205.37 </t>
  </si>
  <si>
    <t xml:space="preserve"> 445.00 </t>
  </si>
  <si>
    <t xml:space="preserve"> -1.98 </t>
  </si>
  <si>
    <t xml:space="preserve"> 149.76</t>
  </si>
  <si>
    <t xml:space="preserve"> 152.31 </t>
  </si>
  <si>
    <t xml:space="preserve"> -0.59 </t>
  </si>
  <si>
    <t xml:space="preserve"> 9.25 </t>
  </si>
  <si>
    <t xml:space="preserve"> -1.94 </t>
  </si>
  <si>
    <t xml:space="preserve"> -3.61 </t>
  </si>
  <si>
    <t xml:space="preserve"> 132.52</t>
  </si>
  <si>
    <t xml:space="preserve"> 157.97 </t>
  </si>
  <si>
    <t xml:space="preserve"> 483.00 </t>
  </si>
  <si>
    <t xml:space="preserve"> -1.76 </t>
  </si>
  <si>
    <t xml:space="preserve"> -1.67 </t>
  </si>
  <si>
    <t xml:space="preserve"> 123.94</t>
  </si>
  <si>
    <t xml:space="preserve"> 115.96 </t>
  </si>
  <si>
    <t xml:space="preserve"> 459.00 </t>
  </si>
  <si>
    <t xml:space="preserve"> -1.40 </t>
  </si>
  <si>
    <t xml:space="preserve"> -1.68 </t>
  </si>
  <si>
    <t xml:space="preserve"> 112.47</t>
  </si>
  <si>
    <t xml:space="preserve"> 102.07 </t>
  </si>
  <si>
    <t xml:space="preserve"> 496.00 </t>
  </si>
  <si>
    <t xml:space="preserve"> -0.03 </t>
  </si>
  <si>
    <t xml:space="preserve"> -1.01 </t>
  </si>
  <si>
    <t xml:space="preserve"> -1.20 </t>
  </si>
  <si>
    <t xml:space="preserve"> 100.07</t>
  </si>
  <si>
    <t xml:space="preserve"> 123.29 </t>
  </si>
  <si>
    <t xml:space="preserve"> 479.00 </t>
  </si>
  <si>
    <t xml:space="preserve"> -0.63 </t>
  </si>
  <si>
    <t xml:space="preserve"> 9.44 </t>
  </si>
  <si>
    <t xml:space="preserve"> -0.07 </t>
  </si>
  <si>
    <t xml:space="preserve"> -0.52 </t>
  </si>
  <si>
    <t xml:space="preserve"> -3.81 </t>
  </si>
  <si>
    <t xml:space="preserve"> 95.57</t>
  </si>
  <si>
    <t xml:space="preserve"> 135.80 </t>
  </si>
  <si>
    <t xml:space="preserve"> 458.00 </t>
  </si>
  <si>
    <t xml:space="preserve"> -0.18 </t>
  </si>
  <si>
    <t xml:space="preserve"> 1.69 </t>
  </si>
  <si>
    <t xml:space="preserve"> 92.99</t>
  </si>
  <si>
    <t xml:space="preserve"> 96.80 </t>
  </si>
  <si>
    <t xml:space="preserve"> 484.00 </t>
  </si>
  <si>
    <t xml:space="preserve"> 9.32 </t>
  </si>
  <si>
    <t xml:space="preserve"> -4.10 </t>
  </si>
  <si>
    <t xml:space="preserve"> 1.45 </t>
  </si>
  <si>
    <t xml:space="preserve"> 92.53</t>
  </si>
  <si>
    <t xml:space="preserve"> 123.90 </t>
  </si>
  <si>
    <t xml:space="preserve"> 508.00 </t>
  </si>
  <si>
    <t xml:space="preserve"> -3.62 </t>
  </si>
  <si>
    <t xml:space="preserve"> 90.11</t>
  </si>
  <si>
    <t xml:space="preserve"> 96.29 </t>
  </si>
  <si>
    <t xml:space="preserve"> 461.00 </t>
  </si>
  <si>
    <t xml:space="preserve"> -0.20 </t>
  </si>
  <si>
    <t xml:space="preserve"> 89.39</t>
  </si>
  <si>
    <t xml:space="preserve"> 151.79 </t>
  </si>
  <si>
    <t xml:space="preserve"> 471.00 </t>
  </si>
  <si>
    <t xml:space="preserve"> 88.23</t>
  </si>
  <si>
    <t xml:space="preserve"> 110.10 </t>
  </si>
  <si>
    <t xml:space="preserve"> 513.00 </t>
  </si>
  <si>
    <t xml:space="preserve"> -3.83 </t>
  </si>
  <si>
    <t xml:space="preserve"> 87.43</t>
  </si>
  <si>
    <t xml:space="preserve"> 108.87 </t>
  </si>
  <si>
    <t xml:space="preserve"> 514.00 </t>
  </si>
  <si>
    <t xml:space="preserve"> 9.24 </t>
  </si>
  <si>
    <t xml:space="preserve"> -3.65 </t>
  </si>
  <si>
    <t xml:space="preserve"> -1.22 </t>
  </si>
  <si>
    <t xml:space="preserve"> 89.17</t>
  </si>
  <si>
    <t xml:space="preserve"> 100.71 </t>
  </si>
  <si>
    <t xml:space="preserve"> 473.00 </t>
  </si>
  <si>
    <t xml:space="preserve"> 9.35 </t>
  </si>
  <si>
    <t xml:space="preserve"> -3.13 </t>
  </si>
  <si>
    <t xml:space="preserve"> 105.81 </t>
  </si>
  <si>
    <t xml:space="preserve"> 472.00 </t>
  </si>
  <si>
    <t xml:space="preserve"> 89.89</t>
  </si>
  <si>
    <t xml:space="preserve"> 110.47 </t>
  </si>
  <si>
    <t xml:space="preserve"> 491.00 </t>
  </si>
  <si>
    <t xml:space="preserve"> 90.00</t>
  </si>
  <si>
    <t xml:space="preserve"> 113.33 </t>
  </si>
  <si>
    <t xml:space="preserve"> 526.00 </t>
  </si>
  <si>
    <t xml:space="preserve"> -2.44 </t>
  </si>
  <si>
    <t xml:space="preserve"> 88.72</t>
  </si>
  <si>
    <t xml:space="preserve"> 111.53 </t>
  </si>
  <si>
    <t xml:space="preserve"> 498.00 </t>
  </si>
  <si>
    <t xml:space="preserve"> -2.64 </t>
  </si>
  <si>
    <t xml:space="preserve"> 89.41</t>
  </si>
  <si>
    <t xml:space="preserve"> 107.55 </t>
  </si>
  <si>
    <t xml:space="preserve"> 89.37</t>
  </si>
  <si>
    <t xml:space="preserve"> 116.83 </t>
  </si>
  <si>
    <t xml:space="preserve"> 476.00 </t>
  </si>
  <si>
    <t xml:space="preserve"> -3.15 </t>
  </si>
  <si>
    <t xml:space="preserve"> 88.32</t>
  </si>
  <si>
    <t xml:space="preserve"> 109.79 </t>
  </si>
  <si>
    <t xml:space="preserve"> 495.00 </t>
  </si>
  <si>
    <t xml:space="preserve"> -3.32 </t>
  </si>
  <si>
    <t xml:space="preserve"> 89.16</t>
  </si>
  <si>
    <t xml:space="preserve"> 108.42 </t>
  </si>
  <si>
    <t xml:space="preserve"> 530.00 </t>
  </si>
  <si>
    <t xml:space="preserve"> 86.99</t>
  </si>
  <si>
    <t xml:space="preserve"> 111.82 </t>
  </si>
  <si>
    <t xml:space="preserve"> 501.00 </t>
  </si>
  <si>
    <t xml:space="preserve"> -2.89 </t>
  </si>
  <si>
    <t xml:space="preserve"> 90.24</t>
  </si>
  <si>
    <t xml:space="preserve"> 104.39 </t>
  </si>
  <si>
    <t xml:space="preserve"> 87.74</t>
  </si>
  <si>
    <t xml:space="preserve"> 111.83 </t>
  </si>
  <si>
    <t xml:space="preserve"> 87.79</t>
  </si>
  <si>
    <t xml:space="preserve"> 99.42 </t>
  </si>
  <si>
    <t xml:space="preserve"> 519.00 </t>
  </si>
  <si>
    <t xml:space="preserve"> 9.19 </t>
  </si>
  <si>
    <t xml:space="preserve"> -2.20 </t>
  </si>
  <si>
    <t xml:space="preserve"> 87.44</t>
  </si>
  <si>
    <t xml:space="preserve"> 121.93 </t>
  </si>
  <si>
    <t xml:space="preserve"> 89.28</t>
  </si>
  <si>
    <t xml:space="preserve"> 124.91 </t>
  </si>
  <si>
    <t xml:space="preserve"> 0.95 </t>
  </si>
  <si>
    <t xml:space="preserve"> -2.39 </t>
  </si>
  <si>
    <t xml:space="preserve"> 92.08</t>
  </si>
  <si>
    <t xml:space="preserve"> 125.42 </t>
  </si>
  <si>
    <t xml:space="preserve"> 446.00 </t>
  </si>
  <si>
    <t xml:space="preserve"> 0.93 </t>
  </si>
  <si>
    <t xml:space="preserve"> -2.18 </t>
  </si>
  <si>
    <t xml:space="preserve"> 96.58</t>
  </si>
  <si>
    <t xml:space="preserve"> 128.77 </t>
  </si>
  <si>
    <t xml:space="preserve"> 447.00 </t>
  </si>
  <si>
    <t xml:space="preserve"> 0.78 </t>
  </si>
  <si>
    <t xml:space="preserve"> -2.65 </t>
  </si>
  <si>
    <t xml:space="preserve"> 101.65</t>
  </si>
  <si>
    <t xml:space="preserve"> 112.70 </t>
  </si>
  <si>
    <t xml:space="preserve"> 415.00 </t>
  </si>
  <si>
    <t xml:space="preserve"> 105.19</t>
  </si>
  <si>
    <t xml:space="preserve"> 107.48 </t>
  </si>
  <si>
    <t xml:space="preserve"> 108.89</t>
  </si>
  <si>
    <t xml:space="preserve"> 130.01 </t>
  </si>
  <si>
    <t xml:space="preserve"> 467.00 </t>
  </si>
  <si>
    <t xml:space="preserve"> 0.11 </t>
  </si>
  <si>
    <t xml:space="preserve"> -3.37 </t>
  </si>
  <si>
    <t xml:space="preserve"> 109.17</t>
  </si>
  <si>
    <t xml:space="preserve"> 121.01 </t>
  </si>
  <si>
    <t xml:space="preserve"> 462.00 </t>
  </si>
  <si>
    <t xml:space="preserve"> 9.28 </t>
  </si>
  <si>
    <t xml:space="preserve"> -3.88 </t>
  </si>
  <si>
    <t xml:space="preserve"> 111.22</t>
  </si>
  <si>
    <t xml:space="preserve"> 113.72 </t>
  </si>
  <si>
    <t xml:space="preserve"> 469.00 </t>
  </si>
  <si>
    <t xml:space="preserve"> 112.06</t>
  </si>
  <si>
    <t xml:space="preserve"> 128.71 </t>
  </si>
  <si>
    <t xml:space="preserve"> 111.66</t>
  </si>
  <si>
    <t xml:space="preserve"> 110.35 </t>
  </si>
  <si>
    <t xml:space="preserve"> 425.00 </t>
  </si>
  <si>
    <t xml:space="preserve"> 9.14 </t>
  </si>
  <si>
    <t xml:space="preserve"> -2.70 </t>
  </si>
  <si>
    <t xml:space="preserve"> 109.98</t>
  </si>
  <si>
    <t xml:space="preserve"> 100.51 </t>
  </si>
  <si>
    <t xml:space="preserve"> 455.00 </t>
  </si>
  <si>
    <t xml:space="preserve"> 111.47</t>
  </si>
  <si>
    <t xml:space="preserve"> 124.38 </t>
  </si>
  <si>
    <t xml:space="preserve"> 113.08</t>
  </si>
  <si>
    <t xml:space="preserve"> 108.77 </t>
  </si>
  <si>
    <t xml:space="preserve"> 115.47 </t>
  </si>
  <si>
    <t xml:space="preserve"> -3.34 </t>
  </si>
  <si>
    <t xml:space="preserve"> 113.00</t>
  </si>
  <si>
    <t xml:space="preserve"> 124.86 </t>
  </si>
  <si>
    <t xml:space="preserve"> 435.00 </t>
  </si>
  <si>
    <t xml:space="preserve"> -2.40 </t>
  </si>
  <si>
    <t xml:space="preserve"> 112.24</t>
  </si>
  <si>
    <t xml:space="preserve"> 181.79 </t>
  </si>
  <si>
    <t xml:space="preserve"> -2.62 </t>
  </si>
  <si>
    <t xml:space="preserve"> 113.37</t>
  </si>
  <si>
    <t xml:space="preserve"> 101.62 </t>
  </si>
  <si>
    <t xml:space="preserve"> 426.00 </t>
  </si>
  <si>
    <t xml:space="preserve"> 112.17</t>
  </si>
  <si>
    <t xml:space="preserve"> 120.71 </t>
  </si>
  <si>
    <t xml:space="preserve"> 431.00 </t>
  </si>
  <si>
    <t xml:space="preserve"> 110.63</t>
  </si>
  <si>
    <t xml:space="preserve"> 113.86 </t>
  </si>
  <si>
    <t xml:space="preserve"> -0.25 </t>
  </si>
  <si>
    <t xml:space="preserve"> -0.96 </t>
  </si>
  <si>
    <t xml:space="preserve"> 111.77</t>
  </si>
  <si>
    <t xml:space="preserve"> 109.69 </t>
  </si>
  <si>
    <t xml:space="preserve"> 454.00 </t>
  </si>
  <si>
    <t xml:space="preserve"> -0.06 </t>
  </si>
  <si>
    <t xml:space="preserve"> 108.20</t>
  </si>
  <si>
    <t xml:space="preserve"> 141.89 </t>
  </si>
  <si>
    <t xml:space="preserve"> 475.00 </t>
  </si>
  <si>
    <t xml:space="preserve"> -1.04 </t>
  </si>
  <si>
    <t xml:space="preserve"> 103.84</t>
  </si>
  <si>
    <t xml:space="preserve"> 135.46 </t>
  </si>
  <si>
    <t xml:space="preserve"> 503.00 </t>
  </si>
  <si>
    <t xml:space="preserve"> -0.94 </t>
  </si>
  <si>
    <t xml:space="preserve"> -0.93 </t>
  </si>
  <si>
    <t xml:space="preserve"> -5.76 </t>
  </si>
  <si>
    <t xml:space="preserve"> 98.16</t>
  </si>
  <si>
    <t xml:space="preserve"> 104.49 </t>
  </si>
  <si>
    <t xml:space="preserve"> 509.00 </t>
  </si>
  <si>
    <t xml:space="preserve"> 9.20 </t>
  </si>
  <si>
    <t xml:space="preserve"> -0.91 </t>
  </si>
  <si>
    <t xml:space="preserve"> -3.67 </t>
  </si>
  <si>
    <t xml:space="preserve"> 91.35</t>
  </si>
  <si>
    <t xml:space="preserve"> 118.67 </t>
  </si>
  <si>
    <t xml:space="preserve"> -1.26 </t>
  </si>
  <si>
    <t xml:space="preserve"> 1.26 </t>
  </si>
  <si>
    <t xml:space="preserve"> 9.77 </t>
  </si>
  <si>
    <t xml:space="preserve"> 7.75 </t>
  </si>
  <si>
    <t xml:space="preserve"> 7.68 </t>
  </si>
  <si>
    <t xml:space="preserve"> 101.74</t>
  </si>
  <si>
    <t xml:space="preserve"> 120.76 </t>
  </si>
  <si>
    <t xml:space="preserve"> 451.00 </t>
  </si>
  <si>
    <t xml:space="preserve"> 85.92</t>
  </si>
  <si>
    <t xml:space="preserve"> 123.33 </t>
  </si>
  <si>
    <t xml:space="preserve"> 9.37 </t>
  </si>
  <si>
    <t xml:space="preserve"> -4.33 </t>
  </si>
  <si>
    <t xml:space="preserve"> 83.98</t>
  </si>
  <si>
    <t xml:space="preserve"> 150.87 </t>
  </si>
  <si>
    <t xml:space="preserve"> 457.00 </t>
  </si>
  <si>
    <t xml:space="preserve"> -0.82 </t>
  </si>
  <si>
    <t xml:space="preserve"> -5.04 </t>
  </si>
  <si>
    <t xml:space="preserve"> 81.63</t>
  </si>
  <si>
    <t xml:space="preserve"> 131.83 </t>
  </si>
  <si>
    <t xml:space="preserve"> 474.00 </t>
  </si>
  <si>
    <t xml:space="preserve"> -0.26 </t>
  </si>
  <si>
    <t xml:space="preserve"> -2.90 </t>
  </si>
  <si>
    <t xml:space="preserve"> 81.74</t>
  </si>
  <si>
    <t xml:space="preserve"> 130.96 </t>
  </si>
  <si>
    <t xml:space="preserve"> 449.00 </t>
  </si>
  <si>
    <t xml:space="preserve"> 1.19 </t>
  </si>
  <si>
    <t xml:space="preserve"> 83.07</t>
  </si>
  <si>
    <t xml:space="preserve"> 100.39 </t>
  </si>
  <si>
    <t xml:space="preserve"> 488.00 </t>
  </si>
  <si>
    <t xml:space="preserve"> 82.07</t>
  </si>
  <si>
    <t xml:space="preserve"> 128.20 </t>
  </si>
  <si>
    <t xml:space="preserve"> 480.00 </t>
  </si>
  <si>
    <t xml:space="preserve"> 0.19 </t>
  </si>
  <si>
    <t xml:space="preserve"> 0.97 </t>
  </si>
  <si>
    <t xml:space="preserve"> 84.25</t>
  </si>
  <si>
    <t xml:space="preserve"> 117.70 </t>
  </si>
  <si>
    <t xml:space="preserve"> 0.18 </t>
  </si>
  <si>
    <t xml:space="preserve"> 84.56</t>
  </si>
  <si>
    <t xml:space="preserve"> 126.67 </t>
  </si>
  <si>
    <t xml:space="preserve"> 437.00 </t>
  </si>
  <si>
    <t xml:space="preserve"> 9.29 </t>
  </si>
  <si>
    <t xml:space="preserve"> 0.40 </t>
  </si>
  <si>
    <t xml:space="preserve"> -4.60 </t>
  </si>
  <si>
    <t xml:space="preserve"> 85.45</t>
  </si>
  <si>
    <t xml:space="preserve"> 104.44 </t>
  </si>
  <si>
    <t xml:space="preserve"> 9.36 </t>
  </si>
  <si>
    <t xml:space="preserve"> 84.74</t>
  </si>
  <si>
    <t xml:space="preserve"> 102.79 </t>
  </si>
  <si>
    <t xml:space="preserve"> 9.10 </t>
  </si>
  <si>
    <t xml:space="preserve"> 9.12 </t>
  </si>
  <si>
    <t xml:space="preserve"> -3.45 </t>
  </si>
  <si>
    <t xml:space="preserve"> -0.99 </t>
  </si>
  <si>
    <t xml:space="preserve"> 85.42</t>
  </si>
  <si>
    <t xml:space="preserve"> 105.10 </t>
  </si>
  <si>
    <t xml:space="preserve"> 86.49</t>
  </si>
  <si>
    <t xml:space="preserve"> 114.31 </t>
  </si>
  <si>
    <t xml:space="preserve"> -3.64 </t>
  </si>
  <si>
    <t xml:space="preserve"> -1.45 </t>
  </si>
  <si>
    <t xml:space="preserve"> 87.47</t>
  </si>
  <si>
    <t xml:space="preserve"> 133.25 </t>
  </si>
  <si>
    <t xml:space="preserve"> -2.86 </t>
  </si>
  <si>
    <t xml:space="preserve"> 87.06</t>
  </si>
  <si>
    <t xml:space="preserve"> 139.09 </t>
  </si>
  <si>
    <t xml:space="preserve"> 87.89</t>
  </si>
  <si>
    <t xml:space="preserve"> 106.46 </t>
  </si>
  <si>
    <t xml:space="preserve"> 9.16 </t>
  </si>
  <si>
    <t xml:space="preserve"> -3.44 </t>
  </si>
  <si>
    <t xml:space="preserve"> 87.10</t>
  </si>
  <si>
    <t xml:space="preserve"> 159.25 </t>
  </si>
  <si>
    <t xml:space="preserve"> 441.00 </t>
  </si>
  <si>
    <t xml:space="preserve"> 87.37</t>
  </si>
  <si>
    <t xml:space="preserve"> 114.60 </t>
  </si>
  <si>
    <t xml:space="preserve"> 86.31</t>
  </si>
  <si>
    <t xml:space="preserve"> 481.00 </t>
  </si>
  <si>
    <t xml:space="preserve"> 84.12</t>
  </si>
  <si>
    <t xml:space="preserve"> 157.57 </t>
  </si>
  <si>
    <t xml:space="preserve"> 443.00 </t>
  </si>
  <si>
    <t xml:space="preserve"> 85.81</t>
  </si>
  <si>
    <t xml:space="preserve"> 129.45 </t>
  </si>
  <si>
    <t xml:space="preserve"> 0.15 </t>
  </si>
  <si>
    <t xml:space="preserve"> -2.85 </t>
  </si>
  <si>
    <t xml:space="preserve"> 0.47 </t>
  </si>
  <si>
    <t xml:space="preserve"> 87.00</t>
  </si>
  <si>
    <t xml:space="preserve"> 126.93 </t>
  </si>
  <si>
    <t xml:space="preserve"> 0.23 </t>
  </si>
  <si>
    <t xml:space="preserve"> -3.18 </t>
  </si>
  <si>
    <t xml:space="preserve"> 87.98</t>
  </si>
  <si>
    <t xml:space="preserve"> 111.22 </t>
  </si>
  <si>
    <t xml:space="preserve"> 88.97</t>
  </si>
  <si>
    <t xml:space="preserve"> 100.19 </t>
  </si>
  <si>
    <t xml:space="preserve"> 86.87</t>
  </si>
  <si>
    <t xml:space="preserve"> 109.13 </t>
  </si>
  <si>
    <t xml:space="preserve"> -2.68 </t>
  </si>
  <si>
    <t xml:space="preserve"> 87.84</t>
  </si>
  <si>
    <t xml:space="preserve"> 123.51 </t>
  </si>
  <si>
    <t xml:space="preserve"> 438.00 </t>
  </si>
  <si>
    <t xml:space="preserve"> 87.39</t>
  </si>
  <si>
    <t xml:space="preserve"> 100.24 </t>
  </si>
  <si>
    <t xml:space="preserve"> 89.04</t>
  </si>
  <si>
    <t xml:space="preserve"> 106.82 </t>
  </si>
  <si>
    <t xml:space="preserve"> 96.55 </t>
  </si>
  <si>
    <t xml:space="preserve"> -3.85 </t>
  </si>
  <si>
    <t xml:space="preserve"> 85.70</t>
  </si>
  <si>
    <t xml:space="preserve"> 118.55 </t>
  </si>
  <si>
    <t xml:space="preserve"> 85.64</t>
  </si>
  <si>
    <t xml:space="preserve"> 111.08 </t>
  </si>
  <si>
    <t xml:space="preserve"> 87.49</t>
  </si>
  <si>
    <t xml:space="preserve"> 134.12 </t>
  </si>
  <si>
    <t xml:space="preserve"> -4.14 </t>
  </si>
  <si>
    <t xml:space="preserve"> 87.11</t>
  </si>
  <si>
    <t xml:space="preserve"> 127.47 </t>
  </si>
  <si>
    <t xml:space="preserve"> 85.30</t>
  </si>
  <si>
    <t xml:space="preserve"> 94.24 </t>
  </si>
  <si>
    <t xml:space="preserve"> 452.00 </t>
  </si>
  <si>
    <t xml:space="preserve"> 85.61</t>
  </si>
  <si>
    <t xml:space="preserve"> 107.41 </t>
  </si>
  <si>
    <t xml:space="preserve"> 87.05</t>
  </si>
  <si>
    <t xml:space="preserve"> 112.41 </t>
  </si>
  <si>
    <t xml:space="preserve"> 500.00 </t>
  </si>
  <si>
    <t xml:space="preserve"> 85.50</t>
  </si>
  <si>
    <t xml:space="preserve"> 110.52 </t>
  </si>
  <si>
    <t xml:space="preserve"> 84.46</t>
  </si>
  <si>
    <t xml:space="preserve"> 120.33 </t>
  </si>
  <si>
    <t xml:space="preserve"> -0.01 </t>
  </si>
  <si>
    <t xml:space="preserve"> 82.92</t>
  </si>
  <si>
    <t xml:space="preserve"> 111.14 </t>
  </si>
  <si>
    <t xml:space="preserve"> 85.53</t>
  </si>
  <si>
    <t xml:space="preserve"> 147.11 </t>
  </si>
  <si>
    <t xml:space="preserve"> 84.53</t>
  </si>
  <si>
    <t xml:space="preserve"> 136.67 </t>
  </si>
  <si>
    <t xml:space="preserve"> 84.61</t>
  </si>
  <si>
    <t xml:space="preserve"> 133.34 </t>
  </si>
  <si>
    <t xml:space="preserve"> 86.22</t>
  </si>
  <si>
    <t xml:space="preserve"> 105.32 </t>
  </si>
  <si>
    <t xml:space="preserve"> 83.96</t>
  </si>
  <si>
    <t xml:space="preserve"> 121.51 </t>
  </si>
  <si>
    <t xml:space="preserve"> 83.68</t>
  </si>
  <si>
    <t xml:space="preserve"> 96.38 </t>
  </si>
  <si>
    <t xml:space="preserve"> 424.00 </t>
  </si>
  <si>
    <t xml:space="preserve"> 84.88</t>
  </si>
  <si>
    <t xml:space="preserve"> 137.61 </t>
  </si>
  <si>
    <t xml:space="preserve"> 411.00 </t>
  </si>
  <si>
    <t xml:space="preserve"> 83.91</t>
  </si>
  <si>
    <t xml:space="preserve"> 109.20 </t>
  </si>
  <si>
    <t xml:space="preserve"> 85.23</t>
  </si>
  <si>
    <t xml:space="preserve"> 107.11 </t>
  </si>
  <si>
    <t xml:space="preserve"> -3.42 </t>
  </si>
  <si>
    <t xml:space="preserve"> 84.05</t>
  </si>
  <si>
    <t xml:space="preserve"> 118.89 </t>
  </si>
  <si>
    <t xml:space="preserve"> 82.47</t>
  </si>
  <si>
    <t xml:space="preserve"> 95.05 </t>
  </si>
  <si>
    <t xml:space="preserve"> 397.00 </t>
  </si>
  <si>
    <t xml:space="preserve"> -3.19 </t>
  </si>
  <si>
    <t xml:space="preserve"> 113.07 </t>
  </si>
  <si>
    <t xml:space="preserve"> 109.44 </t>
  </si>
  <si>
    <t xml:space="preserve"> -3.39 </t>
  </si>
  <si>
    <t xml:space="preserve"> 84.65</t>
  </si>
  <si>
    <t xml:space="preserve"> 107.91 </t>
  </si>
  <si>
    <t xml:space="preserve"> -3.10 </t>
  </si>
  <si>
    <t xml:space="preserve"> 86.60</t>
  </si>
  <si>
    <t xml:space="preserve"> 103.88 </t>
  </si>
  <si>
    <t xml:space="preserve"> 407.00 </t>
  </si>
  <si>
    <t xml:space="preserve"> -4.05 </t>
  </si>
  <si>
    <t xml:space="preserve"> 81.60</t>
  </si>
  <si>
    <t xml:space="preserve"> 104.85 </t>
  </si>
  <si>
    <t xml:space="preserve"> 371.00 </t>
  </si>
  <si>
    <t xml:space="preserve"> -2.92 </t>
  </si>
  <si>
    <t xml:space="preserve"> 83.49</t>
  </si>
  <si>
    <t xml:space="preserve"> 98.93 </t>
  </si>
  <si>
    <t xml:space="preserve"> 388.00 </t>
  </si>
  <si>
    <t xml:space="preserve"> 83.62</t>
  </si>
  <si>
    <t xml:space="preserve"> 101.02 </t>
  </si>
  <si>
    <t xml:space="preserve"> 83.87</t>
  </si>
  <si>
    <t xml:space="preserve"> 111.56 </t>
  </si>
  <si>
    <t xml:space="preserve"> 345.00 </t>
  </si>
  <si>
    <t xml:space="preserve"> 84.03</t>
  </si>
  <si>
    <t xml:space="preserve"> 94.85 </t>
  </si>
  <si>
    <t xml:space="preserve"> 329.00 </t>
  </si>
  <si>
    <t xml:space="preserve"> -3.89 </t>
  </si>
  <si>
    <t xml:space="preserve"> 82.21</t>
  </si>
  <si>
    <t xml:space="preserve"> 105.22 </t>
  </si>
  <si>
    <t xml:space="preserve"> 335.00 </t>
  </si>
  <si>
    <t xml:space="preserve"> 108.59 </t>
  </si>
  <si>
    <t xml:space="preserve"> 344.00 </t>
  </si>
  <si>
    <t xml:space="preserve"> 83.97</t>
  </si>
  <si>
    <t xml:space="preserve"> 107.45 </t>
  </si>
  <si>
    <t xml:space="preserve"> 312.00 </t>
  </si>
  <si>
    <t xml:space="preserve"> 86.18</t>
  </si>
  <si>
    <t xml:space="preserve"> 109.33 </t>
  </si>
  <si>
    <t xml:space="preserve"> 298.00 </t>
  </si>
  <si>
    <t xml:space="preserve"> 88.55</t>
  </si>
  <si>
    <t xml:space="preserve"> 117.15 </t>
  </si>
  <si>
    <t xml:space="preserve"> 314.00 </t>
  </si>
  <si>
    <t xml:space="preserve"> 0.21 </t>
  </si>
  <si>
    <t xml:space="preserve"> 89.42</t>
  </si>
  <si>
    <t xml:space="preserve"> 98.79 </t>
  </si>
  <si>
    <t xml:space="preserve"> 313.00 </t>
  </si>
  <si>
    <t xml:space="preserve"> -2.87 </t>
  </si>
  <si>
    <t xml:space="preserve"> 110.63 </t>
  </si>
  <si>
    <t xml:space="preserve"> 310.00 </t>
  </si>
  <si>
    <t xml:space="preserve"> -3.59 </t>
  </si>
  <si>
    <t xml:space="preserve"> 91.47</t>
  </si>
  <si>
    <t xml:space="preserve"> 99.13 </t>
  </si>
  <si>
    <t xml:space="preserve"> 283.00 </t>
  </si>
  <si>
    <t xml:space="preserve"> 91.10</t>
  </si>
  <si>
    <t xml:space="preserve"> 96.48 </t>
  </si>
  <si>
    <t xml:space="preserve"> 302.00 </t>
  </si>
  <si>
    <t xml:space="preserve"> 9.50 </t>
  </si>
  <si>
    <t xml:space="preserve"> -2.13 </t>
  </si>
  <si>
    <t xml:space="preserve"> 89.33</t>
  </si>
  <si>
    <t xml:space="preserve"> 95.77 </t>
  </si>
  <si>
    <t xml:space="preserve"> 300.00 </t>
  </si>
  <si>
    <t xml:space="preserve"> 88.73</t>
  </si>
  <si>
    <t xml:space="preserve"> 95.87 </t>
  </si>
  <si>
    <t xml:space="preserve"> 294.00 </t>
  </si>
  <si>
    <t xml:space="preserve"> 89.03</t>
  </si>
  <si>
    <t xml:space="preserve"> 99.86 </t>
  </si>
  <si>
    <t xml:space="preserve"> 277.00 </t>
  </si>
  <si>
    <t xml:space="preserve"> 90.13</t>
  </si>
  <si>
    <t xml:space="preserve"> 305.00 </t>
  </si>
  <si>
    <t xml:space="preserve"> 90.82</t>
  </si>
  <si>
    <t xml:space="preserve"> 94.13 </t>
  </si>
  <si>
    <t xml:space="preserve"> 291.00 </t>
  </si>
  <si>
    <t xml:space="preserve"> 88.22</t>
  </si>
  <si>
    <t xml:space="preserve"> 95.92 </t>
  </si>
  <si>
    <t xml:space="preserve"> 281.00 </t>
  </si>
  <si>
    <t xml:space="preserve"> 91.18 </t>
  </si>
  <si>
    <t xml:space="preserve"> 286.00 </t>
  </si>
  <si>
    <t xml:space="preserve"> 88.13</t>
  </si>
  <si>
    <t xml:space="preserve"> 95.26 </t>
  </si>
  <si>
    <t xml:space="preserve"> 308.00 </t>
  </si>
  <si>
    <t xml:space="preserve"> 88.12 </t>
  </si>
  <si>
    <t xml:space="preserve"> 88.70</t>
  </si>
  <si>
    <t xml:space="preserve"> 92.40 </t>
  </si>
  <si>
    <t xml:space="preserve"> 86.75</t>
  </si>
  <si>
    <t xml:space="preserve"> 93.42 </t>
  </si>
  <si>
    <t xml:space="preserve"> 295.00 </t>
  </si>
  <si>
    <t xml:space="preserve"> 86.25</t>
  </si>
  <si>
    <t xml:space="preserve"> 90.05 </t>
  </si>
  <si>
    <t xml:space="preserve"> 293.00 </t>
  </si>
  <si>
    <t xml:space="preserve"> 85.65</t>
  </si>
  <si>
    <t xml:space="preserve"> 83.78 </t>
  </si>
  <si>
    <t xml:space="preserve"> 272.00 </t>
  </si>
  <si>
    <t xml:space="preserve"> 86.37</t>
  </si>
  <si>
    <t xml:space="preserve"> 91.99 </t>
  </si>
  <si>
    <t xml:space="preserve"> 287.00 </t>
  </si>
  <si>
    <t xml:space="preserve"> 86.64</t>
  </si>
  <si>
    <t xml:space="preserve"> 89.80 </t>
  </si>
  <si>
    <t xml:space="preserve"> 304.00 </t>
  </si>
  <si>
    <t xml:space="preserve"> 84.34</t>
  </si>
  <si>
    <t xml:space="preserve"> 78.46 </t>
  </si>
  <si>
    <t xml:space="preserve"> 83.97 </t>
  </si>
  <si>
    <t xml:space="preserve"> 84.63</t>
  </si>
  <si>
    <t xml:space="preserve"> 103.03 </t>
  </si>
  <si>
    <t xml:space="preserve"> 331.00 </t>
  </si>
  <si>
    <t xml:space="preserve"> 85.73</t>
  </si>
  <si>
    <t xml:space="preserve"> 80.16 </t>
  </si>
  <si>
    <t xml:space="preserve"> 307.00 </t>
  </si>
  <si>
    <t xml:space="preserve"> 86.03</t>
  </si>
  <si>
    <t xml:space="preserve"> 97.42 </t>
  </si>
  <si>
    <t xml:space="preserve"> 343.00 </t>
  </si>
  <si>
    <t xml:space="preserve"> -2.95 </t>
  </si>
  <si>
    <t xml:space="preserve"> -0.74 </t>
  </si>
  <si>
    <t xml:space="preserve"> 85.01</t>
  </si>
  <si>
    <t xml:space="preserve"> 81.06 </t>
  </si>
  <si>
    <t xml:space="preserve"> 315.00 </t>
  </si>
  <si>
    <t xml:space="preserve"> 86.33 </t>
  </si>
  <si>
    <t xml:space="preserve"> 334.00 </t>
  </si>
  <si>
    <t xml:space="preserve"> 85.16</t>
  </si>
  <si>
    <t xml:space="preserve"> 93.39 </t>
  </si>
  <si>
    <t xml:space="preserve"> 85.86</t>
  </si>
  <si>
    <t xml:space="preserve"> 97.45 </t>
  </si>
  <si>
    <t xml:space="preserve"> 98.03 </t>
  </si>
  <si>
    <t xml:space="preserve"> 318.00 </t>
  </si>
  <si>
    <t xml:space="preserve"> 87.82</t>
  </si>
  <si>
    <t xml:space="preserve"> 84.07 </t>
  </si>
  <si>
    <t xml:space="preserve"> 354.00 </t>
  </si>
  <si>
    <t xml:space="preserve"> 88.02</t>
  </si>
  <si>
    <t xml:space="preserve"> 79.29 </t>
  </si>
  <si>
    <t xml:space="preserve"> 319.00 </t>
  </si>
  <si>
    <t xml:space="preserve"> 88.30</t>
  </si>
  <si>
    <t xml:space="preserve"> 86.23 </t>
  </si>
  <si>
    <t xml:space="preserve"> 325.00 </t>
  </si>
  <si>
    <t xml:space="preserve"> 87.59</t>
  </si>
  <si>
    <t xml:space="preserve"> 75.96 </t>
  </si>
  <si>
    <t xml:space="preserve"> 358.00 </t>
  </si>
  <si>
    <t xml:space="preserve"> 86.82</t>
  </si>
  <si>
    <t xml:space="preserve"> 78.20 </t>
  </si>
  <si>
    <t xml:space="preserve"> 324.00 </t>
  </si>
  <si>
    <t xml:space="preserve"> 87.55</t>
  </si>
  <si>
    <t xml:space="preserve"> 89.34 </t>
  </si>
  <si>
    <t xml:space="preserve"> 362.00 </t>
  </si>
  <si>
    <t xml:space="preserve"> 88.64</t>
  </si>
  <si>
    <t xml:space="preserve"> 92.04 </t>
  </si>
  <si>
    <t xml:space="preserve"> 340.00 </t>
  </si>
  <si>
    <t xml:space="preserve"> 87.51</t>
  </si>
  <si>
    <t xml:space="preserve"> 93.62 </t>
  </si>
  <si>
    <t xml:space="preserve"> 87.90</t>
  </si>
  <si>
    <t xml:space="preserve"> 87.25 </t>
  </si>
  <si>
    <t xml:space="preserve"> -2.60 </t>
  </si>
  <si>
    <t xml:space="preserve"> 87.09</t>
  </si>
  <si>
    <t xml:space="preserve"> 105.07 </t>
  </si>
  <si>
    <t xml:space="preserve"> 88.53</t>
  </si>
  <si>
    <t xml:space="preserve"> 76.90 </t>
  </si>
  <si>
    <t xml:space="preserve"> 89.59</t>
  </si>
  <si>
    <t xml:space="preserve"> 78.73 </t>
  </si>
  <si>
    <t xml:space="preserve"> 89.10</t>
  </si>
  <si>
    <t xml:space="preserve"> 86.38 </t>
  </si>
  <si>
    <t xml:space="preserve"> 347.00 </t>
  </si>
  <si>
    <t xml:space="preserve"> 88.84</t>
  </si>
  <si>
    <t xml:space="preserve"> 93.64 </t>
  </si>
  <si>
    <t xml:space="preserve"> 306.00 </t>
  </si>
  <si>
    <t xml:space="preserve"> 88.56</t>
  </si>
  <si>
    <t xml:space="preserve"> 91.02 </t>
  </si>
  <si>
    <t xml:space="preserve"> 89.58</t>
  </si>
  <si>
    <t xml:space="preserve"> 91.89 </t>
  </si>
  <si>
    <t xml:space="preserve"> 89.19</t>
  </si>
  <si>
    <t xml:space="preserve"> 73.87 </t>
  </si>
  <si>
    <t xml:space="preserve"> 301.00 </t>
  </si>
  <si>
    <t xml:space="preserve"> 89.00</t>
  </si>
  <si>
    <t xml:space="preserve"> 74.53 </t>
  </si>
  <si>
    <t xml:space="preserve"> 309.00 </t>
  </si>
  <si>
    <t xml:space="preserve"> -1.21 </t>
  </si>
  <si>
    <t xml:space="preserve"> 88.42</t>
  </si>
  <si>
    <t xml:space="preserve"> 88.17 </t>
  </si>
  <si>
    <t xml:space="preserve"> 299.00 </t>
  </si>
  <si>
    <t xml:space="preserve"> 90.60</t>
  </si>
  <si>
    <t xml:space="preserve"> 93.88 </t>
  </si>
  <si>
    <t xml:space="preserve"> 292.00 </t>
  </si>
  <si>
    <t xml:space="preserve"> 83.88 </t>
  </si>
  <si>
    <t xml:space="preserve"> 317.00 </t>
  </si>
  <si>
    <t xml:space="preserve"> 81.71 </t>
  </si>
  <si>
    <t xml:space="preserve"> -3.35 </t>
  </si>
  <si>
    <t xml:space="preserve"> 91.49</t>
  </si>
  <si>
    <t xml:space="preserve"> 75.09 </t>
  </si>
  <si>
    <t xml:space="preserve"> 322.00 </t>
  </si>
  <si>
    <t xml:space="preserve"> 90.71</t>
  </si>
  <si>
    <t xml:space="preserve"> 69.48 </t>
  </si>
  <si>
    <t xml:space="preserve"> 92.59</t>
  </si>
  <si>
    <t xml:space="preserve"> 62.89 </t>
  </si>
  <si>
    <t xml:space="preserve"> 93.27</t>
  </si>
  <si>
    <t xml:space="preserve"> 57.79 </t>
  </si>
  <si>
    <t xml:space="preserve"> 0.25 </t>
  </si>
  <si>
    <t xml:space="preserve"> 92.51</t>
  </si>
  <si>
    <t xml:space="preserve"> 50.80 </t>
  </si>
  <si>
    <t xml:space="preserve"> 338.00 </t>
  </si>
  <si>
    <t xml:space="preserve"> -2.69 </t>
  </si>
  <si>
    <t xml:space="preserve"> 91.29</t>
  </si>
  <si>
    <t xml:space="preserve"> 45.95 </t>
  </si>
  <si>
    <t xml:space="preserve"> 90.83</t>
  </si>
  <si>
    <t xml:space="preserve"> 73.36 </t>
  </si>
  <si>
    <t xml:space="preserve"> 336.00 </t>
  </si>
  <si>
    <t xml:space="preserve"> 92.09</t>
  </si>
  <si>
    <t xml:space="preserve"> 32.78 </t>
  </si>
  <si>
    <t xml:space="preserve"> 92.14</t>
  </si>
  <si>
    <t xml:space="preserve"> 25.48 </t>
  </si>
  <si>
    <t xml:space="preserve"> 90.54</t>
  </si>
  <si>
    <t xml:space="preserve"> 19.36 </t>
  </si>
  <si>
    <t xml:space="preserve"> 337.00 </t>
  </si>
  <si>
    <t xml:space="preserve"> 91.57</t>
  </si>
  <si>
    <t xml:space="preserve"> 12.82 </t>
  </si>
  <si>
    <t xml:space="preserve"> -1.41 </t>
  </si>
  <si>
    <t xml:space="preserve"> 7.73 </t>
  </si>
  <si>
    <t xml:space="preserve"> 7.86 </t>
  </si>
  <si>
    <t xml:space="preserve"> -10.36 </t>
  </si>
  <si>
    <t xml:space="preserve"> 1.72 </t>
  </si>
  <si>
    <t xml:space="preserve"> 94.52</t>
  </si>
  <si>
    <t xml:space="preserve"> 12.67 </t>
  </si>
  <si>
    <t xml:space="preserve"> -1.33 </t>
  </si>
  <si>
    <t xml:space="preserve"> 7.85 </t>
  </si>
  <si>
    <t xml:space="preserve"> 8.06 </t>
  </si>
  <si>
    <t xml:space="preserve"> -9.65 </t>
  </si>
  <si>
    <t xml:space="preserve"> 8.96 </t>
  </si>
  <si>
    <t xml:space="preserve"> 104.47</t>
  </si>
  <si>
    <t xml:space="preserve"> 14.71 </t>
  </si>
  <si>
    <t xml:space="preserve"> 311.00 </t>
  </si>
  <si>
    <t xml:space="preserve"> 89.32</t>
  </si>
  <si>
    <t xml:space="preserve"> 16.75 </t>
  </si>
  <si>
    <t xml:space="preserve"> 88.47</t>
  </si>
  <si>
    <t xml:space="preserve"> 18.79 </t>
  </si>
  <si>
    <t xml:space="preserve"> 20.42 </t>
  </si>
  <si>
    <t xml:space="preserve"> 332.00 </t>
  </si>
  <si>
    <t xml:space="preserve"> 87.60</t>
  </si>
  <si>
    <t xml:space="preserve"> 22.46 </t>
  </si>
  <si>
    <t xml:space="preserve"> 323.00 </t>
  </si>
  <si>
    <t xml:space="preserve"> 86.94</t>
  </si>
  <si>
    <t xml:space="preserve"> 24.57 </t>
  </si>
  <si>
    <t xml:space="preserve"> 84.94</t>
  </si>
  <si>
    <t xml:space="preserve"> 27.10 </t>
  </si>
  <si>
    <t xml:space="preserve"> 85.09</t>
  </si>
  <si>
    <t xml:space="preserve"> 29.50 </t>
  </si>
  <si>
    <t xml:space="preserve"> 85.05</t>
  </si>
  <si>
    <t xml:space="preserve"> 31.23 </t>
  </si>
  <si>
    <t xml:space="preserve"> 83.28</t>
  </si>
  <si>
    <t xml:space="preserve"> 34.10 </t>
  </si>
  <si>
    <t xml:space="preserve"> 84.09</t>
  </si>
  <si>
    <t xml:space="preserve"> 36.60 </t>
  </si>
  <si>
    <t xml:space="preserve"> 83.64</t>
  </si>
  <si>
    <t xml:space="preserve"> 39.92 </t>
  </si>
  <si>
    <t xml:space="preserve"> 346.00 </t>
  </si>
  <si>
    <t xml:space="preserve"> 82.79</t>
  </si>
  <si>
    <t xml:space="preserve"> 85.58 </t>
  </si>
  <si>
    <t xml:space="preserve"> 79.61</t>
  </si>
  <si>
    <t xml:space="preserve"> 83.20</t>
  </si>
  <si>
    <t xml:space="preserve"> 95.75 </t>
  </si>
  <si>
    <t xml:space="preserve"> 81.95</t>
  </si>
  <si>
    <t xml:space="preserve"> 57.26 </t>
  </si>
  <si>
    <t xml:space="preserve"> 297.00 </t>
  </si>
  <si>
    <t xml:space="preserve"> 79.88</t>
  </si>
  <si>
    <t xml:space="preserve"> 48.38 </t>
  </si>
  <si>
    <t xml:space="preserve"> 316.00 </t>
  </si>
  <si>
    <t xml:space="preserve"> 78.43</t>
  </si>
  <si>
    <t xml:space="preserve"> 51.29 </t>
  </si>
  <si>
    <t xml:space="preserve"> 76.57</t>
  </si>
  <si>
    <t xml:space="preserve"> 53.74 </t>
  </si>
  <si>
    <t xml:space="preserve"> 75.13</t>
  </si>
  <si>
    <t xml:space="preserve"> 55.80 </t>
  </si>
  <si>
    <t xml:space="preserve"> 76.22</t>
  </si>
  <si>
    <t xml:space="preserve"> 57.82 </t>
  </si>
  <si>
    <t xml:space="preserve"> 74.07</t>
  </si>
  <si>
    <t xml:space="preserve"> 58.45 </t>
  </si>
  <si>
    <t xml:space="preserve"> 78.15</t>
  </si>
  <si>
    <t xml:space="preserve"> 60.49 </t>
  </si>
  <si>
    <t xml:space="preserve"> 76.20</t>
  </si>
  <si>
    <t xml:space="preserve"> 61.90 </t>
  </si>
  <si>
    <t xml:space="preserve"> 76.89</t>
  </si>
  <si>
    <t xml:space="preserve"> 63.55 </t>
  </si>
  <si>
    <t xml:space="preserve"> 76.88</t>
  </si>
  <si>
    <t xml:space="preserve"> 66.30 </t>
  </si>
  <si>
    <t xml:space="preserve"> 81.52</t>
  </si>
  <si>
    <t xml:space="preserve"> 67.02 </t>
  </si>
  <si>
    <t xml:space="preserve"> 339.00 </t>
  </si>
  <si>
    <t xml:space="preserve"> 80.09</t>
  </si>
  <si>
    <t xml:space="preserve"> 68.96 </t>
  </si>
  <si>
    <t xml:space="preserve"> 81.89</t>
  </si>
  <si>
    <t xml:space="preserve"> 71.76 </t>
  </si>
  <si>
    <t xml:space="preserve"> 83.50</t>
  </si>
  <si>
    <t xml:space="preserve"> 73.34 </t>
  </si>
  <si>
    <t xml:space="preserve"> 82.11</t>
  </si>
  <si>
    <t xml:space="preserve"> 74.52 </t>
  </si>
  <si>
    <t xml:space="preserve"> 85.62</t>
  </si>
  <si>
    <t xml:space="preserve"> 76.30 </t>
  </si>
  <si>
    <t xml:space="preserve"> 80.07 </t>
  </si>
  <si>
    <t xml:space="preserve"> 88.25</t>
  </si>
  <si>
    <t xml:space="preserve"> 80.28 </t>
  </si>
  <si>
    <t xml:space="preserve"> 89.48</t>
  </si>
  <si>
    <t xml:space="preserve"> 83.49 </t>
  </si>
  <si>
    <t xml:space="preserve"> 90.10</t>
  </si>
  <si>
    <t xml:space="preserve"> 81.86 </t>
  </si>
  <si>
    <t xml:space="preserve"> 92.12</t>
  </si>
  <si>
    <t xml:space="preserve"> 74.43 </t>
  </si>
  <si>
    <t xml:space="preserve"> 285.00 </t>
  </si>
  <si>
    <t xml:space="preserve"> 92.39</t>
  </si>
  <si>
    <t xml:space="preserve"> 86.89 </t>
  </si>
  <si>
    <t xml:space="preserve"> 270.00 </t>
  </si>
  <si>
    <t xml:space="preserve"> 92.76</t>
  </si>
  <si>
    <t xml:space="preserve"> 91.72 </t>
  </si>
  <si>
    <t xml:space="preserve"> 288.00 </t>
  </si>
  <si>
    <t xml:space="preserve"> -3.56 </t>
  </si>
  <si>
    <t xml:space="preserve"> 93.23</t>
  </si>
  <si>
    <t xml:space="preserve"> 92.13 </t>
  </si>
  <si>
    <t xml:space="preserve"> 258.00 </t>
  </si>
  <si>
    <t xml:space="preserve"> 97.32</t>
  </si>
  <si>
    <t xml:space="preserve"> 81.81 </t>
  </si>
  <si>
    <t xml:space="preserve"> 257.00 </t>
  </si>
  <si>
    <t xml:space="preserve"> 97.15</t>
  </si>
  <si>
    <t xml:space="preserve"> 84.05 </t>
  </si>
  <si>
    <t xml:space="preserve"> 9.51 </t>
  </si>
  <si>
    <t xml:space="preserve"> -3.55 </t>
  </si>
  <si>
    <t xml:space="preserve"> 99.10</t>
  </si>
  <si>
    <t xml:space="preserve"> 94.47 </t>
  </si>
  <si>
    <t xml:space="preserve"> 100.17</t>
  </si>
  <si>
    <t xml:space="preserve"> 83.95 </t>
  </si>
  <si>
    <t xml:space="preserve"> 266.00 </t>
  </si>
  <si>
    <t xml:space="preserve"> 100.16</t>
  </si>
  <si>
    <t xml:space="preserve"> 96.45 </t>
  </si>
  <si>
    <t xml:space="preserve"> 289.00 </t>
  </si>
  <si>
    <t xml:space="preserve"> 100.33</t>
  </si>
  <si>
    <t xml:space="preserve"> 84.68 </t>
  </si>
  <si>
    <t xml:space="preserve"> 100.18</t>
  </si>
  <si>
    <t xml:space="preserve"> 100.95 </t>
  </si>
  <si>
    <t xml:space="preserve"> 284.00 </t>
  </si>
  <si>
    <t xml:space="preserve"> 98.99</t>
  </si>
  <si>
    <t xml:space="preserve"> 66.00 </t>
  </si>
  <si>
    <t xml:space="preserve"> 100.06</t>
  </si>
  <si>
    <t xml:space="preserve"> 102.43 </t>
  </si>
  <si>
    <t xml:space="preserve"> 98.64</t>
  </si>
  <si>
    <t xml:space="preserve"> 96.07 </t>
  </si>
  <si>
    <t xml:space="preserve"> 96.98</t>
  </si>
  <si>
    <t xml:space="preserve"> 271.00 </t>
  </si>
  <si>
    <t xml:space="preserve"> 97.37</t>
  </si>
  <si>
    <t xml:space="preserve"> 92.64 </t>
  </si>
  <si>
    <t xml:space="preserve"> 97.45</t>
  </si>
  <si>
    <t xml:space="preserve"> 84.38 </t>
  </si>
  <si>
    <t xml:space="preserve"> 96.62</t>
  </si>
  <si>
    <t xml:space="preserve"> 96.99</t>
  </si>
  <si>
    <t xml:space="preserve"> 98.30 </t>
  </si>
  <si>
    <t xml:space="preserve"> 93.54</t>
  </si>
  <si>
    <t xml:space="preserve"> 80.94 </t>
  </si>
  <si>
    <t xml:space="preserve"> 96.07</t>
  </si>
  <si>
    <t xml:space="preserve"> 87.69 </t>
  </si>
  <si>
    <t xml:space="preserve"> 290.00 </t>
  </si>
  <si>
    <t xml:space="preserve"> 92.85</t>
  </si>
  <si>
    <t xml:space="preserve"> 95.49 </t>
  </si>
  <si>
    <t xml:space="preserve"> -4.36 </t>
  </si>
  <si>
    <t xml:space="preserve"> 94.41</t>
  </si>
  <si>
    <t xml:space="preserve"> 83.65 </t>
  </si>
  <si>
    <t xml:space="preserve"> -0.78 </t>
  </si>
  <si>
    <t xml:space="preserve"> -4.80 </t>
  </si>
  <si>
    <t xml:space="preserve"> 92.79</t>
  </si>
  <si>
    <t xml:space="preserve"> 76.61 </t>
  </si>
  <si>
    <t xml:space="preserve"> -3.86 </t>
  </si>
  <si>
    <t xml:space="preserve"> 94.46</t>
  </si>
  <si>
    <t xml:space="preserve"> 95.59</t>
  </si>
  <si>
    <t xml:space="preserve"> 89.32 </t>
  </si>
  <si>
    <t xml:space="preserve"> 92.31</t>
  </si>
  <si>
    <t xml:space="preserve"> 90.58 </t>
  </si>
  <si>
    <t xml:space="preserve"> 9.21 </t>
  </si>
  <si>
    <t xml:space="preserve"> -4.40 </t>
  </si>
  <si>
    <t xml:space="preserve"> 93.40</t>
  </si>
  <si>
    <t xml:space="preserve"> 85.02 </t>
  </si>
  <si>
    <t xml:space="preserve"> 364.00 </t>
  </si>
  <si>
    <t xml:space="preserve"> 90.63</t>
  </si>
  <si>
    <t xml:space="preserve"> 85.80 </t>
  </si>
  <si>
    <t xml:space="preserve"> 91.42</t>
  </si>
  <si>
    <t xml:space="preserve"> 89.22 </t>
  </si>
  <si>
    <t xml:space="preserve"> 355.00 </t>
  </si>
  <si>
    <t xml:space="preserve"> 89.68 </t>
  </si>
  <si>
    <t xml:space="preserve"> 365.00 </t>
  </si>
  <si>
    <t xml:space="preserve"> 89.93</t>
  </si>
  <si>
    <t xml:space="preserve"> 94.07 </t>
  </si>
  <si>
    <t xml:space="preserve"> 350.00 </t>
  </si>
  <si>
    <t xml:space="preserve"> 89.67</t>
  </si>
  <si>
    <t xml:space="preserve"> 93.10 </t>
  </si>
  <si>
    <t xml:space="preserve"> 92.49</t>
  </si>
  <si>
    <t xml:space="preserve"> 88.20 </t>
  </si>
  <si>
    <t xml:space="preserve"> 89.90</t>
  </si>
  <si>
    <t xml:space="preserve"> 93.66 </t>
  </si>
  <si>
    <t xml:space="preserve"> 92.68</t>
  </si>
  <si>
    <t xml:space="preserve"> 91.77 </t>
  </si>
  <si>
    <t xml:space="preserve"> 91.07</t>
  </si>
  <si>
    <t xml:space="preserve"> 95.80 </t>
  </si>
  <si>
    <t xml:space="preserve"> 356.00 </t>
  </si>
  <si>
    <t xml:space="preserve"> 96.72 </t>
  </si>
  <si>
    <t xml:space="preserve"> 351.00 </t>
  </si>
  <si>
    <t xml:space="preserve"> 91.66</t>
  </si>
  <si>
    <t xml:space="preserve"> 101.43 </t>
  </si>
  <si>
    <t xml:space="preserve"> 0.17 </t>
  </si>
  <si>
    <t xml:space="preserve"> 92.69</t>
  </si>
  <si>
    <t xml:space="preserve"> 369.00 </t>
  </si>
  <si>
    <t xml:space="preserve"> 93.84</t>
  </si>
  <si>
    <t xml:space="preserve"> 86.37 </t>
  </si>
  <si>
    <t xml:space="preserve"> 90.44</t>
  </si>
  <si>
    <t xml:space="preserve"> 74.99 </t>
  </si>
  <si>
    <t xml:space="preserve"> 328.00 </t>
  </si>
  <si>
    <t xml:space="preserve"> 90.35</t>
  </si>
  <si>
    <t xml:space="preserve"> 88.10 </t>
  </si>
  <si>
    <t xml:space="preserve"> 363.00 </t>
  </si>
  <si>
    <t xml:space="preserve"> 92.40</t>
  </si>
  <si>
    <t xml:space="preserve"> 93.41</t>
  </si>
  <si>
    <t xml:space="preserve"> 81.91 </t>
  </si>
  <si>
    <t xml:space="preserve"> 0.29 </t>
  </si>
  <si>
    <t xml:space="preserve"> 95.51</t>
  </si>
  <si>
    <t xml:space="preserve"> 101.46 </t>
  </si>
  <si>
    <t xml:space="preserve"> 341.00 </t>
  </si>
  <si>
    <t xml:space="preserve"> 94.81</t>
  </si>
  <si>
    <t xml:space="preserve"> 96.24 </t>
  </si>
  <si>
    <t xml:space="preserve"> 95.02</t>
  </si>
  <si>
    <t xml:space="preserve"> 97.69 </t>
  </si>
  <si>
    <t xml:space="preserve"> 95.36</t>
  </si>
  <si>
    <t xml:space="preserve"> 78.75 </t>
  </si>
  <si>
    <t xml:space="preserve"> 330.00 </t>
  </si>
  <si>
    <t xml:space="preserve"> 95.81</t>
  </si>
  <si>
    <t xml:space="preserve"> 98.44 </t>
  </si>
  <si>
    <t xml:space="preserve"> 96.70</t>
  </si>
  <si>
    <t xml:space="preserve"> 80.24 </t>
  </si>
  <si>
    <t xml:space="preserve"> 92.42 </t>
  </si>
  <si>
    <t xml:space="preserve"> 96.29</t>
  </si>
  <si>
    <t xml:space="preserve"> 78.65 </t>
  </si>
  <si>
    <t xml:space="preserve"> 95.44</t>
  </si>
  <si>
    <t xml:space="preserve"> 89.56 </t>
  </si>
  <si>
    <t xml:space="preserve"> 93.51</t>
  </si>
  <si>
    <t xml:space="preserve"> 93.69 </t>
  </si>
  <si>
    <t xml:space="preserve"> 95.56</t>
  </si>
  <si>
    <t xml:space="preserve"> 98.71 </t>
  </si>
  <si>
    <t xml:space="preserve"> 352.00 </t>
  </si>
  <si>
    <t xml:space="preserve"> 93.52</t>
  </si>
  <si>
    <t xml:space="preserve"> 88.30 </t>
  </si>
  <si>
    <t xml:space="preserve"> 361.00 </t>
  </si>
  <si>
    <t xml:space="preserve"> 95.35</t>
  </si>
  <si>
    <t xml:space="preserve"> 95.29 </t>
  </si>
  <si>
    <t xml:space="preserve"> 353.00 </t>
  </si>
  <si>
    <t xml:space="preserve"> 94.49</t>
  </si>
  <si>
    <t xml:space="preserve"> 84.17 </t>
  </si>
  <si>
    <t xml:space="preserve"> 94.11</t>
  </si>
  <si>
    <t xml:space="preserve"> 75.84 </t>
  </si>
  <si>
    <t xml:space="preserve"> 366.00 </t>
  </si>
  <si>
    <t xml:space="preserve"> 97.21 </t>
  </si>
  <si>
    <t xml:space="preserve"> 96.72</t>
  </si>
  <si>
    <t xml:space="preserve"> 101.85 </t>
  </si>
  <si>
    <t xml:space="preserve"> -0.98 </t>
  </si>
  <si>
    <t xml:space="preserve"> 0.62 </t>
  </si>
  <si>
    <t xml:space="preserve"> -6.00 </t>
  </si>
  <si>
    <t xml:space="preserve"> 93.05</t>
  </si>
  <si>
    <t xml:space="preserve"> 75.08 </t>
  </si>
  <si>
    <t xml:space="preserve"> -0.90 </t>
  </si>
  <si>
    <t xml:space="preserve"> 0.42 </t>
  </si>
  <si>
    <t xml:space="preserve"> -5.52 </t>
  </si>
  <si>
    <t xml:space="preserve"> 93.88</t>
  </si>
  <si>
    <t xml:space="preserve"> 74.67 </t>
  </si>
  <si>
    <t xml:space="preserve"> 96.34</t>
  </si>
  <si>
    <t xml:space="preserve"> 87.62 </t>
  </si>
  <si>
    <t xml:space="preserve"> 0.76 </t>
  </si>
  <si>
    <t xml:space="preserve"> 1.46 </t>
  </si>
  <si>
    <t xml:space="preserve"> 103.74</t>
  </si>
  <si>
    <t xml:space="preserve"> 91.19 </t>
  </si>
  <si>
    <t xml:space="preserve"> 1.09 </t>
  </si>
  <si>
    <t xml:space="preserve"> -5.11 </t>
  </si>
  <si>
    <t xml:space="preserve"> 2.67 </t>
  </si>
  <si>
    <t xml:space="preserve"> 106.47</t>
  </si>
  <si>
    <t xml:space="preserve"> 92.74 </t>
  </si>
  <si>
    <t xml:space="preserve"> 1.18 </t>
  </si>
  <si>
    <t xml:space="preserve"> -6.29 </t>
  </si>
  <si>
    <t xml:space="preserve"> 2.41 </t>
  </si>
  <si>
    <t xml:space="preserve"> 110.69</t>
  </si>
  <si>
    <t xml:space="preserve"> 96.77 </t>
  </si>
  <si>
    <t xml:space="preserve"> 115.39</t>
  </si>
  <si>
    <t xml:space="preserve"> 95.95 </t>
  </si>
  <si>
    <t xml:space="preserve"> 0.43 </t>
  </si>
  <si>
    <t xml:space="preserve"> -5.59 </t>
  </si>
  <si>
    <t xml:space="preserve"> 114.80</t>
  </si>
  <si>
    <t xml:space="preserve"> 82.69 </t>
  </si>
  <si>
    <t xml:space="preserve"> 120.36</t>
  </si>
  <si>
    <t xml:space="preserve"> 76.50 </t>
  </si>
  <si>
    <t xml:space="preserve"> -0.54 </t>
  </si>
  <si>
    <t xml:space="preserve"> 120.22</t>
  </si>
  <si>
    <t xml:space="preserve"> 86.77 </t>
  </si>
  <si>
    <t xml:space="preserve"> 115.49</t>
  </si>
  <si>
    <t xml:space="preserve"> 93.91 </t>
  </si>
  <si>
    <t xml:space="preserve"> 122.31</t>
  </si>
  <si>
    <t xml:space="preserve"> 94.29 </t>
  </si>
  <si>
    <t xml:space="preserve"> -4.29 </t>
  </si>
  <si>
    <t xml:space="preserve"> 116.27</t>
  </si>
  <si>
    <t xml:space="preserve"> 77.39 </t>
  </si>
  <si>
    <t xml:space="preserve"> 118.26</t>
  </si>
  <si>
    <t xml:space="preserve"> 94.97 </t>
  </si>
  <si>
    <t xml:space="preserve"> 320.00 </t>
  </si>
  <si>
    <t xml:space="preserve"> 119.54</t>
  </si>
  <si>
    <t xml:space="preserve"> 98.66 </t>
  </si>
  <si>
    <t xml:space="preserve"> 357.00 </t>
  </si>
  <si>
    <t xml:space="preserve"> 0.13 </t>
  </si>
  <si>
    <t xml:space="preserve"> 117.98</t>
  </si>
  <si>
    <t xml:space="preserve"> 93.20 </t>
  </si>
  <si>
    <t xml:space="preserve"> -4.76 </t>
  </si>
  <si>
    <t xml:space="preserve"> 117.50</t>
  </si>
  <si>
    <t xml:space="preserve"> 76.66 </t>
  </si>
  <si>
    <t xml:space="preserve"> 9.17 </t>
  </si>
  <si>
    <t xml:space="preserve"> -4.17 </t>
  </si>
  <si>
    <t xml:space="preserve"> 115.12</t>
  </si>
  <si>
    <t xml:space="preserve"> 78.24 </t>
  </si>
  <si>
    <t xml:space="preserve"> 9.57 </t>
  </si>
  <si>
    <t xml:space="preserve"> 9.61 </t>
  </si>
  <si>
    <t xml:space="preserve"> -4.69 </t>
  </si>
  <si>
    <t xml:space="preserve"> -2.11 </t>
  </si>
  <si>
    <t xml:space="preserve"> 112.72</t>
  </si>
  <si>
    <t xml:space="preserve"> 99.52 </t>
  </si>
  <si>
    <t xml:space="preserve"> 321.00 </t>
  </si>
  <si>
    <t xml:space="preserve"> 9.53 </t>
  </si>
  <si>
    <t xml:space="preserve"> 9.54 </t>
  </si>
  <si>
    <t xml:space="preserve"> -2.36 </t>
  </si>
  <si>
    <t xml:space="preserve"> 119.89</t>
  </si>
  <si>
    <t xml:space="preserve"> 98.96 </t>
  </si>
  <si>
    <t xml:space="preserve"> 349.00 </t>
  </si>
  <si>
    <t xml:space="preserve"> 117.62</t>
  </si>
  <si>
    <t xml:space="preserve"> 78.44 </t>
  </si>
  <si>
    <t xml:space="preserve"> 118.12</t>
  </si>
  <si>
    <t xml:space="preserve"> 85.41 </t>
  </si>
  <si>
    <t xml:space="preserve"> 118.36</t>
  </si>
  <si>
    <t xml:space="preserve"> 92.50 </t>
  </si>
  <si>
    <t xml:space="preserve"> 0.96 </t>
  </si>
  <si>
    <t xml:space="preserve"> 117.94</t>
  </si>
  <si>
    <t xml:space="preserve"> 70.72 </t>
  </si>
  <si>
    <t xml:space="preserve"> 135.26</t>
  </si>
  <si>
    <t xml:space="preserve"> 97.30 </t>
  </si>
  <si>
    <t xml:space="preserve"> 133.57</t>
  </si>
  <si>
    <t xml:space="preserve"> 91.53 </t>
  </si>
  <si>
    <t xml:space="preserve"> 134.31</t>
  </si>
  <si>
    <t xml:space="preserve"> 75.25 </t>
  </si>
  <si>
    <t xml:space="preserve"> 9.33 </t>
  </si>
  <si>
    <t xml:space="preserve"> -4.34 </t>
  </si>
  <si>
    <t xml:space="preserve"> 128.87</t>
  </si>
  <si>
    <t xml:space="preserve"> 85.04 </t>
  </si>
  <si>
    <t xml:space="preserve"> 333.00 </t>
  </si>
  <si>
    <t xml:space="preserve"> 124.55</t>
  </si>
  <si>
    <t xml:space="preserve"> 95.10 </t>
  </si>
  <si>
    <t xml:space="preserve"> 129.27</t>
  </si>
  <si>
    <t xml:space="preserve"> 84.33 </t>
  </si>
  <si>
    <t xml:space="preserve"> -0.60 </t>
  </si>
  <si>
    <t xml:space="preserve"> 129.21</t>
  </si>
  <si>
    <t xml:space="preserve"> 81.59 </t>
  </si>
  <si>
    <t xml:space="preserve"> -2.61 </t>
  </si>
  <si>
    <t xml:space="preserve"> 1.66 </t>
  </si>
  <si>
    <t xml:space="preserve"> 125.80</t>
  </si>
  <si>
    <t xml:space="preserve"> 86.52 </t>
  </si>
  <si>
    <t xml:space="preserve"> -0.34 </t>
  </si>
  <si>
    <t xml:space="preserve"> 2.40 </t>
  </si>
  <si>
    <t xml:space="preserve"> 123.44</t>
  </si>
  <si>
    <t xml:space="preserve"> 91.84 </t>
  </si>
  <si>
    <t xml:space="preserve"> 327.00 </t>
  </si>
  <si>
    <t xml:space="preserve"> 5.00 </t>
  </si>
  <si>
    <t xml:space="preserve"> 127.52</t>
  </si>
  <si>
    <t xml:space="preserve"> 84.60 </t>
  </si>
  <si>
    <t xml:space="preserve"> -1.57 </t>
  </si>
  <si>
    <t xml:space="preserve"> 1.81 </t>
  </si>
  <si>
    <t xml:space="preserve"> 9.58 </t>
  </si>
  <si>
    <t xml:space="preserve"> 137.67</t>
  </si>
  <si>
    <t xml:space="preserve"> 82.23 </t>
  </si>
  <si>
    <t xml:space="preserve"> -0.41 </t>
  </si>
  <si>
    <t xml:space="preserve"> 4.07 </t>
  </si>
  <si>
    <t xml:space="preserve"> 2.85 </t>
  </si>
  <si>
    <t xml:space="preserve"> 140.84</t>
  </si>
  <si>
    <t xml:space="preserve"> 66.88 </t>
  </si>
  <si>
    <t xml:space="preserve"> 9.55 </t>
  </si>
  <si>
    <t xml:space="preserve"> -0.65 </t>
  </si>
  <si>
    <t xml:space="preserve"> 7.08 </t>
  </si>
  <si>
    <t xml:space="preserve"> -7.56 </t>
  </si>
  <si>
    <t xml:space="preserve"> 3.30 </t>
  </si>
  <si>
    <t xml:space="preserve"> 157.95</t>
  </si>
  <si>
    <t xml:space="preserve"> 398.00 </t>
  </si>
  <si>
    <t xml:space="preserve"> -1.61 </t>
  </si>
  <si>
    <t xml:space="preserve"> -0.64 </t>
  </si>
  <si>
    <t xml:space="preserve"> 7.15 </t>
  </si>
  <si>
    <t xml:space="preserve"> -9.90 </t>
  </si>
  <si>
    <t xml:space="preserve"> -148.04</t>
  </si>
  <si>
    <t xml:space="preserve"> 86.93 </t>
  </si>
  <si>
    <t xml:space="preserve"> -9.54 </t>
  </si>
  <si>
    <t xml:space="preserve"> -24.25</t>
  </si>
  <si>
    <t xml:space="preserve"> 56.97 </t>
  </si>
  <si>
    <t xml:space="preserve"> 7.14 </t>
  </si>
  <si>
    <t xml:space="preserve"> -9.70 </t>
  </si>
  <si>
    <t xml:space="preserve"> 23.55</t>
  </si>
  <si>
    <t xml:space="preserve"> 85.40 </t>
  </si>
  <si>
    <t xml:space="preserve"> 380.00 </t>
  </si>
  <si>
    <t xml:space="preserve"> 7.13 </t>
  </si>
  <si>
    <t xml:space="preserve"> -9.78 </t>
  </si>
  <si>
    <t xml:space="preserve"> 60.26</t>
  </si>
  <si>
    <t xml:space="preserve"> 73.70 </t>
  </si>
  <si>
    <t xml:space="preserve"> -1.49 </t>
  </si>
  <si>
    <t xml:space="preserve"> -9.11 </t>
  </si>
  <si>
    <t xml:space="preserve"> 93.85</t>
  </si>
  <si>
    <t xml:space="preserve"> 75.65 </t>
  </si>
  <si>
    <t xml:space="preserve"> 342.00 </t>
  </si>
  <si>
    <t xml:space="preserve"> -1.53 </t>
  </si>
  <si>
    <t xml:space="preserve"> 7.03 </t>
  </si>
  <si>
    <t xml:space="preserve"> -9.27 </t>
  </si>
  <si>
    <t xml:space="preserve"> 127.08</t>
  </si>
  <si>
    <t xml:space="preserve"> 82.74 </t>
  </si>
  <si>
    <t xml:space="preserve"> 6.85 </t>
  </si>
  <si>
    <t xml:space="preserve"> -8.91 </t>
  </si>
  <si>
    <t xml:space="preserve"> 170.77</t>
  </si>
  <si>
    <t xml:space="preserve"> 91.62 </t>
  </si>
  <si>
    <t xml:space="preserve"> -0.62 </t>
  </si>
  <si>
    <t xml:space="preserve"> 6.84 </t>
  </si>
  <si>
    <t xml:space="preserve"> -9.30 </t>
  </si>
  <si>
    <t xml:space="preserve"> -92.67</t>
  </si>
  <si>
    <t xml:space="preserve"> 77.49 </t>
  </si>
  <si>
    <t xml:space="preserve"> 430.00 </t>
  </si>
  <si>
    <t xml:space="preserve"> -9.50 </t>
  </si>
  <si>
    <t xml:space="preserve"> -5.09</t>
  </si>
  <si>
    <t xml:space="preserve"> 98.16 </t>
  </si>
  <si>
    <t xml:space="preserve"> -1.37 </t>
  </si>
  <si>
    <t xml:space="preserve"> 6.83 </t>
  </si>
  <si>
    <t xml:space="preserve"> -8.26 </t>
  </si>
  <si>
    <t xml:space="preserve"> 34.58</t>
  </si>
  <si>
    <t xml:space="preserve"> 77.69 </t>
  </si>
  <si>
    <t xml:space="preserve"> -9.02 </t>
  </si>
  <si>
    <t xml:space="preserve"> 67.25</t>
  </si>
  <si>
    <t xml:space="preserve"> 84.63 </t>
  </si>
  <si>
    <t xml:space="preserve"> 373.00 </t>
  </si>
  <si>
    <t xml:space="preserve"> 6.82 </t>
  </si>
  <si>
    <t xml:space="preserve"> -9.06 </t>
  </si>
  <si>
    <t xml:space="preserve"> 99.75</t>
  </si>
  <si>
    <t xml:space="preserve"> 89.53 </t>
  </si>
  <si>
    <t xml:space="preserve"> 370.00 </t>
  </si>
  <si>
    <t xml:space="preserve"> -8.87 </t>
  </si>
  <si>
    <t xml:space="preserve"> 99.82</t>
  </si>
  <si>
    <t xml:space="preserve"> 64.62 </t>
  </si>
  <si>
    <t xml:space="preserve"> 377.00 </t>
  </si>
  <si>
    <t xml:space="preserve"> 135.13</t>
  </si>
  <si>
    <t xml:space="preserve"> 89.27 </t>
  </si>
  <si>
    <t xml:space="preserve"> 444.00 </t>
  </si>
  <si>
    <t xml:space="preserve"> 9.06 </t>
  </si>
  <si>
    <t xml:space="preserve"> 6.81 </t>
  </si>
  <si>
    <t xml:space="preserve"> -9.82 </t>
  </si>
  <si>
    <t xml:space="preserve"> 177.31</t>
  </si>
  <si>
    <t xml:space="preserve"> 97.55 </t>
  </si>
  <si>
    <t xml:space="preserve"> 6.80 </t>
  </si>
  <si>
    <t xml:space="preserve"> -8.95 </t>
  </si>
  <si>
    <t xml:space="preserve"> -65.56</t>
  </si>
  <si>
    <t xml:space="preserve"> 99.34 </t>
  </si>
  <si>
    <t xml:space="preserve"> 348.00 </t>
  </si>
  <si>
    <t xml:space="preserve"> -9.46 </t>
  </si>
  <si>
    <t xml:space="preserve"> 4.47</t>
  </si>
  <si>
    <t xml:space="preserve"> 75.13 </t>
  </si>
  <si>
    <t xml:space="preserve"> 6.79 </t>
  </si>
  <si>
    <t xml:space="preserve"> 40.68</t>
  </si>
  <si>
    <t xml:space="preserve"> 71.01 </t>
  </si>
  <si>
    <t xml:space="preserve"> 72.03</t>
  </si>
  <si>
    <t xml:space="preserve"> 76.32 </t>
  </si>
  <si>
    <t xml:space="preserve"> 101.70</t>
  </si>
  <si>
    <t xml:space="preserve"> 97.65 </t>
  </si>
  <si>
    <t xml:space="preserve"> 6.78 </t>
  </si>
  <si>
    <t xml:space="preserve"> 139.56</t>
  </si>
  <si>
    <t xml:space="preserve"> 71.63 </t>
  </si>
  <si>
    <t xml:space="preserve"> -170.26</t>
  </si>
  <si>
    <t xml:space="preserve"> 81.67 </t>
  </si>
  <si>
    <t xml:space="preserve"> 176.00 </t>
  </si>
  <si>
    <t xml:space="preserve"> 6.76 </t>
  </si>
  <si>
    <t xml:space="preserve"> 6.23</t>
  </si>
  <si>
    <t xml:space="preserve"> 89.14 </t>
  </si>
  <si>
    <t xml:space="preserve"> 171.00 </t>
  </si>
  <si>
    <t xml:space="preserve"> -8.51 </t>
  </si>
  <si>
    <t xml:space="preserve"> 41.54</t>
  </si>
  <si>
    <t xml:space="preserve"> 93.61 </t>
  </si>
  <si>
    <t xml:space="preserve"> 218.00 </t>
  </si>
  <si>
    <t xml:space="preserve"> 6.75 </t>
  </si>
  <si>
    <t xml:space="preserve"> 73.29</t>
  </si>
  <si>
    <t xml:space="preserve"> 92.59 </t>
  </si>
  <si>
    <t xml:space="preserve"> 239.00 </t>
  </si>
  <si>
    <t xml:space="preserve"> -0.61 </t>
  </si>
  <si>
    <t xml:space="preserve"> 106.79</t>
  </si>
  <si>
    <t xml:space="preserve"> 79.63 </t>
  </si>
  <si>
    <t xml:space="preserve"> 209.00 </t>
  </si>
  <si>
    <t xml:space="preserve"> -8.40 </t>
  </si>
  <si>
    <t xml:space="preserve"> 143.00</t>
  </si>
  <si>
    <t xml:space="preserve"> 91.47 </t>
  </si>
  <si>
    <t xml:space="preserve"> 156.00 </t>
  </si>
  <si>
    <t xml:space="preserve"> -9.22 </t>
  </si>
  <si>
    <t xml:space="preserve"> -165.43</t>
  </si>
  <si>
    <t xml:space="preserve"> 90.96 </t>
  </si>
  <si>
    <t xml:space="preserve"> 122.00 </t>
  </si>
  <si>
    <t xml:space="preserve"> 6.74 </t>
  </si>
  <si>
    <t xml:space="preserve"> -49.31</t>
  </si>
  <si>
    <t xml:space="preserve"> 48.00 </t>
  </si>
  <si>
    <t xml:space="preserve"> 6.73 </t>
  </si>
  <si>
    <t xml:space="preserve"> -8.84 </t>
  </si>
  <si>
    <t xml:space="preserve"> -1.66 </t>
  </si>
  <si>
    <t xml:space="preserve"> 8.86</t>
  </si>
  <si>
    <t xml:space="preserve"> 100.15 </t>
  </si>
  <si>
    <t xml:space="preserve"> 87.00 </t>
  </si>
  <si>
    <t xml:space="preserve"> -9.19 </t>
  </si>
  <si>
    <t xml:space="preserve"> 45.45</t>
  </si>
  <si>
    <t xml:space="preserve"> 88.52 </t>
  </si>
  <si>
    <t xml:space="preserve"> 97.00 </t>
  </si>
  <si>
    <t xml:space="preserve"> 76.41</t>
  </si>
  <si>
    <t xml:space="preserve"> 92.18 </t>
  </si>
  <si>
    <t xml:space="preserve"> 128.00 </t>
  </si>
  <si>
    <t xml:space="preserve"> 6.71 </t>
  </si>
  <si>
    <t xml:space="preserve"> 108.86</t>
  </si>
  <si>
    <t xml:space="preserve"> 66.32 </t>
  </si>
  <si>
    <t xml:space="preserve"> 113.00 </t>
  </si>
  <si>
    <t xml:space="preserve"> 6.60 </t>
  </si>
  <si>
    <t xml:space="preserve"> -8.16 </t>
  </si>
  <si>
    <t xml:space="preserve"> 147.42</t>
  </si>
  <si>
    <t xml:space="preserve"> 84.48 </t>
  </si>
  <si>
    <t xml:space="preserve"> 6.53 </t>
  </si>
  <si>
    <t xml:space="preserve"> -164.51</t>
  </si>
  <si>
    <t xml:space="preserve"> 102.35 </t>
  </si>
  <si>
    <t xml:space="preserve"> 25.00 </t>
  </si>
  <si>
    <t xml:space="preserve"> -8.44 </t>
  </si>
  <si>
    <t xml:space="preserve"> -53.82</t>
  </si>
  <si>
    <t xml:space="preserve"> 71.51 </t>
  </si>
  <si>
    <t xml:space="preserve"> 1.00 </t>
  </si>
  <si>
    <t xml:space="preserve"> -8.99 </t>
  </si>
  <si>
    <t xml:space="preserve"> 6.32</t>
  </si>
  <si>
    <t xml:space="preserve"> 90.70 </t>
  </si>
  <si>
    <t xml:space="preserve"> 6.52 </t>
  </si>
  <si>
    <t xml:space="preserve"> -8.20 </t>
  </si>
  <si>
    <t xml:space="preserve"> 43.38</t>
  </si>
  <si>
    <t xml:space="preserve"> 90.62 </t>
  </si>
  <si>
    <t xml:space="preserve"> 6.51 </t>
  </si>
  <si>
    <t xml:space="preserve"> 74.32</t>
  </si>
  <si>
    <t xml:space="preserve"> 99.18 </t>
  </si>
  <si>
    <t xml:space="preserve"> 105.66</t>
  </si>
  <si>
    <t xml:space="preserve"> 27.12 </t>
  </si>
  <si>
    <t xml:space="preserve"> 141.03</t>
  </si>
  <si>
    <t xml:space="preserve"> 97.25 </t>
  </si>
  <si>
    <t xml:space="preserve"> 14.00 </t>
  </si>
  <si>
    <t xml:space="preserve"> 6.50 </t>
  </si>
  <si>
    <t xml:space="preserve"> -8.23 </t>
  </si>
  <si>
    <t xml:space="preserve"> -167.45</t>
  </si>
  <si>
    <t xml:space="preserve"> 93.27 </t>
  </si>
  <si>
    <t xml:space="preserve"> 8.00 </t>
  </si>
  <si>
    <t xml:space="preserve"> -4.16 </t>
  </si>
  <si>
    <t xml:space="preserve"> -7.92 </t>
  </si>
  <si>
    <t xml:space="preserve"> 12.96 </t>
  </si>
  <si>
    <t xml:space="preserve"> 6.56 </t>
  </si>
  <si>
    <t xml:space="preserve"> -0.81 </t>
  </si>
  <si>
    <t xml:space="preserve"> 1.59 </t>
  </si>
  <si>
    <t xml:space="preserve"> -40.20 </t>
  </si>
  <si>
    <t xml:space="preserve"> 18.71 </t>
  </si>
  <si>
    <t xml:space="preserve"> 146.34</t>
  </si>
  <si>
    <t xml:space="preserve"> 87.76 </t>
  </si>
  <si>
    <t xml:space="preserve"> 9.00 </t>
  </si>
  <si>
    <t xml:space="preserve"> 8.36 </t>
  </si>
  <si>
    <t xml:space="preserve"> 1.76 </t>
  </si>
  <si>
    <t xml:space="preserve"> -6.43 </t>
  </si>
  <si>
    <t xml:space="preserve"> 1.87 </t>
  </si>
  <si>
    <t xml:space="preserve"> -80.48</t>
  </si>
  <si>
    <t xml:space="preserve"> 93.34 </t>
  </si>
  <si>
    <t xml:space="preserve"> 9.80 </t>
  </si>
  <si>
    <t xml:space="preserve"> -4.59 </t>
  </si>
  <si>
    <t xml:space="preserve"> -56.84</t>
  </si>
  <si>
    <t xml:space="preserve"> 91.14 </t>
  </si>
  <si>
    <t xml:space="preserve"> 9.04 </t>
  </si>
  <si>
    <t xml:space="preserve"> 1.77 </t>
  </si>
  <si>
    <t xml:space="preserve"> -3.98 </t>
  </si>
  <si>
    <t xml:space="preserve"> 0.50 </t>
  </si>
  <si>
    <t xml:space="preserve"> -38.26</t>
  </si>
  <si>
    <t xml:space="preserve"> 94.20 </t>
  </si>
  <si>
    <t xml:space="preserve"> 3.00 </t>
  </si>
  <si>
    <t xml:space="preserve"> -27.70</t>
  </si>
  <si>
    <t xml:space="preserve"> 84.82 </t>
  </si>
  <si>
    <t xml:space="preserve"> -10.27</t>
  </si>
  <si>
    <t xml:space="preserve"> -4.09 </t>
  </si>
  <si>
    <t xml:space="preserve"> 1.88</t>
  </si>
  <si>
    <t xml:space="preserve"> 76.08 </t>
  </si>
  <si>
    <t xml:space="preserve"> 10.58</t>
  </si>
  <si>
    <t xml:space="preserve"> -4.12 </t>
  </si>
  <si>
    <t xml:space="preserve"> 12.31</t>
  </si>
  <si>
    <t xml:space="preserve"> 99.81 </t>
  </si>
  <si>
    <t xml:space="preserve"> 4.00 </t>
  </si>
  <si>
    <t xml:space="preserve"> -3.80 </t>
  </si>
  <si>
    <t xml:space="preserve"> 23.97</t>
  </si>
  <si>
    <t xml:space="preserve"> 97.87 </t>
  </si>
  <si>
    <t xml:space="preserve"> 33.80</t>
  </si>
  <si>
    <t xml:space="preserve"> 77.73 </t>
  </si>
  <si>
    <t xml:space="preserve"> 45.93</t>
  </si>
  <si>
    <t xml:space="preserve"> 69.06 </t>
  </si>
  <si>
    <t xml:space="preserve"> 53.79</t>
  </si>
  <si>
    <t xml:space="preserve"> 86.67 </t>
  </si>
  <si>
    <t xml:space="preserve"> 1.75 </t>
  </si>
  <si>
    <t xml:space="preserve"> 60.83</t>
  </si>
  <si>
    <t xml:space="preserve"> 81.96 </t>
  </si>
  <si>
    <t xml:space="preserve"> 71.10</t>
  </si>
  <si>
    <t xml:space="preserve"> 95.07 </t>
  </si>
  <si>
    <t xml:space="preserve"> 19.00 </t>
  </si>
  <si>
    <t xml:space="preserve"> 80.91</t>
  </si>
  <si>
    <t xml:space="preserve"> 88.25 </t>
  </si>
  <si>
    <t xml:space="preserve"> 91.40</t>
  </si>
  <si>
    <t xml:space="preserve"> 72.58 </t>
  </si>
  <si>
    <t xml:space="preserve"> 100.60</t>
  </si>
  <si>
    <t xml:space="preserve"> 95.94 </t>
  </si>
  <si>
    <t xml:space="preserve"> 108.37</t>
  </si>
  <si>
    <t xml:space="preserve"> 119.77</t>
  </si>
  <si>
    <t xml:space="preserve"> 73.09 </t>
  </si>
  <si>
    <t xml:space="preserve"> 2.00 </t>
  </si>
  <si>
    <t xml:space="preserve"> 129.64</t>
  </si>
  <si>
    <t xml:space="preserve"> 74.29 </t>
  </si>
  <si>
    <t xml:space="preserve"> 1.74 </t>
  </si>
  <si>
    <t xml:space="preserve"> 141.88</t>
  </si>
  <si>
    <t xml:space="preserve"> 75.18 </t>
  </si>
  <si>
    <t xml:space="preserve"> 78.00 </t>
  </si>
  <si>
    <t xml:space="preserve"> 153.88</t>
  </si>
  <si>
    <t xml:space="preserve"> 72.76 </t>
  </si>
  <si>
    <t xml:space="preserve"> 56.00 </t>
  </si>
  <si>
    <t xml:space="preserve"> 169.20</t>
  </si>
  <si>
    <t xml:space="preserve"> 78.60 </t>
  </si>
  <si>
    <t xml:space="preserve"> 26.00 </t>
  </si>
  <si>
    <t xml:space="preserve"> -177.16</t>
  </si>
  <si>
    <t xml:space="preserve"> 79.46 </t>
  </si>
  <si>
    <t xml:space="preserve"> -164.37</t>
  </si>
  <si>
    <t xml:space="preserve"> 69.00 </t>
  </si>
  <si>
    <t xml:space="preserve"> -145.54</t>
  </si>
  <si>
    <t xml:space="preserve"> 92.67 </t>
  </si>
  <si>
    <t xml:space="preserve"> 98.00 </t>
  </si>
  <si>
    <t xml:space="preserve"> 9.59 </t>
  </si>
  <si>
    <t xml:space="preserve"> -127.66</t>
  </si>
  <si>
    <t xml:space="preserve"> 76.64 </t>
  </si>
  <si>
    <t xml:space="preserve"> 86.00 </t>
  </si>
  <si>
    <t xml:space="preserve"> -107.66</t>
  </si>
  <si>
    <t xml:space="preserve"> 85.89 </t>
  </si>
  <si>
    <t xml:space="preserve"> 108.00 </t>
  </si>
  <si>
    <t xml:space="preserve"> 9.08 </t>
  </si>
  <si>
    <t xml:space="preserve"> -3.96 </t>
  </si>
  <si>
    <t xml:space="preserve"> -88.73</t>
  </si>
  <si>
    <t xml:space="preserve"> 71.90 </t>
  </si>
  <si>
    <t xml:space="preserve"> 81.00 </t>
  </si>
  <si>
    <t xml:space="preserve"> -68.87</t>
  </si>
  <si>
    <t xml:space="preserve"> 91.86 </t>
  </si>
  <si>
    <t xml:space="preserve"> 72.00 </t>
  </si>
  <si>
    <t xml:space="preserve"> -53.12</t>
  </si>
  <si>
    <t xml:space="preserve"> 65.00 </t>
  </si>
  <si>
    <t xml:space="preserve"> -33.35</t>
  </si>
  <si>
    <t xml:space="preserve"> 94.22 </t>
  </si>
  <si>
    <t xml:space="preserve"> 54.00 </t>
  </si>
  <si>
    <t xml:space="preserve"> -19.94</t>
  </si>
  <si>
    <t xml:space="preserve"> 92.88 </t>
  </si>
  <si>
    <t xml:space="preserve"> 1.73 </t>
  </si>
  <si>
    <t xml:space="preserve"> -6.96</t>
  </si>
  <si>
    <t xml:space="preserve"> 86.82 </t>
  </si>
  <si>
    <t xml:space="preserve"> 4.44</t>
  </si>
  <si>
    <t xml:space="preserve"> 80.89 </t>
  </si>
  <si>
    <t xml:space="preserve"> 22.00 </t>
  </si>
  <si>
    <t xml:space="preserve"> -3.99 </t>
  </si>
  <si>
    <t xml:space="preserve"> 17.44</t>
  </si>
  <si>
    <t xml:space="preserve"> 95.90 </t>
  </si>
  <si>
    <t xml:space="preserve"> 62.00 </t>
  </si>
  <si>
    <t xml:space="preserve"> 3.71 </t>
  </si>
  <si>
    <t xml:space="preserve"> 31.31</t>
  </si>
  <si>
    <t xml:space="preserve"> 88.46 </t>
  </si>
  <si>
    <t xml:space="preserve"> 44.00 </t>
  </si>
  <si>
    <t xml:space="preserve"> 0.86 </t>
  </si>
  <si>
    <t xml:space="preserve"> 1.80 </t>
  </si>
  <si>
    <t xml:space="preserve"> -5.30 </t>
  </si>
  <si>
    <t xml:space="preserve"> 29.93</t>
  </si>
  <si>
    <t xml:space="preserve"> 96.57 </t>
  </si>
  <si>
    <t xml:space="preserve"> 64.00 </t>
  </si>
  <si>
    <t xml:space="preserve"> -2.98 </t>
  </si>
  <si>
    <t xml:space="preserve"> 1.03 </t>
  </si>
  <si>
    <t xml:space="preserve"> -18.21 </t>
  </si>
  <si>
    <t xml:space="preserve"> 57.21</t>
  </si>
  <si>
    <t xml:space="preserve"> 97.43 </t>
  </si>
  <si>
    <t xml:space="preserve"> -2.63 </t>
  </si>
  <si>
    <t xml:space="preserve"> 0.56 </t>
  </si>
  <si>
    <t xml:space="preserve"> -15.98 </t>
  </si>
  <si>
    <t xml:space="preserve"> 4.93 </t>
  </si>
  <si>
    <t xml:space="preserve"> 61.87</t>
  </si>
  <si>
    <t xml:space="preserve"> 79.97 </t>
  </si>
  <si>
    <t xml:space="preserve"> 7.00 </t>
  </si>
  <si>
    <t xml:space="preserve"> -2.31 </t>
  </si>
  <si>
    <t xml:space="preserve"> -14.15 </t>
  </si>
  <si>
    <t xml:space="preserve"> 4.27 </t>
  </si>
  <si>
    <t xml:space="preserve"> 64.01</t>
  </si>
  <si>
    <t xml:space="preserve"> 76.05 </t>
  </si>
  <si>
    <t xml:space="preserve"> -1.88 </t>
  </si>
  <si>
    <t xml:space="preserve"> -11.59 </t>
  </si>
  <si>
    <t xml:space="preserve"> 62.08</t>
  </si>
  <si>
    <t xml:space="preserve"> 83.44 </t>
  </si>
  <si>
    <t xml:space="preserve"> -5.78 </t>
  </si>
  <si>
    <t xml:space="preserve"> 1.20 </t>
  </si>
  <si>
    <t xml:space="preserve"> 47.90</t>
  </si>
  <si>
    <t xml:space="preserve"> 96.40 </t>
  </si>
  <si>
    <t xml:space="preserve"> 29.00 </t>
  </si>
  <si>
    <t xml:space="preserve"> -4.64 </t>
  </si>
  <si>
    <t xml:space="preserve"> 41.55</t>
  </si>
  <si>
    <t xml:space="preserve"> 91.98 </t>
  </si>
  <si>
    <t xml:space="preserve"> 36.80</t>
  </si>
  <si>
    <t xml:space="preserve"> 99.47 </t>
  </si>
  <si>
    <t xml:space="preserve"> -0.38 </t>
  </si>
  <si>
    <t xml:space="preserve"> -4.86 </t>
  </si>
  <si>
    <t xml:space="preserve"> 35.86</t>
  </si>
  <si>
    <t xml:space="preserve"> 77.07 </t>
  </si>
  <si>
    <t xml:space="preserve"> 3.90 </t>
  </si>
  <si>
    <t xml:space="preserve"> 36.55</t>
  </si>
  <si>
    <t xml:space="preserve"> 99.83 </t>
  </si>
  <si>
    <t xml:space="preserve"> 4.78 </t>
  </si>
  <si>
    <t xml:space="preserve"> 31.40</t>
  </si>
  <si>
    <t xml:space="preserve"> 85.48 </t>
  </si>
  <si>
    <t xml:space="preserve"> 3.31 </t>
  </si>
  <si>
    <t xml:space="preserve"> 21.50</t>
  </si>
  <si>
    <t xml:space="preserve"> 88.59 </t>
  </si>
  <si>
    <t xml:space="preserve"> 1.14 </t>
  </si>
  <si>
    <t xml:space="preserve"> 9.56 </t>
  </si>
  <si>
    <t xml:space="preserve"> -1.18 </t>
  </si>
  <si>
    <t xml:space="preserve"> 4.19</t>
  </si>
  <si>
    <t xml:space="preserve"> 95.70 </t>
  </si>
  <si>
    <t xml:space="preserve"> 2.39 </t>
  </si>
  <si>
    <t xml:space="preserve"> 15.46</t>
  </si>
  <si>
    <t xml:space="preserve"> 83.24 </t>
  </si>
  <si>
    <t xml:space="preserve"> 2.16 </t>
  </si>
  <si>
    <t xml:space="preserve"> 21.24</t>
  </si>
  <si>
    <t xml:space="preserve"> 99.25 </t>
  </si>
  <si>
    <t xml:space="preserve"> 0.82 </t>
  </si>
  <si>
    <t xml:space="preserve"> -5.02 </t>
  </si>
  <si>
    <t xml:space="preserve"> 14.86</t>
  </si>
  <si>
    <t xml:space="preserve"> 101.75 </t>
  </si>
  <si>
    <t xml:space="preserve"> 6.00 </t>
  </si>
  <si>
    <t xml:space="preserve"> 20.52</t>
  </si>
  <si>
    <t xml:space="preserve"> 79.55 </t>
  </si>
  <si>
    <t xml:space="preserve"> 19.14</t>
  </si>
  <si>
    <t xml:space="preserve"> 20.00</t>
  </si>
  <si>
    <t xml:space="preserve"> 17.63</t>
  </si>
  <si>
    <t xml:space="preserve"> 79.26 </t>
  </si>
  <si>
    <t xml:space="preserve"> 18.35</t>
  </si>
  <si>
    <t xml:space="preserve"> 97.08 </t>
  </si>
  <si>
    <t xml:space="preserve"> 20.23</t>
  </si>
  <si>
    <t xml:space="preserve"> 72.71 </t>
  </si>
  <si>
    <t xml:space="preserve"> 19.46</t>
  </si>
  <si>
    <t xml:space="preserve"> 93.08 </t>
  </si>
  <si>
    <t xml:space="preserve"> -4.38 </t>
  </si>
  <si>
    <t xml:space="preserve"> 91.09 </t>
  </si>
  <si>
    <t xml:space="preserve"> -4.84 </t>
  </si>
  <si>
    <t xml:space="preserve"> 21.12</t>
  </si>
  <si>
    <t xml:space="preserve"> 20.02</t>
  </si>
  <si>
    <t xml:space="preserve"> 91.45 </t>
  </si>
  <si>
    <t xml:space="preserve"> -6.05 </t>
  </si>
  <si>
    <t xml:space="preserve"> 24.65</t>
  </si>
  <si>
    <t xml:space="preserve"> 92.98 </t>
  </si>
  <si>
    <t xml:space="preserve"> -0.86 </t>
  </si>
  <si>
    <t xml:space="preserve"> -5.33 </t>
  </si>
  <si>
    <t xml:space="preserve"> 20.86</t>
  </si>
  <si>
    <t xml:space="preserve"> 90.94 </t>
  </si>
  <si>
    <t xml:space="preserve"> 18.49</t>
  </si>
  <si>
    <t xml:space="preserve"> 86.45 </t>
  </si>
  <si>
    <t xml:space="preserve"> -5.08 </t>
  </si>
  <si>
    <t xml:space="preserve"> 20.88</t>
  </si>
  <si>
    <t xml:space="preserve"> 99.56 </t>
  </si>
  <si>
    <t xml:space="preserve"> -4.03 </t>
  </si>
  <si>
    <t xml:space="preserve"> 16.96</t>
  </si>
  <si>
    <t xml:space="preserve"> 19.89</t>
  </si>
  <si>
    <t xml:space="preserve"> 20.10</t>
  </si>
  <si>
    <t xml:space="preserve"> 77.05 </t>
  </si>
  <si>
    <t xml:space="preserve"> 18.17</t>
  </si>
  <si>
    <t xml:space="preserve"> 86.81 </t>
  </si>
  <si>
    <t xml:space="preserve"> 17.75</t>
  </si>
  <si>
    <t xml:space="preserve"> 92.47 </t>
  </si>
  <si>
    <t xml:space="preserve"> 16.11</t>
  </si>
  <si>
    <t xml:space="preserve"> 85.74 </t>
  </si>
  <si>
    <t xml:space="preserve"> 14.62</t>
  </si>
  <si>
    <t xml:space="preserve"> 89.60 </t>
  </si>
  <si>
    <t xml:space="preserve"> 12.57</t>
  </si>
  <si>
    <t xml:space="preserve"> 66.44 </t>
  </si>
  <si>
    <t xml:space="preserve"> 12.28</t>
  </si>
  <si>
    <t xml:space="preserve"> 91.91 </t>
  </si>
  <si>
    <t xml:space="preserve"> 12.55</t>
  </si>
  <si>
    <t xml:space="preserve"> 89.77 </t>
  </si>
  <si>
    <t xml:space="preserve"> 10.67</t>
  </si>
  <si>
    <t xml:space="preserve"> 87.50 </t>
  </si>
  <si>
    <t xml:space="preserve"> 0.73 </t>
  </si>
  <si>
    <t xml:space="preserve"> 32.99</t>
  </si>
  <si>
    <t xml:space="preserve"> 112.00 </t>
  </si>
  <si>
    <t xml:space="preserve"> -9.38 </t>
  </si>
  <si>
    <t xml:space="preserve"> 34.71</t>
  </si>
  <si>
    <t xml:space="preserve"> 77.63 </t>
  </si>
  <si>
    <t xml:space="preserve"> 102.00 </t>
  </si>
  <si>
    <t xml:space="preserve"> -1.29 </t>
  </si>
  <si>
    <t xml:space="preserve"> -7.96 </t>
  </si>
  <si>
    <t xml:space="preserve"> 34.19</t>
  </si>
  <si>
    <t xml:space="preserve"> 80.47 </t>
  </si>
  <si>
    <t xml:space="preserve"> 26.92</t>
  </si>
  <si>
    <t xml:space="preserve"> 82.88 </t>
  </si>
  <si>
    <t xml:space="preserve"> 91.00 </t>
  </si>
  <si>
    <t xml:space="preserve"> -3.58 </t>
  </si>
  <si>
    <t xml:space="preserve"> 26.12</t>
  </si>
  <si>
    <t xml:space="preserve"> 72.97 </t>
  </si>
  <si>
    <t xml:space="preserve"> 88.00 </t>
  </si>
  <si>
    <t xml:space="preserve"> -2.46 </t>
  </si>
  <si>
    <t xml:space="preserve"> 21.62</t>
  </si>
  <si>
    <t xml:space="preserve"> 85.01 </t>
  </si>
  <si>
    <t xml:space="preserve"> 68.00 </t>
  </si>
  <si>
    <t xml:space="preserve"> 23.15</t>
  </si>
  <si>
    <t xml:space="preserve"> 77.15 </t>
  </si>
  <si>
    <t xml:space="preserve"> 115.00 </t>
  </si>
  <si>
    <t xml:space="preserve"> 22.98</t>
  </si>
  <si>
    <t xml:space="preserve"> 94.10 </t>
  </si>
  <si>
    <t xml:space="preserve"> 157.00 </t>
  </si>
  <si>
    <t xml:space="preserve"> 21.87</t>
  </si>
  <si>
    <t xml:space="preserve"> 85.28 </t>
  </si>
  <si>
    <t xml:space="preserve"> 164.00 </t>
  </si>
  <si>
    <t xml:space="preserve"> 22.34</t>
  </si>
  <si>
    <t xml:space="preserve"> 129.00 </t>
  </si>
  <si>
    <t xml:space="preserve"> 20.17</t>
  </si>
  <si>
    <t xml:space="preserve"> 130.00 </t>
  </si>
  <si>
    <t xml:space="preserve"> 22.35</t>
  </si>
  <si>
    <t xml:space="preserve"> 85.72 </t>
  </si>
  <si>
    <t xml:space="preserve"> -6.34 </t>
  </si>
  <si>
    <t xml:space="preserve"> 29.70</t>
  </si>
  <si>
    <t xml:space="preserve"> 95.78 </t>
  </si>
  <si>
    <t xml:space="preserve"> -1.10 </t>
  </si>
  <si>
    <t xml:space="preserve"> -6.74 </t>
  </si>
  <si>
    <t xml:space="preserve"> 1.44 </t>
  </si>
  <si>
    <t xml:space="preserve"> 29.43</t>
  </si>
  <si>
    <t xml:space="preserve"> 94.76 </t>
  </si>
  <si>
    <t xml:space="preserve"> 132.00 </t>
  </si>
  <si>
    <t xml:space="preserve"> -6.77 </t>
  </si>
  <si>
    <t xml:space="preserve"> 29.79</t>
  </si>
  <si>
    <t xml:space="preserve"> 80.18 </t>
  </si>
  <si>
    <t xml:space="preserve"> 28.21</t>
  </si>
  <si>
    <t xml:space="preserve"> 80.26 </t>
  </si>
  <si>
    <t xml:space="preserve"> 45.00 </t>
  </si>
  <si>
    <t xml:space="preserve"> 26.01</t>
  </si>
  <si>
    <t xml:space="preserve"> 93.90 </t>
  </si>
  <si>
    <t xml:space="preserve"> 39.00 </t>
  </si>
  <si>
    <t xml:space="preserve"> 21.71</t>
  </si>
  <si>
    <t xml:space="preserve"> 74.70 </t>
  </si>
  <si>
    <t xml:space="preserve"> 31.00 </t>
  </si>
  <si>
    <t xml:space="preserve"> 15.49</t>
  </si>
  <si>
    <t xml:space="preserve"> 100.80 </t>
  </si>
  <si>
    <t xml:space="preserve"> 27.00 </t>
  </si>
  <si>
    <t xml:space="preserve"> 15.68</t>
  </si>
  <si>
    <t xml:space="preserve"> 86.86 </t>
  </si>
  <si>
    <t xml:space="preserve"> 15.41</t>
  </si>
  <si>
    <t xml:space="preserve"> 78.83 </t>
  </si>
  <si>
    <t xml:space="preserve"> 15.00 </t>
  </si>
  <si>
    <t xml:space="preserve"> 17.13</t>
  </si>
  <si>
    <t xml:space="preserve"> 101.51 </t>
  </si>
  <si>
    <t xml:space="preserve"> 12.00 </t>
  </si>
  <si>
    <t xml:space="preserve"> 14.99</t>
  </si>
  <si>
    <t xml:space="preserve"> 13.82</t>
  </si>
  <si>
    <t xml:space="preserve"> 12.52</t>
  </si>
  <si>
    <t xml:space="preserve"> 92.55 </t>
  </si>
  <si>
    <t xml:space="preserve"> 11.09</t>
  </si>
  <si>
    <t xml:space="preserve"> 84.56 </t>
  </si>
  <si>
    <t xml:space="preserve"> 9.29</t>
  </si>
  <si>
    <t xml:space="preserve"> 89.29 </t>
  </si>
  <si>
    <t xml:space="preserve"> 8.64</t>
  </si>
  <si>
    <t xml:space="preserve"> 98.64 </t>
  </si>
  <si>
    <t xml:space="preserve"> 10.71</t>
  </si>
  <si>
    <t xml:space="preserve"> 107.06 </t>
  </si>
  <si>
    <t xml:space="preserve"> 8.20</t>
  </si>
  <si>
    <t xml:space="preserve"> 85.82 </t>
  </si>
  <si>
    <t xml:space="preserve"> 5.94</t>
  </si>
  <si>
    <t xml:space="preserve"> 6.07</t>
  </si>
  <si>
    <t xml:space="preserve"> 69.50 </t>
  </si>
  <si>
    <t xml:space="preserve"> 8.94</t>
  </si>
  <si>
    <t xml:space="preserve"> 98.08 </t>
  </si>
  <si>
    <t xml:space="preserve"> 5.73</t>
  </si>
  <si>
    <t xml:space="preserve"> 82.51 </t>
  </si>
  <si>
    <t xml:space="preserve"> 8.22</t>
  </si>
  <si>
    <t xml:space="preserve"> 78.53 </t>
  </si>
  <si>
    <t xml:space="preserve"> 8.40</t>
  </si>
  <si>
    <t xml:space="preserve"> 86.14 </t>
  </si>
  <si>
    <t xml:space="preserve"> 11.89</t>
  </si>
  <si>
    <t xml:space="preserve"> 12.76</t>
  </si>
  <si>
    <t xml:space="preserve"> 88.98 </t>
  </si>
  <si>
    <t xml:space="preserve"> 0.71 </t>
  </si>
  <si>
    <t xml:space="preserve"> 10.86</t>
  </si>
  <si>
    <t xml:space="preserve"> 96.60 </t>
  </si>
  <si>
    <t xml:space="preserve"> -3.31 </t>
  </si>
  <si>
    <t xml:space="preserve"> 13.03</t>
  </si>
  <si>
    <t xml:space="preserve"> 80.36 </t>
  </si>
  <si>
    <t xml:space="preserve"> 13.81</t>
  </si>
  <si>
    <t xml:space="preserve"> 96.11 </t>
  </si>
  <si>
    <t xml:space="preserve"> 12.68</t>
  </si>
  <si>
    <t xml:space="preserve"> 74.80 </t>
  </si>
  <si>
    <t xml:space="preserve"> 14.71</t>
  </si>
  <si>
    <t xml:space="preserve"> 71.95 </t>
  </si>
  <si>
    <t xml:space="preserve"> 12.26</t>
  </si>
  <si>
    <t xml:space="preserve"> 92.77 </t>
  </si>
  <si>
    <t xml:space="preserve"> 71.80 </t>
  </si>
  <si>
    <t xml:space="preserve"> 11.90</t>
  </si>
  <si>
    <t xml:space="preserve"> 11.87</t>
  </si>
  <si>
    <t xml:space="preserve"> 89.26 </t>
  </si>
  <si>
    <t xml:space="preserve"> -4.56 </t>
  </si>
  <si>
    <t xml:space="preserve"> 13.95</t>
  </si>
  <si>
    <t xml:space="preserve"> 79.39 </t>
  </si>
  <si>
    <t xml:space="preserve"> 12.83</t>
  </si>
  <si>
    <t xml:space="preserve"> 11.03</t>
  </si>
  <si>
    <t xml:space="preserve"> 85.67 </t>
  </si>
  <si>
    <t xml:space="preserve"> 12.58</t>
  </si>
  <si>
    <t xml:space="preserve"> 81.38 </t>
  </si>
  <si>
    <t xml:space="preserve"> 10.93</t>
  </si>
  <si>
    <t xml:space="preserve"> 76.15 </t>
  </si>
  <si>
    <t xml:space="preserve"> 12.80</t>
  </si>
  <si>
    <t xml:space="preserve"> 75.11 </t>
  </si>
  <si>
    <t xml:space="preserve"> 14.32</t>
  </si>
  <si>
    <t xml:space="preserve"> 81.25 </t>
  </si>
  <si>
    <t xml:space="preserve"> 16.40</t>
  </si>
  <si>
    <t xml:space="preserve"> 86.20 </t>
  </si>
  <si>
    <t xml:space="preserve"> 16.79</t>
  </si>
  <si>
    <t xml:space="preserve"> 17.02</t>
  </si>
  <si>
    <t xml:space="preserve"> 11.95</t>
  </si>
  <si>
    <t xml:space="preserve"> 76.96 </t>
  </si>
  <si>
    <t xml:space="preserve"> 12.81</t>
  </si>
  <si>
    <t xml:space="preserve"> 13.31</t>
  </si>
  <si>
    <t xml:space="preserve"> 17.32</t>
  </si>
  <si>
    <t xml:space="preserve"> 80.52 </t>
  </si>
  <si>
    <t xml:space="preserve"> 72.78 </t>
  </si>
  <si>
    <t xml:space="preserve"> 17.43</t>
  </si>
  <si>
    <t xml:space="preserve"> 95.02 </t>
  </si>
  <si>
    <t xml:space="preserve"> 13.38</t>
  </si>
  <si>
    <t xml:space="preserve"> 75.37 </t>
  </si>
  <si>
    <t xml:space="preserve"> 10.66</t>
  </si>
  <si>
    <t xml:space="preserve"> 77.88 </t>
  </si>
  <si>
    <t xml:space="preserve"> 85.26 </t>
  </si>
  <si>
    <t xml:space="preserve"> 12.72</t>
  </si>
  <si>
    <t xml:space="preserve"> 98.95 </t>
  </si>
  <si>
    <t xml:space="preserve"> 14.36</t>
  </si>
  <si>
    <t xml:space="preserve"> 77.78 </t>
  </si>
  <si>
    <t xml:space="preserve"> 14.46</t>
  </si>
  <si>
    <t xml:space="preserve"> 79.82 </t>
  </si>
  <si>
    <t xml:space="preserve"> 15.10</t>
  </si>
  <si>
    <t xml:space="preserve"> 99.22 </t>
  </si>
  <si>
    <t xml:space="preserve"> 19.10</t>
  </si>
  <si>
    <t xml:space="preserve"> 69.31 </t>
  </si>
  <si>
    <t xml:space="preserve"> 18.23</t>
  </si>
  <si>
    <t xml:space="preserve"> 19.50</t>
  </si>
  <si>
    <t xml:space="preserve"> 80.79 </t>
  </si>
  <si>
    <t xml:space="preserve"> 15.93</t>
  </si>
  <si>
    <t xml:space="preserve"> 14.01</t>
  </si>
  <si>
    <t xml:space="preserve"> 90.89 </t>
  </si>
  <si>
    <t xml:space="preserve"> 16.00</t>
  </si>
  <si>
    <t xml:space="preserve"> 92.76 </t>
  </si>
  <si>
    <t xml:space="preserve"> 16.62</t>
  </si>
  <si>
    <t xml:space="preserve"> 84.36 </t>
  </si>
  <si>
    <t xml:space="preserve"> 15.61</t>
  </si>
  <si>
    <t xml:space="preserve"> 89.71 </t>
  </si>
  <si>
    <t xml:space="preserve"> 18.40</t>
  </si>
  <si>
    <t xml:space="preserve"> 98.69 </t>
  </si>
  <si>
    <t xml:space="preserve"> 0.28 </t>
  </si>
  <si>
    <t xml:space="preserve"> 20.14</t>
  </si>
  <si>
    <t xml:space="preserve"> 87.57 </t>
  </si>
  <si>
    <t xml:space="preserve"> 21.01</t>
  </si>
  <si>
    <t xml:space="preserve"> 87.11 </t>
  </si>
  <si>
    <t xml:space="preserve"> 17.00 </t>
  </si>
  <si>
    <t xml:space="preserve"> -3.91 </t>
  </si>
  <si>
    <t xml:space="preserve"> 23.39</t>
  </si>
  <si>
    <t xml:space="preserve"> 24.48</t>
  </si>
  <si>
    <t xml:space="preserve"> 23.00 </t>
  </si>
  <si>
    <t xml:space="preserve"> 22.63</t>
  </si>
  <si>
    <t xml:space="preserve"> 75.77 </t>
  </si>
  <si>
    <t xml:space="preserve"> 23.42</t>
  </si>
  <si>
    <t xml:space="preserve"> 20.00 </t>
  </si>
  <si>
    <t xml:space="preserve"> 28.51</t>
  </si>
  <si>
    <t xml:space="preserve"> 90.87 </t>
  </si>
  <si>
    <t xml:space="preserve"> 28.98</t>
  </si>
  <si>
    <t xml:space="preserve"> 79.04 </t>
  </si>
  <si>
    <t xml:space="preserve"> 70.00 </t>
  </si>
  <si>
    <t xml:space="preserve"> 28.56</t>
  </si>
  <si>
    <t xml:space="preserve"> 146.00 </t>
  </si>
  <si>
    <t xml:space="preserve"> 30.93</t>
  </si>
  <si>
    <t xml:space="preserve"> 86.40 </t>
  </si>
  <si>
    <t xml:space="preserve"> 241.00 </t>
  </si>
  <si>
    <t xml:space="preserve"> 32.55</t>
  </si>
  <si>
    <t xml:space="preserve"> 84.92 </t>
  </si>
  <si>
    <t xml:space="preserve"> 33.41</t>
  </si>
  <si>
    <t xml:space="preserve"> 75.74 </t>
  </si>
  <si>
    <t xml:space="preserve"> 36.98</t>
  </si>
  <si>
    <t xml:space="preserve"> 81.66 </t>
  </si>
  <si>
    <t xml:space="preserve"> 34.68</t>
  </si>
  <si>
    <t xml:space="preserve"> 82.20 </t>
  </si>
  <si>
    <t xml:space="preserve"> 235.00 </t>
  </si>
  <si>
    <t xml:space="preserve"> 37.95</t>
  </si>
  <si>
    <t xml:space="preserve"> 86.55 </t>
  </si>
  <si>
    <t xml:space="preserve"> 200.00 </t>
  </si>
  <si>
    <t xml:space="preserve"> 41.85</t>
  </si>
  <si>
    <t xml:space="preserve"> 82.62 </t>
  </si>
  <si>
    <t xml:space="preserve"> 42.56</t>
  </si>
  <si>
    <t xml:space="preserve"> 934.00 </t>
  </si>
  <si>
    <t xml:space="preserve"> 44.31</t>
  </si>
  <si>
    <t xml:space="preserve"> 1003.00 </t>
  </si>
  <si>
    <t xml:space="preserve"> 44.09</t>
  </si>
  <si>
    <t xml:space="preserve"> 74.26 </t>
  </si>
  <si>
    <t xml:space="preserve"> 1260.00 </t>
  </si>
  <si>
    <t xml:space="preserve"> 45.40</t>
  </si>
  <si>
    <t xml:space="preserve"> 1335.00 </t>
  </si>
  <si>
    <t xml:space="preserve"> 47.09</t>
  </si>
  <si>
    <t xml:space="preserve"> 80.02 </t>
  </si>
  <si>
    <t xml:space="preserve"> 1092.00 </t>
  </si>
  <si>
    <t xml:space="preserve"> 47.63</t>
  </si>
  <si>
    <t xml:space="preserve"> 90.43 </t>
  </si>
  <si>
    <t xml:space="preserve"> 1474.00 </t>
  </si>
  <si>
    <t xml:space="preserve"> 49.35</t>
  </si>
  <si>
    <t xml:space="preserve"> 2052.00 </t>
  </si>
  <si>
    <t xml:space="preserve"> 51.22</t>
  </si>
  <si>
    <t xml:space="preserve"> 91.65 </t>
  </si>
  <si>
    <t xml:space="preserve"> 2225.00 </t>
  </si>
  <si>
    <t xml:space="preserve"> 51.03</t>
  </si>
  <si>
    <t xml:space="preserve"> 78.19 </t>
  </si>
  <si>
    <t xml:space="preserve"> 2371.00 </t>
  </si>
  <si>
    <t xml:space="preserve"> -2.84 </t>
  </si>
  <si>
    <t xml:space="preserve"> 50.91</t>
  </si>
  <si>
    <t xml:space="preserve"> 2596.00 </t>
  </si>
  <si>
    <t xml:space="preserve"> 49.96</t>
  </si>
  <si>
    <t xml:space="preserve"> 97.06 </t>
  </si>
  <si>
    <t xml:space="preserve"> 2906.00 </t>
  </si>
  <si>
    <t xml:space="preserve"> 52.79</t>
  </si>
  <si>
    <t xml:space="preserve"> 3264.00 </t>
  </si>
  <si>
    <t xml:space="preserve"> 55.02</t>
  </si>
  <si>
    <t xml:space="preserve"> 86.42 </t>
  </si>
  <si>
    <t xml:space="preserve"> 3540.00 </t>
  </si>
  <si>
    <t xml:space="preserve"> 54.72</t>
  </si>
  <si>
    <t xml:space="preserve"> 83.29 </t>
  </si>
  <si>
    <t xml:space="preserve"> 3417.00 </t>
  </si>
  <si>
    <t xml:space="preserve"> 54.69</t>
  </si>
  <si>
    <t xml:space="preserve"> 89.66 </t>
  </si>
  <si>
    <t xml:space="preserve"> 3205.00 </t>
  </si>
  <si>
    <t xml:space="preserve"> 52.43</t>
  </si>
  <si>
    <t xml:space="preserve"> 89.82 </t>
  </si>
  <si>
    <t xml:space="preserve"> 3079.00 </t>
  </si>
  <si>
    <t xml:space="preserve"> 49.66</t>
  </si>
  <si>
    <t xml:space="preserve"> 75.47 </t>
  </si>
  <si>
    <t xml:space="preserve"> 3446.00 </t>
  </si>
  <si>
    <t xml:space="preserve"> 50.18</t>
  </si>
  <si>
    <t xml:space="preserve"> 90.99 </t>
  </si>
  <si>
    <t xml:space="preserve"> 3572.00 </t>
  </si>
  <si>
    <t xml:space="preserve"> 48.07</t>
  </si>
  <si>
    <t xml:space="preserve"> 3622.00 </t>
  </si>
  <si>
    <t xml:space="preserve"> 47.24</t>
  </si>
  <si>
    <t xml:space="preserve"> 3586.00 </t>
  </si>
  <si>
    <t xml:space="preserve"> 44.76</t>
  </si>
  <si>
    <t xml:space="preserve"> 94.02 </t>
  </si>
  <si>
    <t xml:space="preserve"> 3475.00 </t>
  </si>
  <si>
    <t xml:space="preserve"> 45.49</t>
  </si>
  <si>
    <t xml:space="preserve"> 79.21 </t>
  </si>
  <si>
    <t xml:space="preserve"> 3174.00 </t>
  </si>
  <si>
    <t xml:space="preserve"> 43.51</t>
  </si>
  <si>
    <t xml:space="preserve"> 102.52 </t>
  </si>
  <si>
    <t xml:space="preserve"> 3407.00 </t>
  </si>
  <si>
    <t xml:space="preserve"> 41.16</t>
  </si>
  <si>
    <t xml:space="preserve"> 76.45 </t>
  </si>
  <si>
    <t xml:space="preserve"> 3117.00 </t>
  </si>
  <si>
    <t xml:space="preserve"> 39.53</t>
  </si>
  <si>
    <t xml:space="preserve"> 3169.00 </t>
  </si>
  <si>
    <t xml:space="preserve"> 39.57</t>
  </si>
  <si>
    <t xml:space="preserve"> 3503.00 </t>
  </si>
  <si>
    <t xml:space="preserve"> -3.09 </t>
  </si>
  <si>
    <t xml:space="preserve"> 37.13</t>
  </si>
  <si>
    <t xml:space="preserve"> 97.57 </t>
  </si>
  <si>
    <t xml:space="preserve"> 3494.00 </t>
  </si>
  <si>
    <t xml:space="preserve"> 35.38</t>
  </si>
  <si>
    <t xml:space="preserve"> 103.84 </t>
  </si>
  <si>
    <t xml:space="preserve"> 2978.00 </t>
  </si>
  <si>
    <t xml:space="preserve"> 35.79</t>
  </si>
  <si>
    <t xml:space="preserve"> 3333.00 </t>
  </si>
  <si>
    <t xml:space="preserve"> 35.51</t>
  </si>
  <si>
    <t xml:space="preserve"> 93.85 </t>
  </si>
  <si>
    <t xml:space="preserve"> 3530.00 </t>
  </si>
  <si>
    <t xml:space="preserve"> 33.39</t>
  </si>
  <si>
    <t xml:space="preserve"> 83.36 </t>
  </si>
  <si>
    <t xml:space="preserve"> 3368.00 </t>
  </si>
  <si>
    <t xml:space="preserve"> 31.60</t>
  </si>
  <si>
    <t xml:space="preserve"> 72.61 </t>
  </si>
  <si>
    <t xml:space="preserve"> 3022.00 </t>
  </si>
  <si>
    <t xml:space="preserve"> 30.42</t>
  </si>
  <si>
    <t xml:space="preserve"> 3109.00 </t>
  </si>
  <si>
    <t xml:space="preserve"> 28.43</t>
  </si>
  <si>
    <t xml:space="preserve"> 83.54 </t>
  </si>
  <si>
    <t xml:space="preserve"> 2928.00 </t>
  </si>
  <si>
    <t xml:space="preserve"> 26.56</t>
  </si>
  <si>
    <t xml:space="preserve"> 75.93 </t>
  </si>
  <si>
    <t xml:space="preserve"> 3036.00 </t>
  </si>
  <si>
    <t xml:space="preserve"> 24.57</t>
  </si>
  <si>
    <t xml:space="preserve"> 3035.00 </t>
  </si>
  <si>
    <t xml:space="preserve"> 24.78</t>
  </si>
  <si>
    <t xml:space="preserve"> 82.47 </t>
  </si>
  <si>
    <t xml:space="preserve"> 2981.00 </t>
  </si>
  <si>
    <t xml:space="preserve"> 20.29</t>
  </si>
  <si>
    <t xml:space="preserve"> 2795.00 </t>
  </si>
  <si>
    <t xml:space="preserve"> 17.95</t>
  </si>
  <si>
    <t xml:space="preserve"> 77.58 </t>
  </si>
  <si>
    <t xml:space="preserve"> 2570.00 </t>
  </si>
  <si>
    <t xml:space="preserve"> 15.38</t>
  </si>
  <si>
    <t xml:space="preserve"> 85.12 </t>
  </si>
  <si>
    <t xml:space="preserve"> 2249.00 </t>
  </si>
  <si>
    <t xml:space="preserve"> 13.48</t>
  </si>
  <si>
    <t xml:space="preserve"> 96.91 </t>
  </si>
  <si>
    <t xml:space="preserve"> 2049.00 </t>
  </si>
  <si>
    <t xml:space="preserve"> 102.01 </t>
  </si>
  <si>
    <t xml:space="preserve"> 1941.00 </t>
  </si>
  <si>
    <t xml:space="preserve"> 1840.00 </t>
  </si>
  <si>
    <t xml:space="preserve"> 9.48</t>
  </si>
  <si>
    <t xml:space="preserve"> 78.63 </t>
  </si>
  <si>
    <t xml:space="preserve"> 1894.00 </t>
  </si>
  <si>
    <t xml:space="preserve"> 9.86</t>
  </si>
  <si>
    <t xml:space="preserve"> 1974.00 </t>
  </si>
  <si>
    <t xml:space="preserve"> 2.60</t>
  </si>
  <si>
    <t xml:space="preserve"> 92.16 </t>
  </si>
  <si>
    <t xml:space="preserve"> 1917.00 </t>
  </si>
  <si>
    <t xml:space="preserve"> 1.99</t>
  </si>
  <si>
    <t xml:space="preserve"> 86.30 </t>
  </si>
  <si>
    <t xml:space="preserve"> 1716.00 </t>
  </si>
  <si>
    <t xml:space="preserve"> 4.54</t>
  </si>
  <si>
    <t xml:space="preserve"> 1703.00 </t>
  </si>
  <si>
    <t xml:space="preserve"> 6.08</t>
  </si>
  <si>
    <t xml:space="preserve"> 94.56 </t>
  </si>
  <si>
    <t xml:space="preserve"> 1519.00 </t>
  </si>
  <si>
    <t xml:space="preserve"> 1.81</t>
  </si>
  <si>
    <t xml:space="preserve"> 1419.00 </t>
  </si>
  <si>
    <t xml:space="preserve"> 1.76</t>
  </si>
  <si>
    <t xml:space="preserve"> 95.73 </t>
  </si>
  <si>
    <t xml:space="preserve"> 1391.00 </t>
  </si>
  <si>
    <t xml:space="preserve"> 0.84</t>
  </si>
  <si>
    <t xml:space="preserve"> 101.39 </t>
  </si>
  <si>
    <t xml:space="preserve"> 1376.00 </t>
  </si>
  <si>
    <t xml:space="preserve"> -3.97</t>
  </si>
  <si>
    <t xml:space="preserve"> 1203.00 </t>
  </si>
  <si>
    <t xml:space="preserve"> -1.38</t>
  </si>
  <si>
    <t xml:space="preserve"> 79.96 </t>
  </si>
  <si>
    <t xml:space="preserve"> 1235.00 </t>
  </si>
  <si>
    <t xml:space="preserve"> -5.12</t>
  </si>
  <si>
    <t xml:space="preserve"> 79.45 </t>
  </si>
  <si>
    <t xml:space="preserve"> 1170.00 </t>
  </si>
  <si>
    <t xml:space="preserve"> -8.07</t>
  </si>
  <si>
    <t xml:space="preserve"> 94.05 </t>
  </si>
  <si>
    <t xml:space="preserve"> 1029.00 </t>
  </si>
  <si>
    <t xml:space="preserve"> -11.18</t>
  </si>
  <si>
    <t xml:space="preserve"> 90.12 </t>
  </si>
  <si>
    <t xml:space="preserve"> 876.00 </t>
  </si>
  <si>
    <t xml:space="preserve"> -12.92</t>
  </si>
  <si>
    <t xml:space="preserve"> 90.72 </t>
  </si>
  <si>
    <t xml:space="preserve"> 861.00 </t>
  </si>
  <si>
    <t xml:space="preserve"> -14.44</t>
  </si>
  <si>
    <t xml:space="preserve"> 73.89 </t>
  </si>
  <si>
    <t xml:space="preserve"> 726.00 </t>
  </si>
  <si>
    <t xml:space="preserve"> -14.36</t>
  </si>
  <si>
    <t xml:space="preserve"> 104.10 </t>
  </si>
  <si>
    <t xml:space="preserve"> 654.00 </t>
  </si>
  <si>
    <t xml:space="preserve"> -16.92</t>
  </si>
  <si>
    <t xml:space="preserve"> 629.00 </t>
  </si>
  <si>
    <t xml:space="preserve"> -17.42</t>
  </si>
  <si>
    <t xml:space="preserve"> 607.00 </t>
  </si>
  <si>
    <t xml:space="preserve"> -18.85</t>
  </si>
  <si>
    <t xml:space="preserve"> 83.39 </t>
  </si>
  <si>
    <t xml:space="preserve"> -22.82</t>
  </si>
  <si>
    <t xml:space="preserve"> 82.35 </t>
  </si>
  <si>
    <t xml:space="preserve"> 521.00 </t>
  </si>
  <si>
    <t xml:space="preserve"> -25.89</t>
  </si>
  <si>
    <t xml:space="preserve"> 101.60 </t>
  </si>
  <si>
    <t xml:space="preserve"> 482.00 </t>
  </si>
  <si>
    <t xml:space="preserve"> -25.74</t>
  </si>
  <si>
    <t xml:space="preserve"> 94.61 </t>
  </si>
  <si>
    <t xml:space="preserve"> -28.10</t>
  </si>
  <si>
    <t xml:space="preserve"> 95.83 </t>
  </si>
  <si>
    <t xml:space="preserve"> 379.00 </t>
  </si>
  <si>
    <t xml:space="preserve"> -30.90</t>
  </si>
  <si>
    <t xml:space="preserve"> 87.83 </t>
  </si>
  <si>
    <t xml:space="preserve"> 374.00 </t>
  </si>
  <si>
    <t xml:space="preserve"> -32.86</t>
  </si>
  <si>
    <t xml:space="preserve"> 79.34 </t>
  </si>
  <si>
    <t xml:space="preserve"> -33.48</t>
  </si>
  <si>
    <t xml:space="preserve"> 95.46 </t>
  </si>
  <si>
    <t xml:space="preserve"> -38.94</t>
  </si>
  <si>
    <t xml:space="preserve"> 94.34 </t>
  </si>
  <si>
    <t xml:space="preserve"> -39.69</t>
  </si>
  <si>
    <t xml:space="preserve"> 278.00 </t>
  </si>
  <si>
    <t xml:space="preserve"> -42.70</t>
  </si>
  <si>
    <t xml:space="preserve"> 94.83 </t>
  </si>
  <si>
    <t xml:space="preserve"> 244.00 </t>
  </si>
  <si>
    <t xml:space="preserve"> -44.93</t>
  </si>
  <si>
    <t xml:space="preserve"> 95.99 </t>
  </si>
  <si>
    <t xml:space="preserve"> 238.00 </t>
  </si>
  <si>
    <t xml:space="preserve"> -49.46</t>
  </si>
  <si>
    <t xml:space="preserve"> 99.97 </t>
  </si>
  <si>
    <t xml:space="preserve"> 216.00 </t>
  </si>
  <si>
    <t xml:space="preserve"> -50.60</t>
  </si>
  <si>
    <t xml:space="preserve"> 76.20 </t>
  </si>
  <si>
    <t xml:space="preserve"> 162.00 </t>
  </si>
  <si>
    <t xml:space="preserve"> -51.41</t>
  </si>
  <si>
    <t xml:space="preserve"> 90.00 </t>
  </si>
  <si>
    <t xml:space="preserve"> -54.11</t>
  </si>
  <si>
    <t xml:space="preserve"> 77.17 </t>
  </si>
  <si>
    <t xml:space="preserve"> 83.00 </t>
  </si>
  <si>
    <t xml:space="preserve"> -56.31</t>
  </si>
  <si>
    <t xml:space="preserve"> 91.81 </t>
  </si>
  <si>
    <t xml:space="preserve"> 89.00 </t>
  </si>
  <si>
    <t xml:space="preserve"> -57.42</t>
  </si>
  <si>
    <t xml:space="preserve"> -60.64</t>
  </si>
  <si>
    <t xml:space="preserve"> 87.47 </t>
  </si>
  <si>
    <t xml:space="preserve"> 99.00 </t>
  </si>
  <si>
    <t xml:space="preserve"> -62.20</t>
  </si>
  <si>
    <t xml:space="preserve"> -64.72</t>
  </si>
  <si>
    <t xml:space="preserve"> -63.40</t>
  </si>
  <si>
    <t xml:space="preserve"> 74.00 </t>
  </si>
  <si>
    <t xml:space="preserve"> -64.02</t>
  </si>
  <si>
    <t xml:space="preserve"> 89.10 </t>
  </si>
  <si>
    <t xml:space="preserve"> 52.00 </t>
  </si>
  <si>
    <t xml:space="preserve"> -68.20</t>
  </si>
  <si>
    <t xml:space="preserve"> -71.43</t>
  </si>
  <si>
    <t xml:space="preserve"> 78.48 </t>
  </si>
  <si>
    <t xml:space="preserve"> 18.00 </t>
  </si>
  <si>
    <t xml:space="preserve"> -3.78 </t>
  </si>
  <si>
    <t xml:space="preserve"> -71.49</t>
  </si>
  <si>
    <t xml:space="preserve"> 76.10 </t>
  </si>
  <si>
    <t xml:space="preserve"> -74.69</t>
  </si>
  <si>
    <t xml:space="preserve"> 98.38 </t>
  </si>
  <si>
    <t xml:space="preserve"> 11.00 </t>
  </si>
  <si>
    <t xml:space="preserve"> 9.86 </t>
  </si>
  <si>
    <t xml:space="preserve"> -79.08</t>
  </si>
  <si>
    <t xml:space="preserve"> 92.71 </t>
  </si>
  <si>
    <t xml:space="preserve"> -81.59</t>
  </si>
  <si>
    <t xml:space="preserve"> 76.44 </t>
  </si>
  <si>
    <t xml:space="preserve"> -82.12</t>
  </si>
  <si>
    <t xml:space="preserve"> 88.80 </t>
  </si>
  <si>
    <t xml:space="preserve"> -87.69</t>
  </si>
  <si>
    <t xml:space="preserve"> 88.29 </t>
  </si>
  <si>
    <t xml:space="preserve"> -90.25</t>
  </si>
  <si>
    <t xml:space="preserve"> 89.31 </t>
  </si>
  <si>
    <t xml:space="preserve"> -90.23</t>
  </si>
  <si>
    <t xml:space="preserve"> 88.64 </t>
  </si>
  <si>
    <t xml:space="preserve"> -94.45</t>
  </si>
  <si>
    <t xml:space="preserve"> 65.67 </t>
  </si>
  <si>
    <t xml:space="preserve"> -97.35</t>
  </si>
  <si>
    <t xml:space="preserve"> 65.62 </t>
  </si>
  <si>
    <t xml:space="preserve"> -98.71</t>
  </si>
  <si>
    <t xml:space="preserve"> -97.74</t>
  </si>
  <si>
    <t xml:space="preserve"> 68.84 </t>
  </si>
  <si>
    <t xml:space="preserve"> -106.42</t>
  </si>
  <si>
    <t xml:space="preserve"> 91.50 </t>
  </si>
  <si>
    <t xml:space="preserve"> -107.31</t>
  </si>
  <si>
    <t xml:space="preserve"> 87.22 </t>
  </si>
  <si>
    <t xml:space="preserve"> -108.03</t>
  </si>
  <si>
    <t xml:space="preserve"> 93.95 </t>
  </si>
  <si>
    <t xml:space="preserve"> -111.54</t>
  </si>
  <si>
    <t xml:space="preserve"> 71.08 </t>
  </si>
  <si>
    <t xml:space="preserve"> -115.32</t>
  </si>
  <si>
    <t xml:space="preserve"> 80.92 </t>
  </si>
  <si>
    <t xml:space="preserve"> -120.92</t>
  </si>
  <si>
    <t xml:space="preserve"> 76.76 </t>
  </si>
  <si>
    <t xml:space="preserve"> -122.67</t>
  </si>
  <si>
    <t xml:space="preserve"> 93.18 </t>
  </si>
  <si>
    <t xml:space="preserve"> -123.17</t>
  </si>
  <si>
    <t xml:space="preserve"> -126.45</t>
  </si>
  <si>
    <t xml:space="preserve"> -126.77</t>
  </si>
  <si>
    <t xml:space="preserve"> 90.36 </t>
  </si>
  <si>
    <t xml:space="preserve"> -131.64</t>
  </si>
  <si>
    <t xml:space="preserve"> 85.07 </t>
  </si>
  <si>
    <t xml:space="preserve"> -131.11</t>
  </si>
  <si>
    <t xml:space="preserve"> 95.38 </t>
  </si>
  <si>
    <t xml:space="preserve"> -136.63</t>
  </si>
  <si>
    <t xml:space="preserve"> 91.43 </t>
  </si>
  <si>
    <t xml:space="preserve"> -134.86</t>
  </si>
  <si>
    <t xml:space="preserve"> 100.83 </t>
  </si>
  <si>
    <t xml:space="preserve"> -5.73 </t>
  </si>
  <si>
    <t xml:space="preserve"> -138.34</t>
  </si>
  <si>
    <t xml:space="preserve"> 94.36 </t>
  </si>
  <si>
    <t xml:space="preserve"> -1.14 </t>
  </si>
  <si>
    <t xml:space="preserve"> -6.95 </t>
  </si>
  <si>
    <t xml:space="preserve"> -137.33</t>
  </si>
  <si>
    <t xml:space="preserve"> -6.37 </t>
  </si>
  <si>
    <t xml:space="preserve"> -133.40</t>
  </si>
  <si>
    <t xml:space="preserve"> 106.83 </t>
  </si>
  <si>
    <t xml:space="preserve"> -126.15</t>
  </si>
  <si>
    <t xml:space="preserve"> -118.06</t>
  </si>
  <si>
    <t xml:space="preserve"> -125.70</t>
  </si>
  <si>
    <t xml:space="preserve"> -127.30</t>
  </si>
  <si>
    <t xml:space="preserve"> 84.55 </t>
  </si>
  <si>
    <t xml:space="preserve"> -125.86</t>
  </si>
  <si>
    <t xml:space="preserve"> 97.72 </t>
  </si>
  <si>
    <t xml:space="preserve"> -125.77</t>
  </si>
  <si>
    <t xml:space="preserve"> 86.18 </t>
  </si>
  <si>
    <t xml:space="preserve"> -120.59</t>
  </si>
  <si>
    <t xml:space="preserve"> 109.30 </t>
  </si>
  <si>
    <t xml:space="preserve"> -126.87</t>
  </si>
  <si>
    <t xml:space="preserve"> -133.42</t>
  </si>
  <si>
    <t xml:space="preserve"> 98.84 </t>
  </si>
  <si>
    <t xml:space="preserve"> 0.45 </t>
  </si>
  <si>
    <t xml:space="preserve"> -136.58</t>
  </si>
  <si>
    <t xml:space="preserve"> 99.61 </t>
  </si>
  <si>
    <t xml:space="preserve"> -132.30</t>
  </si>
  <si>
    <t xml:space="preserve"> 98.74 </t>
  </si>
  <si>
    <t xml:space="preserve"> -127.69</t>
  </si>
  <si>
    <t xml:space="preserve"> 83.48 </t>
  </si>
  <si>
    <t xml:space="preserve"> -122.91</t>
  </si>
  <si>
    <t xml:space="preserve"> 84.41 </t>
  </si>
  <si>
    <t xml:space="preserve"> -122.22</t>
  </si>
  <si>
    <t xml:space="preserve"> 1.21 </t>
  </si>
  <si>
    <t xml:space="preserve"> -128.42</t>
  </si>
  <si>
    <t xml:space="preserve"> -121.74</t>
  </si>
  <si>
    <t xml:space="preserve"> -121.55</t>
  </si>
  <si>
    <t xml:space="preserve"> 91.04 </t>
  </si>
  <si>
    <t xml:space="preserve"> -122.37</t>
  </si>
  <si>
    <t xml:space="preserve"> 95.12 </t>
  </si>
  <si>
    <t xml:space="preserve"> -123.67</t>
  </si>
  <si>
    <t xml:space="preserve"> 79.09 </t>
  </si>
  <si>
    <t xml:space="preserve"> -120.00</t>
  </si>
  <si>
    <t xml:space="preserve"> -116.06</t>
  </si>
  <si>
    <t xml:space="preserve"> 87.06 </t>
  </si>
  <si>
    <t xml:space="preserve"> -119.62</t>
  </si>
  <si>
    <t xml:space="preserve"> -114.04</t>
  </si>
  <si>
    <t xml:space="preserve"> 71.64 </t>
  </si>
  <si>
    <t xml:space="preserve"> -119.46</t>
  </si>
  <si>
    <t xml:space="preserve"> -121.87</t>
  </si>
  <si>
    <t xml:space="preserve"> 79.60 </t>
  </si>
  <si>
    <t xml:space="preserve"> -116.68</t>
  </si>
  <si>
    <t xml:space="preserve"> 96.33 </t>
  </si>
  <si>
    <t xml:space="preserve"> -116.01</t>
  </si>
  <si>
    <t xml:space="preserve"> 89.54 </t>
  </si>
  <si>
    <t xml:space="preserve"> -115.72</t>
  </si>
  <si>
    <t xml:space="preserve"> 97.11 </t>
  </si>
  <si>
    <t xml:space="preserve"> -117.88</t>
  </si>
  <si>
    <t xml:space="preserve"> 89.65 </t>
  </si>
  <si>
    <t xml:space="preserve"> -116.38</t>
  </si>
  <si>
    <t xml:space="preserve"> -116.96</t>
  </si>
  <si>
    <t xml:space="preserve"> 90.73 </t>
  </si>
  <si>
    <t xml:space="preserve"> -118.01</t>
  </si>
  <si>
    <t xml:space="preserve"> 94.30 </t>
  </si>
  <si>
    <t xml:space="preserve"> -117.45</t>
  </si>
  <si>
    <t xml:space="preserve"> 82.91 </t>
  </si>
  <si>
    <t xml:space="preserve"> -115.31</t>
  </si>
  <si>
    <t xml:space="preserve"> -114.37</t>
  </si>
  <si>
    <t xml:space="preserve"> -120.53</t>
  </si>
  <si>
    <t xml:space="preserve"> -84.11</t>
  </si>
  <si>
    <t xml:space="preserve"> 100.88 </t>
  </si>
  <si>
    <t xml:space="preserve"> -5.13 </t>
  </si>
  <si>
    <t xml:space="preserve"> -82.06</t>
  </si>
  <si>
    <t xml:space="preserve"> 93.98 </t>
  </si>
  <si>
    <t xml:space="preserve"> -80.79</t>
  </si>
  <si>
    <t xml:space="preserve"> 84.75 </t>
  </si>
  <si>
    <t xml:space="preserve"> -84.74</t>
  </si>
  <si>
    <t xml:space="preserve"> 77.46 </t>
  </si>
  <si>
    <t xml:space="preserve"> -83.15</t>
  </si>
  <si>
    <t xml:space="preserve"> 100.10 </t>
  </si>
  <si>
    <t xml:space="preserve"> -80.36</t>
  </si>
  <si>
    <t xml:space="preserve"> -80.87</t>
  </si>
  <si>
    <t xml:space="preserve"> 100.36 </t>
  </si>
  <si>
    <t xml:space="preserve"> 69.76 </t>
  </si>
  <si>
    <t xml:space="preserve"> -83.23</t>
  </si>
  <si>
    <t xml:space="preserve"> 97.36 </t>
  </si>
  <si>
    <t xml:space="preserve"> -86.19</t>
  </si>
  <si>
    <t xml:space="preserve"> 72.92 </t>
  </si>
  <si>
    <t xml:space="preserve"> -79.53</t>
  </si>
  <si>
    <t xml:space="preserve"> 90.31 </t>
  </si>
  <si>
    <t xml:space="preserve"> -73.75</t>
  </si>
  <si>
    <t xml:space="preserve"> 81.74 </t>
  </si>
  <si>
    <t xml:space="preserve"> -5.06 </t>
  </si>
  <si>
    <t xml:space="preserve"> -70.65</t>
  </si>
  <si>
    <t xml:space="preserve"> 96.04 </t>
  </si>
  <si>
    <t xml:space="preserve"> -75.87</t>
  </si>
  <si>
    <t xml:space="preserve"> 78.17 </t>
  </si>
  <si>
    <t xml:space="preserve"> -79.40</t>
  </si>
  <si>
    <t xml:space="preserve"> -80.55</t>
  </si>
  <si>
    <t xml:space="preserve"> 97.76 </t>
  </si>
  <si>
    <t xml:space="preserve"> -84.73</t>
  </si>
  <si>
    <t xml:space="preserve"> 98.89 </t>
  </si>
  <si>
    <t xml:space="preserve"> -81.83</t>
  </si>
  <si>
    <t xml:space="preserve"> 98.23 </t>
  </si>
  <si>
    <t xml:space="preserve"> -79.07</t>
  </si>
  <si>
    <t xml:space="preserve"> 83.22 </t>
  </si>
  <si>
    <t xml:space="preserve"> -80.66</t>
  </si>
  <si>
    <t xml:space="preserve"> 93.57 </t>
  </si>
  <si>
    <t xml:space="preserve"> -81.01</t>
  </si>
  <si>
    <t xml:space="preserve"> 91.60 </t>
  </si>
  <si>
    <t xml:space="preserve"> -78.46</t>
  </si>
  <si>
    <t xml:space="preserve"> 76.84 </t>
  </si>
  <si>
    <t xml:space="preserve"> -79.20</t>
  </si>
  <si>
    <t xml:space="preserve"> -77.63</t>
  </si>
  <si>
    <t xml:space="preserve"> 86.71 </t>
  </si>
  <si>
    <t xml:space="preserve"> -82.14</t>
  </si>
  <si>
    <t xml:space="preserve"> 91.64 </t>
  </si>
  <si>
    <t xml:space="preserve"> -87.70</t>
  </si>
  <si>
    <t xml:space="preserve"> 74.60 </t>
  </si>
  <si>
    <t xml:space="preserve"> -88.08</t>
  </si>
  <si>
    <t xml:space="preserve"> 98.11 </t>
  </si>
  <si>
    <t xml:space="preserve"> -86.63</t>
  </si>
  <si>
    <t xml:space="preserve"> 96.28 </t>
  </si>
  <si>
    <t xml:space="preserve"> -79.77</t>
  </si>
  <si>
    <t xml:space="preserve"> 93.32 </t>
  </si>
  <si>
    <t xml:space="preserve"> -1.91 </t>
  </si>
  <si>
    <t xml:space="preserve"> -81.07</t>
  </si>
  <si>
    <t xml:space="preserve"> -84.95</t>
  </si>
  <si>
    <t xml:space="preserve"> 86.96 </t>
  </si>
  <si>
    <t xml:space="preserve"> -83.65</t>
  </si>
  <si>
    <t xml:space="preserve"> -80.13</t>
  </si>
  <si>
    <t xml:space="preserve"> -84.89</t>
  </si>
  <si>
    <t xml:space="preserve"> 105.95 </t>
  </si>
  <si>
    <t xml:space="preserve"> -82.63</t>
  </si>
  <si>
    <t xml:space="preserve"> 73.14 </t>
  </si>
  <si>
    <t xml:space="preserve"> -82.84</t>
  </si>
  <si>
    <t xml:space="preserve"> -81.92</t>
  </si>
  <si>
    <t xml:space="preserve"> -81.99</t>
  </si>
  <si>
    <t xml:space="preserve"> 95.58 </t>
  </si>
  <si>
    <t xml:space="preserve"> -84.50</t>
  </si>
  <si>
    <t xml:space="preserve"> 90.28 </t>
  </si>
  <si>
    <t xml:space="preserve"> -86.57</t>
  </si>
  <si>
    <t xml:space="preserve"> 79.77 </t>
  </si>
  <si>
    <t xml:space="preserve"> -80.06</t>
  </si>
  <si>
    <t xml:space="preserve"> 94.42 </t>
  </si>
  <si>
    <t xml:space="preserve"> -82.28</t>
  </si>
  <si>
    <t xml:space="preserve"> 87.61 </t>
  </si>
  <si>
    <t xml:space="preserve"> -81.82</t>
  </si>
  <si>
    <t xml:space="preserve"> 64.30 </t>
  </si>
  <si>
    <t xml:space="preserve"> -80.20</t>
  </si>
  <si>
    <t xml:space="preserve"> 95.22 </t>
  </si>
  <si>
    <t xml:space="preserve"> -84.93</t>
  </si>
  <si>
    <t xml:space="preserve"> 90.19 </t>
  </si>
  <si>
    <t xml:space="preserve"> -78.88</t>
  </si>
  <si>
    <t xml:space="preserve"> 80.98 </t>
  </si>
  <si>
    <t xml:space="preserve"> -80.96</t>
  </si>
  <si>
    <t xml:space="preserve"> 86.60 </t>
  </si>
  <si>
    <t xml:space="preserve"> -77.81</t>
  </si>
  <si>
    <t xml:space="preserve"> 85.18 </t>
  </si>
  <si>
    <t xml:space="preserve"> -79.87</t>
  </si>
  <si>
    <t xml:space="preserve"> 102.72 </t>
  </si>
  <si>
    <t xml:space="preserve"> -75.86</t>
  </si>
  <si>
    <t xml:space="preserve"> 100.63 </t>
  </si>
  <si>
    <t xml:space="preserve"> -73.48</t>
  </si>
  <si>
    <t xml:space="preserve"> 73.22 </t>
  </si>
  <si>
    <t xml:space="preserve"> -75.59</t>
  </si>
  <si>
    <t xml:space="preserve"> 99.10 </t>
  </si>
  <si>
    <t xml:space="preserve"> -73.66</t>
  </si>
  <si>
    <t xml:space="preserve"> -73.62</t>
  </si>
  <si>
    <t xml:space="preserve"> 86.99 </t>
  </si>
  <si>
    <t xml:space="preserve"> -72.02</t>
  </si>
  <si>
    <t xml:space="preserve"> 98.13 </t>
  </si>
  <si>
    <t xml:space="preserve"> -67.11</t>
  </si>
  <si>
    <t xml:space="preserve"> 98.45 </t>
  </si>
  <si>
    <t xml:space="preserve"> -68.27</t>
  </si>
  <si>
    <t xml:space="preserve"> 93.49 </t>
  </si>
  <si>
    <t xml:space="preserve"> 84.84 </t>
  </si>
  <si>
    <t xml:space="preserve"> -68.18</t>
  </si>
  <si>
    <t xml:space="preserve"> -70.80</t>
  </si>
  <si>
    <t xml:space="preserve"> 100.94 </t>
  </si>
  <si>
    <t xml:space="preserve"> -67.70</t>
  </si>
  <si>
    <t xml:space="preserve"> 94.81 </t>
  </si>
  <si>
    <t xml:space="preserve"> -3.05 </t>
  </si>
  <si>
    <t xml:space="preserve"> 0.70 </t>
  </si>
  <si>
    <t xml:space="preserve"> -65.76</t>
  </si>
  <si>
    <t xml:space="preserve"> -62.34</t>
  </si>
  <si>
    <t xml:space="preserve"> -62.71</t>
  </si>
  <si>
    <t xml:space="preserve"> -61.43</t>
  </si>
  <si>
    <t xml:space="preserve"> -60.50</t>
  </si>
  <si>
    <t xml:space="preserve"> 86.04 </t>
  </si>
  <si>
    <t xml:space="preserve"> -54.90</t>
  </si>
  <si>
    <t xml:space="preserve"> 88.49 </t>
  </si>
  <si>
    <t xml:space="preserve"> 417.00 </t>
  </si>
  <si>
    <t xml:space="preserve"> -57.63</t>
  </si>
  <si>
    <t xml:space="preserve"> 406.00 </t>
  </si>
  <si>
    <t xml:space="preserve"> -56.68</t>
  </si>
  <si>
    <t xml:space="preserve"> 100.43 </t>
  </si>
  <si>
    <t xml:space="preserve"> 432.00 </t>
  </si>
  <si>
    <t xml:space="preserve"> -56.89</t>
  </si>
  <si>
    <t xml:space="preserve"> 93.30 </t>
  </si>
  <si>
    <t xml:space="preserve"> -55.99</t>
  </si>
  <si>
    <t xml:space="preserve"> 93.44 </t>
  </si>
  <si>
    <t xml:space="preserve"> -52.76</t>
  </si>
  <si>
    <t xml:space="preserve"> 87.16 </t>
  </si>
  <si>
    <t xml:space="preserve"> 402.00 </t>
  </si>
  <si>
    <t xml:space="preserve"> -52.90</t>
  </si>
  <si>
    <t xml:space="preserve"> -50.88</t>
  </si>
  <si>
    <t xml:space="preserve"> 96.09 </t>
  </si>
  <si>
    <t xml:space="preserve"> 414.00 </t>
  </si>
  <si>
    <t xml:space="preserve"> -52.28</t>
  </si>
  <si>
    <t xml:space="preserve"> -55.86</t>
  </si>
  <si>
    <t xml:space="preserve"> -0.45 </t>
  </si>
  <si>
    <t xml:space="preserve"> -56.50</t>
  </si>
  <si>
    <t xml:space="preserve"> 420.00 </t>
  </si>
  <si>
    <t xml:space="preserve"> -57.85</t>
  </si>
  <si>
    <t xml:space="preserve"> 79.50 </t>
  </si>
  <si>
    <t xml:space="preserve"> -60.05</t>
  </si>
  <si>
    <t xml:space="preserve"> 409.00 </t>
  </si>
  <si>
    <t xml:space="preserve"> -65.18</t>
  </si>
  <si>
    <t xml:space="preserve"> -68.88</t>
  </si>
  <si>
    <t xml:space="preserve"> 91.57 </t>
  </si>
  <si>
    <t xml:space="preserve"> -73.36</t>
  </si>
  <si>
    <t xml:space="preserve"> -70.10</t>
  </si>
  <si>
    <t xml:space="preserve"> 87.01 </t>
  </si>
  <si>
    <t xml:space="preserve"> -73.49</t>
  </si>
  <si>
    <t xml:space="preserve"> 96.70 </t>
  </si>
  <si>
    <t xml:space="preserve"> -69.16</t>
  </si>
  <si>
    <t xml:space="preserve"> 88.24 </t>
  </si>
  <si>
    <t xml:space="preserve"> -66.67</t>
  </si>
  <si>
    <t xml:space="preserve"> 81.35 </t>
  </si>
  <si>
    <t xml:space="preserve"> -66.83</t>
  </si>
  <si>
    <t xml:space="preserve"> -69.17</t>
  </si>
  <si>
    <t xml:space="preserve"> 77.37 </t>
  </si>
  <si>
    <t xml:space="preserve"> -71.26</t>
  </si>
  <si>
    <t xml:space="preserve"> 82.45 </t>
  </si>
  <si>
    <t xml:space="preserve"> -69.61</t>
  </si>
  <si>
    <t xml:space="preserve"> 92.06 </t>
  </si>
  <si>
    <t xml:space="preserve"> -74.23</t>
  </si>
  <si>
    <t xml:space="preserve"> 390.00 </t>
  </si>
  <si>
    <t xml:space="preserve"> -74.41</t>
  </si>
  <si>
    <t xml:space="preserve"> 99.20 </t>
  </si>
  <si>
    <t xml:space="preserve"> -75.20</t>
  </si>
  <si>
    <t xml:space="preserve"> 98.47 </t>
  </si>
  <si>
    <t xml:space="preserve"> -75.62</t>
  </si>
  <si>
    <t xml:space="preserve"> 94.08 </t>
  </si>
  <si>
    <t xml:space="preserve"> 400.00 </t>
  </si>
  <si>
    <t xml:space="preserve"> -76.42</t>
  </si>
  <si>
    <t xml:space="preserve"> 84.80 </t>
  </si>
  <si>
    <t xml:space="preserve"> -80.04</t>
  </si>
  <si>
    <t xml:space="preserve"> 96.75 </t>
  </si>
  <si>
    <t xml:space="preserve"> -80.69</t>
  </si>
  <si>
    <t xml:space="preserve"> 83.08 </t>
  </si>
  <si>
    <t xml:space="preserve"> 393.00 </t>
  </si>
  <si>
    <t xml:space="preserve"> -85.24</t>
  </si>
  <si>
    <t xml:space="preserve"> 91.75 </t>
  </si>
  <si>
    <t xml:space="preserve"> 404.00 </t>
  </si>
  <si>
    <t xml:space="preserve"> -88.37</t>
  </si>
  <si>
    <t xml:space="preserve"> 90.16 </t>
  </si>
  <si>
    <t xml:space="preserve"> -83.82</t>
  </si>
  <si>
    <t xml:space="preserve"> 94.95 </t>
  </si>
  <si>
    <t xml:space="preserve"> -82.34</t>
  </si>
  <si>
    <t xml:space="preserve"> 81.76 </t>
  </si>
  <si>
    <t xml:space="preserve"> -84.65</t>
  </si>
  <si>
    <t xml:space="preserve"> 91.24 </t>
  </si>
  <si>
    <t xml:space="preserve"> 368.00 </t>
  </si>
  <si>
    <t xml:space="preserve"> -89.77</t>
  </si>
  <si>
    <t xml:space="preserve"> 88.03 </t>
  </si>
  <si>
    <t xml:space="preserve"> -87.02</t>
  </si>
  <si>
    <t xml:space="preserve"> 99.30 </t>
  </si>
  <si>
    <t xml:space="preserve"> 382.00 </t>
  </si>
  <si>
    <t xml:space="preserve"> -90.92</t>
  </si>
  <si>
    <t xml:space="preserve"> 372.00 </t>
  </si>
  <si>
    <t xml:space="preserve"> -90.00</t>
  </si>
  <si>
    <t xml:space="preserve"> 73.58 </t>
  </si>
  <si>
    <t xml:space="preserve"> 92.57 </t>
  </si>
  <si>
    <t xml:space="preserve"> -88.82</t>
  </si>
  <si>
    <t xml:space="preserve"> 97.94 </t>
  </si>
  <si>
    <t xml:space="preserve"> -0.22 </t>
  </si>
  <si>
    <t xml:space="preserve"> -99.24</t>
  </si>
  <si>
    <t xml:space="preserve"> 85.11 </t>
  </si>
  <si>
    <t xml:space="preserve"> -99.72</t>
  </si>
  <si>
    <t xml:space="preserve"> 83.75 </t>
  </si>
  <si>
    <t xml:space="preserve"> -108.09</t>
  </si>
  <si>
    <t xml:space="preserve"> 100.49 </t>
  </si>
  <si>
    <t xml:space="preserve"> -1.08 </t>
  </si>
  <si>
    <t xml:space="preserve"> -115.25</t>
  </si>
  <si>
    <t xml:space="preserve"> 82.68 </t>
  </si>
  <si>
    <t xml:space="preserve"> -128.63</t>
  </si>
  <si>
    <t xml:space="preserve"> -144.20</t>
  </si>
  <si>
    <t xml:space="preserve"> 80.84 </t>
  </si>
  <si>
    <t xml:space="preserve"> -0.84 </t>
  </si>
  <si>
    <t xml:space="preserve"> 2.45 </t>
  </si>
  <si>
    <t xml:space="preserve"> -140.64</t>
  </si>
  <si>
    <t xml:space="preserve"> 97.67 </t>
  </si>
  <si>
    <t xml:space="preserve"> 274.00 </t>
  </si>
  <si>
    <t xml:space="preserve"> -159.25</t>
  </si>
  <si>
    <t xml:space="preserve"> 262.00 </t>
  </si>
  <si>
    <t xml:space="preserve"> -3.07 </t>
  </si>
  <si>
    <t xml:space="preserve"> -160.43</t>
  </si>
  <si>
    <t xml:space="preserve"> -4.82 </t>
  </si>
  <si>
    <t xml:space="preserve"> -170.02</t>
  </si>
  <si>
    <t xml:space="preserve"> 100.90 </t>
  </si>
  <si>
    <t xml:space="preserve"> -167.01</t>
  </si>
  <si>
    <t xml:space="preserve"> 85.16 </t>
  </si>
  <si>
    <t xml:space="preserve"> -169.87</t>
  </si>
  <si>
    <t xml:space="preserve"> 84.04 </t>
  </si>
  <si>
    <t xml:space="preserve"> 276.00 </t>
  </si>
  <si>
    <t xml:space="preserve"> -169.09</t>
  </si>
  <si>
    <t xml:space="preserve"> 98.33 </t>
  </si>
  <si>
    <t xml:space="preserve"> 269.00 </t>
  </si>
  <si>
    <t xml:space="preserve"> -171.26</t>
  </si>
  <si>
    <t xml:space="preserve"> 86.48 </t>
  </si>
  <si>
    <t xml:space="preserve"> -173.67</t>
  </si>
  <si>
    <t xml:space="preserve"> 260.00 </t>
  </si>
  <si>
    <t xml:space="preserve"> -173.30</t>
  </si>
  <si>
    <t xml:space="preserve"> -174.10</t>
  </si>
  <si>
    <t xml:space="preserve"> 77.20 </t>
  </si>
  <si>
    <t xml:space="preserve"> 265.00 </t>
  </si>
  <si>
    <t xml:space="preserve"> -176.59</t>
  </si>
  <si>
    <t xml:space="preserve"> -173.13</t>
  </si>
  <si>
    <t xml:space="preserve"> 280.00 </t>
  </si>
  <si>
    <t xml:space="preserve"> -171.68</t>
  </si>
  <si>
    <t xml:space="preserve"> -172.27</t>
  </si>
  <si>
    <t xml:space="preserve"> -171.46</t>
  </si>
  <si>
    <t xml:space="preserve"> 78.85 </t>
  </si>
  <si>
    <t xml:space="preserve"> 263.00 </t>
  </si>
  <si>
    <t xml:space="preserve"> -176.93</t>
  </si>
  <si>
    <t xml:space="preserve"> 80.13 </t>
  </si>
  <si>
    <t xml:space="preserve"> -170.18</t>
  </si>
  <si>
    <t xml:space="preserve"> 93.23 </t>
  </si>
  <si>
    <t xml:space="preserve"> -170.89</t>
  </si>
  <si>
    <t xml:space="preserve"> 76.03 </t>
  </si>
  <si>
    <t xml:space="preserve"> -173.19</t>
  </si>
  <si>
    <t xml:space="preserve"> 79.75 </t>
  </si>
  <si>
    <t xml:space="preserve"> -171.83</t>
  </si>
  <si>
    <t xml:space="preserve"> 90.22 </t>
  </si>
  <si>
    <t xml:space="preserve"> 279.00 </t>
  </si>
  <si>
    <t xml:space="preserve"> -172.87</t>
  </si>
  <si>
    <t xml:space="preserve"> -175.87</t>
  </si>
  <si>
    <t xml:space="preserve"> 90.34 </t>
  </si>
  <si>
    <t xml:space="preserve"> -152.00</t>
  </si>
  <si>
    <t xml:space="preserve"> 89.90 </t>
  </si>
  <si>
    <t xml:space="preserve"> -142.39</t>
  </si>
  <si>
    <t xml:space="preserve"> 97.77 </t>
  </si>
  <si>
    <t xml:space="preserve"> -139.17</t>
  </si>
  <si>
    <t xml:space="preserve"> -133.03</t>
  </si>
  <si>
    <t xml:space="preserve"> 83.42 </t>
  </si>
  <si>
    <t xml:space="preserve"> -125.05</t>
  </si>
  <si>
    <t xml:space="preserve"> -120.64</t>
  </si>
  <si>
    <t xml:space="preserve"> 82.01 </t>
  </si>
  <si>
    <t xml:space="preserve"> -111.64</t>
  </si>
  <si>
    <t xml:space="preserve"> 91.70 </t>
  </si>
  <si>
    <t xml:space="preserve"> -107.61</t>
  </si>
  <si>
    <t xml:space="preserve"> 78.58 </t>
  </si>
  <si>
    <t xml:space="preserve"> 515.00 </t>
  </si>
  <si>
    <t xml:space="preserve"> 78.03 </t>
  </si>
  <si>
    <t xml:space="preserve"> 543.00 </t>
  </si>
  <si>
    <t xml:space="preserve"> -90.20</t>
  </si>
  <si>
    <t xml:space="preserve"> 99.64 </t>
  </si>
  <si>
    <t xml:space="preserve"> 490.00 </t>
  </si>
  <si>
    <t xml:space="preserve"> 0.57 </t>
  </si>
  <si>
    <t xml:space="preserve"> -84.63</t>
  </si>
  <si>
    <t xml:space="preserve"> 88.39 </t>
  </si>
  <si>
    <t xml:space="preserve"> 468.00 </t>
  </si>
  <si>
    <t xml:space="preserve"> -80.45</t>
  </si>
  <si>
    <t xml:space="preserve"> -70.03</t>
  </si>
  <si>
    <t xml:space="preserve"> 96.12 </t>
  </si>
  <si>
    <t xml:space="preserve"> 391.00 </t>
  </si>
  <si>
    <t xml:space="preserve"> -66.51</t>
  </si>
  <si>
    <t xml:space="preserve"> 79.72 </t>
  </si>
  <si>
    <t xml:space="preserve"> -58.15</t>
  </si>
  <si>
    <t xml:space="preserve"> -53.44</t>
  </si>
  <si>
    <t xml:space="preserve"> -47.66</t>
  </si>
  <si>
    <t xml:space="preserve"> 93.03 </t>
  </si>
  <si>
    <t xml:space="preserve"> -37.20</t>
  </si>
  <si>
    <t xml:space="preserve"> 83.34 </t>
  </si>
  <si>
    <t xml:space="preserve"> 246.00 </t>
  </si>
  <si>
    <t xml:space="preserve"> -30.42</t>
  </si>
  <si>
    <t xml:space="preserve"> 214.00 </t>
  </si>
  <si>
    <t xml:space="preserve"> -26.18</t>
  </si>
  <si>
    <t xml:space="preserve"> 82.96 </t>
  </si>
  <si>
    <t xml:space="preserve"> 185.00 </t>
  </si>
  <si>
    <t xml:space="preserve"> -20.18</t>
  </si>
  <si>
    <t xml:space="preserve"> 70.27 </t>
  </si>
  <si>
    <t xml:space="preserve"> 154.00 </t>
  </si>
  <si>
    <t xml:space="preserve"> -10.74</t>
  </si>
  <si>
    <t xml:space="preserve"> 90.26 </t>
  </si>
  <si>
    <t xml:space="preserve"> 121.00 </t>
  </si>
  <si>
    <t xml:space="preserve"> -10.05</t>
  </si>
  <si>
    <t xml:space="preserve"> -1.08</t>
  </si>
  <si>
    <t xml:space="preserve"> -0.51</t>
  </si>
  <si>
    <t xml:space="preserve"> 57.00 </t>
  </si>
  <si>
    <t xml:space="preserve"> 6.62</t>
  </si>
  <si>
    <t xml:space="preserve"> 79.41 </t>
  </si>
  <si>
    <t xml:space="preserve"> 53.00 </t>
  </si>
  <si>
    <t xml:space="preserve"> 9.24</t>
  </si>
  <si>
    <t xml:space="preserve"> 90.33 </t>
  </si>
  <si>
    <t xml:space="preserve"> 42.00 </t>
  </si>
  <si>
    <t xml:space="preserve"> -3.93 </t>
  </si>
  <si>
    <t xml:space="preserve"> 15.85</t>
  </si>
  <si>
    <t xml:space="preserve"> 78.95 </t>
  </si>
  <si>
    <t xml:space="preserve"> 32.00 </t>
  </si>
  <si>
    <t xml:space="preserve"> 16.06</t>
  </si>
  <si>
    <t xml:space="preserve"> 83.80 </t>
  </si>
  <si>
    <t xml:space="preserve"> 21.72</t>
  </si>
  <si>
    <t xml:space="preserve"> 25.27</t>
  </si>
  <si>
    <t xml:space="preserve"> 78.07 </t>
  </si>
  <si>
    <t xml:space="preserve"> 13.00 </t>
  </si>
  <si>
    <t xml:space="preserve"> 9.11 </t>
  </si>
  <si>
    <t xml:space="preserve"> -2.96 </t>
  </si>
  <si>
    <t xml:space="preserve"> 29.09</t>
  </si>
  <si>
    <t xml:space="preserve"> 34.96</t>
  </si>
  <si>
    <t xml:space="preserve"> 92.93 </t>
  </si>
  <si>
    <t xml:space="preserve"> -3.25 </t>
  </si>
  <si>
    <t xml:space="preserve"> 36.97</t>
  </si>
  <si>
    <t xml:space="preserve"> 80.69 </t>
  </si>
  <si>
    <t xml:space="preserve"> 16.00 </t>
  </si>
  <si>
    <t xml:space="preserve"> 9.73 </t>
  </si>
  <si>
    <t xml:space="preserve"> 9.74 </t>
  </si>
  <si>
    <t xml:space="preserve"> -3.23 </t>
  </si>
  <si>
    <t xml:space="preserve"> 40.11</t>
  </si>
  <si>
    <t xml:space="preserve"> 1.61 </t>
  </si>
  <si>
    <t xml:space="preserve"> 14.47 </t>
  </si>
  <si>
    <t xml:space="preserve"> 14.76 </t>
  </si>
  <si>
    <t xml:space="preserve"> 4.11 </t>
  </si>
  <si>
    <t xml:space="preserve"> -1.23 </t>
  </si>
  <si>
    <t xml:space="preserve"> -6.26 </t>
  </si>
  <si>
    <t xml:space="preserve"> 18.75</t>
  </si>
  <si>
    <t xml:space="preserve"> 8.20 </t>
  </si>
  <si>
    <t xml:space="preserve"> 1.04 </t>
  </si>
  <si>
    <t xml:space="preserve"> -2.58 </t>
  </si>
  <si>
    <t xml:space="preserve"> -2.47 </t>
  </si>
  <si>
    <t xml:space="preserve"> 26.74</t>
  </si>
  <si>
    <t xml:space="preserve"> 89.41 </t>
  </si>
  <si>
    <t xml:space="preserve"> 11.06</t>
  </si>
  <si>
    <t xml:space="preserve"> 138.44 </t>
  </si>
  <si>
    <t xml:space="preserve"> -2.57 </t>
  </si>
  <si>
    <t xml:space="preserve"> -2.21</t>
  </si>
  <si>
    <t xml:space="preserve"> 139.82 </t>
  </si>
  <si>
    <t xml:space="preserve"> -26.28</t>
  </si>
  <si>
    <t xml:space="preserve"> 492.38 </t>
  </si>
  <si>
    <t xml:space="preserve"> -53.87</t>
  </si>
  <si>
    <t xml:space="preserve"> 331.77 </t>
  </si>
  <si>
    <t xml:space="preserve"> -80.92</t>
  </si>
  <si>
    <t xml:space="preserve"> 135.33 </t>
  </si>
  <si>
    <t xml:space="preserve"> 30.00 </t>
  </si>
  <si>
    <t xml:space="preserve"> -2.56 </t>
  </si>
  <si>
    <t xml:space="preserve"> -113.80</t>
  </si>
  <si>
    <t xml:space="preserve"> 159.76 </t>
  </si>
  <si>
    <t xml:space="preserve"> 35.00 </t>
  </si>
  <si>
    <t xml:space="preserve"> -146.43</t>
  </si>
  <si>
    <t xml:space="preserve"> 115.49 </t>
  </si>
  <si>
    <t xml:space="preserve"> 40.00 </t>
  </si>
  <si>
    <t xml:space="preserve"> -169.81</t>
  </si>
  <si>
    <t xml:space="preserve"> 44.85 </t>
  </si>
  <si>
    <t xml:space="preserve"> 41.00 </t>
  </si>
  <si>
    <t xml:space="preserve"> 168.60</t>
  </si>
  <si>
    <t xml:space="preserve"> 37.00 </t>
  </si>
  <si>
    <t xml:space="preserve"> 150.89</t>
  </si>
  <si>
    <t xml:space="preserve"> -2.55 </t>
  </si>
  <si>
    <t xml:space="preserve"> 129.84</t>
  </si>
  <si>
    <t xml:space="preserve"> 100.58 </t>
  </si>
  <si>
    <t xml:space="preserve"> 113.23</t>
  </si>
  <si>
    <t xml:space="preserve"> 95.68 </t>
  </si>
  <si>
    <t xml:space="preserve"> 100.23</t>
  </si>
  <si>
    <t xml:space="preserve"> 105.93 </t>
  </si>
  <si>
    <t xml:space="preserve"> 86.36</t>
  </si>
  <si>
    <t xml:space="preserve"> 85.23 </t>
  </si>
  <si>
    <t xml:space="preserve"> 28.00 </t>
  </si>
  <si>
    <t xml:space="preserve"> 72.45</t>
  </si>
  <si>
    <t xml:space="preserve"> -2.49 </t>
  </si>
  <si>
    <t xml:space="preserve"> 56.19</t>
  </si>
  <si>
    <t xml:space="preserve"> -2.35 </t>
  </si>
  <si>
    <t xml:space="preserve"> -3.72 </t>
  </si>
  <si>
    <t xml:space="preserve"> 43.52</t>
  </si>
  <si>
    <t xml:space="preserve"> 117.51 </t>
  </si>
  <si>
    <t xml:space="preserve"> -2.08 </t>
  </si>
  <si>
    <t xml:space="preserve"> 30.00</t>
  </si>
  <si>
    <t xml:space="preserve"> 313.01 </t>
  </si>
  <si>
    <t xml:space="preserve"> 16.44</t>
  </si>
  <si>
    <t xml:space="preserve"> 309.84 </t>
  </si>
  <si>
    <t xml:space="preserve"> -1.95 </t>
  </si>
  <si>
    <t xml:space="preserve"> 2.21</t>
  </si>
  <si>
    <t xml:space="preserve"> 404.44 </t>
  </si>
  <si>
    <t xml:space="preserve"> -2.10 </t>
  </si>
  <si>
    <t xml:space="preserve"> -4.58 </t>
  </si>
  <si>
    <t xml:space="preserve"> 193.00 </t>
  </si>
  <si>
    <t xml:space="preserve"> -29.95</t>
  </si>
  <si>
    <t xml:space="preserve"> -2.12 </t>
  </si>
  <si>
    <t xml:space="preserve"> -51.23</t>
  </si>
  <si>
    <t xml:space="preserve"> 249.63 </t>
  </si>
  <si>
    <t xml:space="preserve"> 34.00 </t>
  </si>
  <si>
    <t xml:space="preserve"> -71.90</t>
  </si>
  <si>
    <t xml:space="preserve"> 248.78 </t>
  </si>
  <si>
    <t xml:space="preserve"> 43.00 </t>
  </si>
  <si>
    <t xml:space="preserve"> -99.57</t>
  </si>
  <si>
    <t xml:space="preserve"> 245.10 </t>
  </si>
  <si>
    <t xml:space="preserve"> 49.00 </t>
  </si>
  <si>
    <t xml:space="preserve"> -146.25</t>
  </si>
  <si>
    <t xml:space="preserve"> 100.44 </t>
  </si>
  <si>
    <t xml:space="preserve"> -169.72</t>
  </si>
  <si>
    <t xml:space="preserve"> 173.00</t>
  </si>
  <si>
    <t xml:space="preserve"> 105.68 </t>
  </si>
  <si>
    <t xml:space="preserve"> 152.71</t>
  </si>
  <si>
    <t xml:space="preserve"> 112.38 </t>
  </si>
  <si>
    <t xml:space="preserve"> 140.06</t>
  </si>
  <si>
    <t xml:space="preserve"> 100.78 </t>
  </si>
  <si>
    <t xml:space="preserve"> 125.29</t>
  </si>
  <si>
    <t xml:space="preserve"> 112.61</t>
  </si>
  <si>
    <t xml:space="preserve"> 101.45 </t>
  </si>
  <si>
    <t xml:space="preserve"> 24.00 </t>
  </si>
  <si>
    <t xml:space="preserve"> 98.05</t>
  </si>
  <si>
    <t xml:space="preserve"> 21.00 </t>
  </si>
  <si>
    <t xml:space="preserve"> -2.09 </t>
  </si>
  <si>
    <t xml:space="preserve"> 86.78</t>
  </si>
  <si>
    <t xml:space="preserve"> 76.47</t>
  </si>
  <si>
    <t xml:space="preserve"> 110.57 </t>
  </si>
  <si>
    <t xml:space="preserve"> 62.34</t>
  </si>
  <si>
    <t xml:space="preserve"> 112.46 </t>
  </si>
  <si>
    <t xml:space="preserve"> 50.28</t>
  </si>
  <si>
    <t xml:space="preserve"> 103.69 </t>
  </si>
  <si>
    <t xml:space="preserve"> 10.00 </t>
  </si>
  <si>
    <t xml:space="preserve"> -2.03 </t>
  </si>
  <si>
    <t xml:space="preserve"> 36.00</t>
  </si>
  <si>
    <t xml:space="preserve"> 187.18 </t>
  </si>
  <si>
    <t xml:space="preserve"> -1.99 </t>
  </si>
  <si>
    <t xml:space="preserve"> 25.51</t>
  </si>
  <si>
    <t xml:space="preserve"> 256.51 </t>
  </si>
  <si>
    <t xml:space="preserve"> -3.24</t>
  </si>
  <si>
    <t xml:space="preserve"> 313.26 </t>
  </si>
  <si>
    <t xml:space="preserve"> -20.47</t>
  </si>
  <si>
    <t xml:space="preserve"> -2.00 </t>
  </si>
  <si>
    <t xml:space="preserve"> -35.10</t>
  </si>
  <si>
    <t xml:space="preserve"> -55.31</t>
  </si>
  <si>
    <t xml:space="preserve"> -1.97 </t>
  </si>
  <si>
    <t xml:space="preserve"> -76.33</t>
  </si>
  <si>
    <t xml:space="preserve"> 120.28 </t>
  </si>
  <si>
    <t xml:space="preserve"> -1.72 </t>
  </si>
  <si>
    <t xml:space="preserve"> -100.68</t>
  </si>
  <si>
    <t xml:space="preserve"> 171.35 </t>
  </si>
  <si>
    <t xml:space="preserve"> -1.60 </t>
  </si>
  <si>
    <t xml:space="preserve"> -118.02</t>
  </si>
  <si>
    <t xml:space="preserve"> 227.18 </t>
  </si>
  <si>
    <t xml:space="preserve"> -137.32</t>
  </si>
  <si>
    <t xml:space="preserve"> 154.76 </t>
  </si>
  <si>
    <t xml:space="preserve"> -154.98</t>
  </si>
  <si>
    <t xml:space="preserve"> 158.19 </t>
  </si>
  <si>
    <t xml:space="preserve"> -1.52 </t>
  </si>
  <si>
    <t xml:space="preserve"> -172.25</t>
  </si>
  <si>
    <t xml:space="preserve"> 160.34 </t>
  </si>
  <si>
    <t xml:space="preserve"> 171.22</t>
  </si>
  <si>
    <t xml:space="preserve"> 163.86 </t>
  </si>
  <si>
    <t xml:space="preserve"> 159.60</t>
  </si>
  <si>
    <t xml:space="preserve"> 167.14 </t>
  </si>
  <si>
    <t xml:space="preserve"> 149.75</t>
  </si>
  <si>
    <t xml:space="preserve"> 25.38 </t>
  </si>
  <si>
    <t xml:space="preserve"> -12.39</t>
  </si>
  <si>
    <t xml:space="preserve"> 24.50 </t>
  </si>
  <si>
    <t xml:space="preserve"> -9.58</t>
  </si>
  <si>
    <t xml:space="preserve"> 24.29 </t>
  </si>
  <si>
    <t xml:space="preserve"> -8.87</t>
  </si>
  <si>
    <t xml:space="preserve"> 24.09 </t>
  </si>
  <si>
    <t xml:space="preserve"> -6.77</t>
  </si>
  <si>
    <t xml:space="preserve"> 22.92 </t>
  </si>
  <si>
    <t xml:space="preserve"> -5.14</t>
  </si>
  <si>
    <t xml:space="preserve"> 22.82 </t>
  </si>
  <si>
    <t xml:space="preserve"> -2.77</t>
  </si>
  <si>
    <t xml:space="preserve"> 22.56 </t>
  </si>
  <si>
    <t xml:space="preserve"> -1.56</t>
  </si>
  <si>
    <t xml:space="preserve"> -1.72</t>
  </si>
  <si>
    <t xml:space="preserve"> 21.44 </t>
  </si>
  <si>
    <t xml:space="preserve"> 4.32</t>
  </si>
  <si>
    <t xml:space="preserve"> 21.59 </t>
  </si>
  <si>
    <t xml:space="preserve"> 95.00 </t>
  </si>
  <si>
    <t xml:space="preserve"> 2.41</t>
  </si>
  <si>
    <t xml:space="preserve"> 21.08 </t>
  </si>
  <si>
    <t xml:space="preserve"> 4.34</t>
  </si>
  <si>
    <t xml:space="preserve"> 13.57 </t>
  </si>
  <si>
    <t xml:space="preserve"> 155.00 </t>
  </si>
  <si>
    <t xml:space="preserve"> 7.66</t>
  </si>
  <si>
    <t xml:space="preserve"> 470.00 </t>
  </si>
  <si>
    <t xml:space="preserve"> 6.79</t>
  </si>
  <si>
    <t xml:space="preserve"> 8.18 </t>
  </si>
  <si>
    <t xml:space="preserve"> 665.00 </t>
  </si>
  <si>
    <t xml:space="preserve"> -1.47 </t>
  </si>
  <si>
    <t xml:space="preserve"> 7.36</t>
  </si>
  <si>
    <t xml:space="preserve"> 11.49 </t>
  </si>
  <si>
    <t xml:space="preserve"> 668.00 </t>
  </si>
  <si>
    <t xml:space="preserve"> 14.59</t>
  </si>
  <si>
    <t xml:space="preserve"> 20.45 </t>
  </si>
  <si>
    <t xml:space="preserve"> 628.00 </t>
  </si>
  <si>
    <t xml:space="preserve"> 6.01</t>
  </si>
  <si>
    <t xml:space="preserve"> 645.00 </t>
  </si>
  <si>
    <t xml:space="preserve"> 0.61 </t>
  </si>
  <si>
    <t xml:space="preserve"> 11.50</t>
  </si>
  <si>
    <t xml:space="preserve"> 8.28 </t>
  </si>
  <si>
    <t xml:space="preserve"> 693.00 </t>
  </si>
  <si>
    <t xml:space="preserve"> 0.69 </t>
  </si>
  <si>
    <t xml:space="preserve"> 17.60</t>
  </si>
  <si>
    <t xml:space="preserve"> 18.02 </t>
  </si>
  <si>
    <t xml:space="preserve"> 620.00 </t>
  </si>
  <si>
    <t xml:space="preserve"> 0.68 </t>
  </si>
  <si>
    <t xml:space="preserve"> 18.53</t>
  </si>
  <si>
    <t xml:space="preserve"> 17.36 </t>
  </si>
  <si>
    <t xml:space="preserve"> 647.00 </t>
  </si>
  <si>
    <t xml:space="preserve"> -3.24 </t>
  </si>
  <si>
    <t xml:space="preserve"> 1.24 </t>
  </si>
  <si>
    <t xml:space="preserve"> 25.41</t>
  </si>
  <si>
    <t xml:space="preserve"> 17.15 </t>
  </si>
  <si>
    <t xml:space="preserve"> 0.33 </t>
  </si>
  <si>
    <t xml:space="preserve"> 30.34</t>
  </si>
  <si>
    <t xml:space="preserve"> 16.52 </t>
  </si>
  <si>
    <t xml:space="preserve"> 606.00 </t>
  </si>
  <si>
    <t xml:space="preserve"> 28.71</t>
  </si>
  <si>
    <t xml:space="preserve"> 17.04 </t>
  </si>
  <si>
    <t xml:space="preserve"> 587.00 </t>
  </si>
  <si>
    <t xml:space="preserve"> -2.45 </t>
  </si>
  <si>
    <t xml:space="preserve"> 28.28</t>
  </si>
  <si>
    <t xml:space="preserve"> 17.51 </t>
  </si>
  <si>
    <t xml:space="preserve"> 635.00 </t>
  </si>
  <si>
    <t xml:space="preserve"> 27.96</t>
  </si>
  <si>
    <t xml:space="preserve"> 17.87 </t>
  </si>
  <si>
    <t xml:space="preserve"> 573.00 </t>
  </si>
  <si>
    <t xml:space="preserve"> 29.82</t>
  </si>
  <si>
    <t xml:space="preserve"> 554.00 </t>
  </si>
  <si>
    <t xml:space="preserve"> 0.38 </t>
  </si>
  <si>
    <t xml:space="preserve"> 31.61</t>
  </si>
  <si>
    <t xml:space="preserve"> 18.33 </t>
  </si>
  <si>
    <t xml:space="preserve"> 547.00 </t>
  </si>
  <si>
    <t xml:space="preserve"> 32.34</t>
  </si>
  <si>
    <t xml:space="preserve"> 19.04 </t>
  </si>
  <si>
    <t xml:space="preserve"> 584.00 </t>
  </si>
  <si>
    <t xml:space="preserve"> 0.44 </t>
  </si>
  <si>
    <t xml:space="preserve"> 34.83</t>
  </si>
  <si>
    <t xml:space="preserve"> 588.34 </t>
  </si>
  <si>
    <t xml:space="preserve"> 576.00 </t>
  </si>
  <si>
    <t xml:space="preserve"> 35.91</t>
  </si>
  <si>
    <t xml:space="preserve"> 19.35 </t>
  </si>
  <si>
    <t xml:space="preserve"> 518.00 </t>
  </si>
  <si>
    <t xml:space="preserve"> 36.11</t>
  </si>
  <si>
    <t xml:space="preserve"> 314.14 </t>
  </si>
  <si>
    <t xml:space="preserve"> 1.89 </t>
  </si>
  <si>
    <t xml:space="preserve"> 39.30</t>
  </si>
  <si>
    <t xml:space="preserve"> 112.09 </t>
  </si>
  <si>
    <t xml:space="preserve"> 594.00 </t>
  </si>
  <si>
    <t xml:space="preserve"> 3.83 </t>
  </si>
  <si>
    <t xml:space="preserve"> 41.92</t>
  </si>
  <si>
    <t xml:space="preserve"> 458.42 </t>
  </si>
  <si>
    <t xml:space="preserve"> 2.25 </t>
  </si>
  <si>
    <t xml:space="preserve"> 5.28 </t>
  </si>
  <si>
    <t xml:space="preserve"> 65.64</t>
  </si>
  <si>
    <t xml:space="preserve"> 454.10 </t>
  </si>
  <si>
    <t xml:space="preserve"> 532.00 </t>
  </si>
  <si>
    <t xml:space="preserve"> 2.27 </t>
  </si>
  <si>
    <t xml:space="preserve"> 73.71</t>
  </si>
  <si>
    <t xml:space="preserve"> 123.24 </t>
  </si>
  <si>
    <t xml:space="preserve"> 2.26 </t>
  </si>
  <si>
    <t xml:space="preserve"> 83.84</t>
  </si>
  <si>
    <t xml:space="preserve"> 204.10 </t>
  </si>
  <si>
    <t xml:space="preserve"> 3.75 </t>
  </si>
  <si>
    <t xml:space="preserve"> 104.17</t>
  </si>
  <si>
    <t xml:space="preserve"> 179.96 </t>
  </si>
  <si>
    <t xml:space="preserve"> 102.81</t>
  </si>
  <si>
    <t xml:space="preserve"> 261.97 </t>
  </si>
  <si>
    <t xml:space="preserve"> 419.00 </t>
  </si>
  <si>
    <t xml:space="preserve"> 102.59</t>
  </si>
  <si>
    <t xml:space="preserve"> 226.44 </t>
  </si>
  <si>
    <t xml:space="preserve"> 104.54</t>
  </si>
  <si>
    <t xml:space="preserve"> 277.52 </t>
  </si>
  <si>
    <t xml:space="preserve"> 106.10</t>
  </si>
  <si>
    <t xml:space="preserve"> 269.84 </t>
  </si>
  <si>
    <t xml:space="preserve"> 106.87</t>
  </si>
  <si>
    <t xml:space="preserve"> 144.92 </t>
  </si>
  <si>
    <t xml:space="preserve"> 107.14</t>
  </si>
  <si>
    <t xml:space="preserve"> 306.51 </t>
  </si>
  <si>
    <t xml:space="preserve"> 107.89</t>
  </si>
  <si>
    <t xml:space="preserve"> 118.12 </t>
  </si>
  <si>
    <t xml:space="preserve"> 1.43 </t>
  </si>
  <si>
    <t xml:space="preserve"> 107.87</t>
  </si>
  <si>
    <t xml:space="preserve"> 185.82 </t>
  </si>
  <si>
    <t xml:space="preserve"> 107.30</t>
  </si>
  <si>
    <t xml:space="preserve"> 791.45 </t>
  </si>
  <si>
    <t xml:space="preserve"> 0.87 </t>
  </si>
  <si>
    <t xml:space="preserve"> 7.81 </t>
  </si>
  <si>
    <t xml:space="preserve"> 121.95</t>
  </si>
  <si>
    <t xml:space="preserve"> 7.11 </t>
  </si>
  <si>
    <t xml:space="preserve"> 465.00 </t>
  </si>
  <si>
    <t xml:space="preserve"> 10.04 </t>
  </si>
  <si>
    <t xml:space="preserve"> 10.17 </t>
  </si>
  <si>
    <t xml:space="preserve"> -8.66 </t>
  </si>
  <si>
    <t xml:space="preserve"> 2.21 </t>
  </si>
  <si>
    <t xml:space="preserve"> 112.21</t>
  </si>
  <si>
    <t xml:space="preserve"> 6.24 </t>
  </si>
  <si>
    <t xml:space="preserve"> 0.98 </t>
  </si>
  <si>
    <t xml:space="preserve"> -5.97 </t>
  </si>
  <si>
    <t xml:space="preserve"> 117.89</t>
  </si>
  <si>
    <t xml:space="preserve"> 1.06 </t>
  </si>
  <si>
    <t xml:space="preserve"> 9.64 </t>
  </si>
  <si>
    <t xml:space="preserve"> -6.39 </t>
  </si>
  <si>
    <t xml:space="preserve"> 9.81 </t>
  </si>
  <si>
    <t xml:space="preserve"> 10.02 </t>
  </si>
  <si>
    <t xml:space="preserve"> -2.72 </t>
  </si>
  <si>
    <t xml:space="preserve"> 11.53 </t>
  </si>
  <si>
    <t xml:space="preserve"> 135.59</t>
  </si>
  <si>
    <t xml:space="preserve"> 10.27 </t>
  </si>
  <si>
    <t xml:space="preserve"> -4.24 </t>
  </si>
  <si>
    <t xml:space="preserve"> 99.80</t>
  </si>
  <si>
    <t xml:space="preserve"> 1583.85 </t>
  </si>
  <si>
    <t xml:space="preserve"> 525.00 </t>
  </si>
  <si>
    <t xml:space="preserve"> -6.31 </t>
  </si>
  <si>
    <t xml:space="preserve"> 72.96</t>
  </si>
  <si>
    <t xml:space="preserve"> 38.01 </t>
  </si>
  <si>
    <t xml:space="preserve"> 564.00 </t>
  </si>
  <si>
    <t xml:space="preserve"> -6.30 </t>
  </si>
  <si>
    <t xml:space="preserve"> -8.03 </t>
  </si>
  <si>
    <t xml:space="preserve"> 40.66</t>
  </si>
  <si>
    <t xml:space="preserve"> -7.34 </t>
  </si>
  <si>
    <t xml:space="preserve"> 2.68</t>
  </si>
  <si>
    <t xml:space="preserve"> 558.00 </t>
  </si>
  <si>
    <t xml:space="preserve"> -7.48 </t>
  </si>
  <si>
    <t xml:space="preserve"> -60.15</t>
  </si>
  <si>
    <t xml:space="preserve"> 658.45 </t>
  </si>
  <si>
    <t xml:space="preserve"> 557.00 </t>
  </si>
  <si>
    <t xml:space="preserve"> 0.30 </t>
  </si>
  <si>
    <t xml:space="preserve"> -6.23 </t>
  </si>
  <si>
    <t xml:space="preserve"> -8.27 </t>
  </si>
  <si>
    <t xml:space="preserve"> -151.95</t>
  </si>
  <si>
    <t xml:space="preserve"> 169.08 </t>
  </si>
  <si>
    <t xml:space="preserve"> -5.99 </t>
  </si>
  <si>
    <t xml:space="preserve"> -8.47 </t>
  </si>
  <si>
    <t xml:space="preserve"> 152.06</t>
  </si>
  <si>
    <t xml:space="preserve"> 141.47 </t>
  </si>
  <si>
    <t xml:space="preserve"> -1.84 </t>
  </si>
  <si>
    <t xml:space="preserve"> -5.35 </t>
  </si>
  <si>
    <t xml:space="preserve"> -11.31 </t>
  </si>
  <si>
    <t xml:space="preserve"> 114.78</t>
  </si>
  <si>
    <t xml:space="preserve"> 110.59 </t>
  </si>
  <si>
    <t xml:space="preserve"> 542.00 </t>
  </si>
  <si>
    <t xml:space="preserve"> -4.79 </t>
  </si>
  <si>
    <t xml:space="preserve"> -6.07 </t>
  </si>
  <si>
    <t xml:space="preserve"> 110.54 </t>
  </si>
  <si>
    <t xml:space="preserve"> 507.00 </t>
  </si>
  <si>
    <t xml:space="preserve"> -5.54 </t>
  </si>
  <si>
    <t xml:space="preserve"> 59.12</t>
  </si>
  <si>
    <t xml:space="preserve"> -4.78 </t>
  </si>
  <si>
    <t xml:space="preserve"> -5.39 </t>
  </si>
  <si>
    <t xml:space="preserve"> 33.22</t>
  </si>
  <si>
    <t xml:space="preserve"> 523.00 </t>
  </si>
  <si>
    <t xml:space="preserve"> -4.73 </t>
  </si>
  <si>
    <t xml:space="preserve"> 2.92</t>
  </si>
  <si>
    <t xml:space="preserve"> 174.12 </t>
  </si>
  <si>
    <t xml:space="preserve"> -4.63 </t>
  </si>
  <si>
    <t xml:space="preserve"> -5.71 </t>
  </si>
  <si>
    <t xml:space="preserve"> -32.27</t>
  </si>
  <si>
    <t xml:space="preserve"> -85.90</t>
  </si>
  <si>
    <t xml:space="preserve"> 130.65 </t>
  </si>
  <si>
    <t xml:space="preserve"> -4.62 </t>
  </si>
  <si>
    <t xml:space="preserve"> -146.04</t>
  </si>
  <si>
    <t xml:space="preserve"> 137.52 </t>
  </si>
  <si>
    <t xml:space="preserve"> -5.26 </t>
  </si>
  <si>
    <t xml:space="preserve"> 171.07</t>
  </si>
  <si>
    <t xml:space="preserve"> 110.32 </t>
  </si>
  <si>
    <t xml:space="preserve"> -4.61 </t>
  </si>
  <si>
    <t xml:space="preserve"> 136.01</t>
  </si>
  <si>
    <t xml:space="preserve"> 94.15 </t>
  </si>
  <si>
    <t xml:space="preserve"> 489.00 </t>
  </si>
  <si>
    <t xml:space="preserve"> 108.87</t>
  </si>
  <si>
    <t xml:space="preserve"> 99.15 </t>
  </si>
  <si>
    <t xml:space="preserve"> -4.47 </t>
  </si>
  <si>
    <t xml:space="preserve"> 83.75</t>
  </si>
  <si>
    <t xml:space="preserve"> 101.41 </t>
  </si>
  <si>
    <t xml:space="preserve"> -4.25 </t>
  </si>
  <si>
    <t xml:space="preserve"> 59.62</t>
  </si>
  <si>
    <t xml:space="preserve"> 155.44 </t>
  </si>
  <si>
    <t xml:space="preserve"> 34.59</t>
  </si>
  <si>
    <t xml:space="preserve"> -4.26 </t>
  </si>
  <si>
    <t xml:space="preserve"> 8.13</t>
  </si>
  <si>
    <t xml:space="preserve"> 272.15 </t>
  </si>
  <si>
    <t xml:space="preserve"> -69.87</t>
  </si>
  <si>
    <t xml:space="preserve"> 187.64 </t>
  </si>
  <si>
    <t xml:space="preserve"> -122.35</t>
  </si>
  <si>
    <t xml:space="preserve"> 354.25 </t>
  </si>
  <si>
    <t xml:space="preserve"> -4.55 </t>
  </si>
  <si>
    <t xml:space="preserve"> -167.80</t>
  </si>
  <si>
    <t xml:space="preserve"> 111.31 </t>
  </si>
  <si>
    <t xml:space="preserve"> 155.41</t>
  </si>
  <si>
    <t xml:space="preserve"> 101.24 </t>
  </si>
  <si>
    <t xml:space="preserve"> 127.19</t>
  </si>
  <si>
    <t xml:space="preserve"> -5.92 </t>
  </si>
  <si>
    <t xml:space="preserve"> 102.03</t>
  </si>
  <si>
    <t xml:space="preserve"> 78.25</t>
  </si>
  <si>
    <t xml:space="preserve"> 153.00 </t>
  </si>
  <si>
    <t xml:space="preserve"> -4.23 </t>
  </si>
  <si>
    <t xml:space="preserve"> 55.65</t>
  </si>
  <si>
    <t xml:space="preserve"> 31.39</t>
  </si>
  <si>
    <t xml:space="preserve"> -4.22 </t>
  </si>
  <si>
    <t xml:space="preserve"> 4.08</t>
  </si>
  <si>
    <t xml:space="preserve"> 152.00 </t>
  </si>
  <si>
    <t xml:space="preserve"> -26.97</t>
  </si>
  <si>
    <t xml:space="preserve"> 108.74 </t>
  </si>
  <si>
    <t xml:space="preserve"> 192.00 </t>
  </si>
  <si>
    <t xml:space="preserve"> -4.06 </t>
  </si>
  <si>
    <t xml:space="preserve"> -73.10</t>
  </si>
  <si>
    <t xml:space="preserve"> 224.00 </t>
  </si>
  <si>
    <t xml:space="preserve"> -127.95</t>
  </si>
  <si>
    <t xml:space="preserve"> 85.77 </t>
  </si>
  <si>
    <t xml:space="preserve"> 222.00 </t>
  </si>
  <si>
    <t xml:space="preserve"> -175.82</t>
  </si>
  <si>
    <t xml:space="preserve"> 104.45 </t>
  </si>
  <si>
    <t xml:space="preserve"> 249.00 </t>
  </si>
  <si>
    <t xml:space="preserve"> 149.37</t>
  </si>
  <si>
    <t xml:space="preserve"> 101.65 </t>
  </si>
  <si>
    <t xml:space="preserve"> 126.70</t>
  </si>
  <si>
    <t xml:space="preserve"> 168.00 </t>
  </si>
  <si>
    <t xml:space="preserve"> -4.04 </t>
  </si>
  <si>
    <t xml:space="preserve"> 103.77</t>
  </si>
  <si>
    <t xml:space="preserve"> 93.54 </t>
  </si>
  <si>
    <t xml:space="preserve"> 83.16</t>
  </si>
  <si>
    <t xml:space="preserve"> 101.19 </t>
  </si>
  <si>
    <t xml:space="preserve"> 114.00 </t>
  </si>
  <si>
    <t xml:space="preserve"> 62.29</t>
  </si>
  <si>
    <t xml:space="preserve"> 39.75</t>
  </si>
  <si>
    <t xml:space="preserve"> 93.15 </t>
  </si>
  <si>
    <t xml:space="preserve"> 17.67</t>
  </si>
  <si>
    <t xml:space="preserve"> 87.88 </t>
  </si>
  <si>
    <t xml:space="preserve"> 75.00 </t>
  </si>
  <si>
    <t xml:space="preserve"> -13.16</t>
  </si>
  <si>
    <t xml:space="preserve"> -49.77</t>
  </si>
  <si>
    <t xml:space="preserve"> 82.00 </t>
  </si>
  <si>
    <t xml:space="preserve"> -49.79</t>
  </si>
  <si>
    <t xml:space="preserve"> 76.69 </t>
  </si>
  <si>
    <t xml:space="preserve"> 140.00 </t>
  </si>
  <si>
    <t xml:space="preserve"> -4.00 </t>
  </si>
  <si>
    <t xml:space="preserve"> -108.92</t>
  </si>
  <si>
    <t xml:space="preserve"> 73.48 </t>
  </si>
  <si>
    <t xml:space="preserve"> 124.00 </t>
  </si>
  <si>
    <t xml:space="preserve"> -158.63</t>
  </si>
  <si>
    <t xml:space="preserve"> 67.00 </t>
  </si>
  <si>
    <t xml:space="preserve"> 94.00 </t>
  </si>
  <si>
    <t xml:space="preserve"> 164.59</t>
  </si>
  <si>
    <t xml:space="preserve"> 81.45 </t>
  </si>
  <si>
    <t xml:space="preserve"> 139.93</t>
  </si>
  <si>
    <t xml:space="preserve"> 58.00 </t>
  </si>
  <si>
    <t xml:space="preserve"> 115.23</t>
  </si>
  <si>
    <t xml:space="preserve"> 94.66 </t>
  </si>
  <si>
    <t xml:space="preserve"> -5.19 </t>
  </si>
  <si>
    <t xml:space="preserve"> 91.64</t>
  </si>
  <si>
    <t xml:space="preserve"> 72.68</t>
  </si>
  <si>
    <t xml:space="preserve"> 90.17 </t>
  </si>
  <si>
    <t xml:space="preserve"> 50.97</t>
  </si>
  <si>
    <t xml:space="preserve"> 27.95</t>
  </si>
  <si>
    <t xml:space="preserve"> 97.52 </t>
  </si>
  <si>
    <t xml:space="preserve"> -3.97 </t>
  </si>
  <si>
    <t xml:space="preserve"> 3.20</t>
  </si>
  <si>
    <t xml:space="preserve"> -5.28 </t>
  </si>
  <si>
    <t xml:space="preserve"> -26.22</t>
  </si>
  <si>
    <t xml:space="preserve"> 97.82 </t>
  </si>
  <si>
    <t xml:space="preserve"> -69.81</t>
  </si>
  <si>
    <t xml:space="preserve"> 2.38 </t>
  </si>
  <si>
    <t xml:space="preserve"> 5.25 </t>
  </si>
  <si>
    <t xml:space="preserve"> -130.31</t>
  </si>
  <si>
    <t xml:space="preserve"> 2.37 </t>
  </si>
  <si>
    <t xml:space="preserve"> -91.28</t>
  </si>
  <si>
    <t xml:space="preserve"> 98.86 </t>
  </si>
  <si>
    <t xml:space="preserve"> -59.78</t>
  </si>
  <si>
    <t xml:space="preserve"> 99.63 </t>
  </si>
  <si>
    <t xml:space="preserve"> -38.45</t>
  </si>
  <si>
    <t xml:space="preserve"> 93.71 </t>
  </si>
  <si>
    <t xml:space="preserve"> -14.62</t>
  </si>
  <si>
    <t xml:space="preserve"> 93.40 </t>
  </si>
  <si>
    <t xml:space="preserve"> -2.43</t>
  </si>
  <si>
    <t xml:space="preserve"> 90.09 </t>
  </si>
  <si>
    <t xml:space="preserve"> 15.57</t>
  </si>
  <si>
    <t xml:space="preserve"> 2.36 </t>
  </si>
  <si>
    <t xml:space="preserve"> 28.96</t>
  </si>
  <si>
    <t xml:space="preserve"> 41.62</t>
  </si>
  <si>
    <t xml:space="preserve"> 89.12 </t>
  </si>
  <si>
    <t xml:space="preserve"> 56.21</t>
  </si>
  <si>
    <t xml:space="preserve"> 87.33 </t>
  </si>
  <si>
    <t xml:space="preserve"> 67.66</t>
  </si>
  <si>
    <t xml:space="preserve"> 62.22 </t>
  </si>
  <si>
    <t xml:space="preserve"> 1.58 </t>
  </si>
  <si>
    <t xml:space="preserve"> -7.28 </t>
  </si>
  <si>
    <t xml:space="preserve"> 2.90 </t>
  </si>
  <si>
    <t xml:space="preserve"> 87.64 </t>
  </si>
  <si>
    <t xml:space="preserve"> 89.27</t>
  </si>
  <si>
    <t xml:space="preserve"> 88.86 </t>
  </si>
  <si>
    <t xml:space="preserve"> 99.88</t>
  </si>
  <si>
    <t xml:space="preserve"> 56.95 </t>
  </si>
  <si>
    <t xml:space="preserve"> 0.74 </t>
  </si>
  <si>
    <t xml:space="preserve"> 96.67 </t>
  </si>
  <si>
    <t xml:space="preserve"> 33.00 </t>
  </si>
  <si>
    <t xml:space="preserve"> 0.65 </t>
  </si>
  <si>
    <t xml:space="preserve"> 108.85</t>
  </si>
  <si>
    <t xml:space="preserve"> 61.14 </t>
  </si>
  <si>
    <t xml:space="preserve"> 36.00 </t>
  </si>
  <si>
    <t xml:space="preserve"> 1.92 </t>
  </si>
  <si>
    <t xml:space="preserve"> 112.23</t>
  </si>
  <si>
    <t xml:space="preserve"> 98.35 </t>
  </si>
  <si>
    <t xml:space="preserve"> 113.44</t>
  </si>
  <si>
    <t xml:space="preserve"> 79.33 </t>
  </si>
  <si>
    <t xml:space="preserve"> 0.37 </t>
  </si>
  <si>
    <t xml:space="preserve"> 117.32</t>
  </si>
  <si>
    <t xml:space="preserve"> 10.42 </t>
  </si>
  <si>
    <t xml:space="preserve"> 118.54</t>
  </si>
  <si>
    <t xml:space="preserve"> 9.91 </t>
  </si>
  <si>
    <t xml:space="preserve"> 122.48</t>
  </si>
  <si>
    <t xml:space="preserve"> 46.00 </t>
  </si>
  <si>
    <t xml:space="preserve"> 123.92</t>
  </si>
  <si>
    <t xml:space="preserve"> 13.18 </t>
  </si>
  <si>
    <t xml:space="preserve"> 76.00 </t>
  </si>
  <si>
    <t xml:space="preserve"> 0.36 </t>
  </si>
  <si>
    <t xml:space="preserve"> 125.60</t>
  </si>
  <si>
    <t xml:space="preserve"> 10.63 </t>
  </si>
  <si>
    <t xml:space="preserve"> 130.19</t>
  </si>
  <si>
    <t xml:space="preserve"> 128.18</t>
  </si>
  <si>
    <t xml:space="preserve"> 31.91 </t>
  </si>
  <si>
    <t xml:space="preserve"> 73.00 </t>
  </si>
  <si>
    <t xml:space="preserve"> 128.69</t>
  </si>
  <si>
    <t xml:space="preserve"> 129.41</t>
  </si>
  <si>
    <t xml:space="preserve"> 11.80 </t>
  </si>
  <si>
    <t xml:space="preserve"> 132.54</t>
  </si>
  <si>
    <t xml:space="preserve"> 32.32 </t>
  </si>
  <si>
    <t xml:space="preserve"> 128.68</t>
  </si>
  <si>
    <t xml:space="preserve"> 129.08</t>
  </si>
  <si>
    <t xml:space="preserve"> 63.00 </t>
  </si>
  <si>
    <t xml:space="preserve"> 125.84</t>
  </si>
  <si>
    <t xml:space="preserve"> 59.00 </t>
  </si>
  <si>
    <t xml:space="preserve"> 127.93</t>
  </si>
  <si>
    <t xml:space="preserve"> 10.22 </t>
  </si>
  <si>
    <t xml:space="preserve"> 124.82</t>
  </si>
  <si>
    <t xml:space="preserve"> 64.72 </t>
  </si>
  <si>
    <t xml:space="preserve"> 125.02</t>
  </si>
  <si>
    <t xml:space="preserve"> 47.00 </t>
  </si>
  <si>
    <t xml:space="preserve"> 124.68</t>
  </si>
  <si>
    <t xml:space="preserve"> 87.18 </t>
  </si>
  <si>
    <t xml:space="preserve"> 126.84</t>
  </si>
  <si>
    <t xml:space="preserve"> 13.43 </t>
  </si>
  <si>
    <t xml:space="preserve"> 125.32</t>
  </si>
  <si>
    <t xml:space="preserve"> 85.96 </t>
  </si>
  <si>
    <t xml:space="preserve"> 125.47</t>
  </si>
  <si>
    <t xml:space="preserve"> 33.29 </t>
  </si>
  <si>
    <t xml:space="preserve"> 123.26</t>
  </si>
  <si>
    <t xml:space="preserve"> 49.68 </t>
  </si>
  <si>
    <t xml:space="preserve"> 119.56</t>
  </si>
  <si>
    <t xml:space="preserve"> 62.68 </t>
  </si>
  <si>
    <t xml:space="preserve"> 120.02</t>
  </si>
  <si>
    <t xml:space="preserve"> 90.39 </t>
  </si>
  <si>
    <t xml:space="preserve"> 38.00 </t>
  </si>
  <si>
    <t xml:space="preserve"> 120.07</t>
  </si>
  <si>
    <t xml:space="preserve"> 88.15 </t>
  </si>
  <si>
    <t xml:space="preserve"> 120.70</t>
  </si>
  <si>
    <t xml:space="preserve"> 46.60 </t>
  </si>
  <si>
    <t xml:space="preserve"> 119.17</t>
  </si>
  <si>
    <t xml:space="preserve"> 118.94</t>
  </si>
  <si>
    <t xml:space="preserve"> 47.62 </t>
  </si>
  <si>
    <t xml:space="preserve"> 119.28</t>
  </si>
  <si>
    <t xml:space="preserve"> 47.94 </t>
  </si>
  <si>
    <t xml:space="preserve"> 116.56</t>
  </si>
  <si>
    <t xml:space="preserve"> 49.05 </t>
  </si>
  <si>
    <t xml:space="preserve"> 115.76</t>
  </si>
  <si>
    <t xml:space="preserve"> 46.96 </t>
  </si>
  <si>
    <t xml:space="preserve"> 46.45 </t>
  </si>
  <si>
    <t xml:space="preserve"> 114.05</t>
  </si>
  <si>
    <t xml:space="preserve"> 47.93 </t>
  </si>
  <si>
    <t xml:space="preserve"> 114.42</t>
  </si>
  <si>
    <t xml:space="preserve"> 46.16 </t>
  </si>
  <si>
    <t xml:space="preserve"> -1.96 </t>
  </si>
  <si>
    <t xml:space="preserve"> 114.53</t>
  </si>
  <si>
    <t xml:space="preserve"> 113.20</t>
  </si>
  <si>
    <t xml:space="preserve"> 48.10 </t>
  </si>
  <si>
    <t xml:space="preserve"> 110.99</t>
  </si>
  <si>
    <t xml:space="preserve"> 46.40 </t>
  </si>
  <si>
    <t xml:space="preserve"> 112.30</t>
  </si>
  <si>
    <t xml:space="preserve"> 45.43 </t>
  </si>
  <si>
    <t xml:space="preserve"> 109.84</t>
  </si>
  <si>
    <t xml:space="preserve"> 46.19 </t>
  </si>
  <si>
    <t xml:space="preserve"> 9.93 </t>
  </si>
  <si>
    <t xml:space="preserve"> 109.46</t>
  </si>
  <si>
    <t xml:space="preserve"> 44.41 </t>
  </si>
  <si>
    <t xml:space="preserve"> 110.61</t>
  </si>
  <si>
    <t xml:space="preserve"> 45.78 </t>
  </si>
  <si>
    <t xml:space="preserve"> 108.93</t>
  </si>
  <si>
    <t xml:space="preserve"> 40.89 </t>
  </si>
  <si>
    <t xml:space="preserve"> 107.51</t>
  </si>
  <si>
    <t xml:space="preserve"> 40.17 </t>
  </si>
  <si>
    <t xml:space="preserve"> 107.68</t>
  </si>
  <si>
    <t xml:space="preserve"> 106.63</t>
  </si>
  <si>
    <t xml:space="preserve"> 39.51 </t>
  </si>
  <si>
    <t xml:space="preserve"> 106.24</t>
  </si>
  <si>
    <t xml:space="preserve"> 39.26 </t>
  </si>
  <si>
    <t xml:space="preserve"> 106.56</t>
  </si>
  <si>
    <t xml:space="preserve"> 40.63 </t>
  </si>
  <si>
    <t xml:space="preserve"> 105.57</t>
  </si>
  <si>
    <t xml:space="preserve"> 39.82 </t>
  </si>
  <si>
    <t xml:space="preserve"> 102.68</t>
  </si>
  <si>
    <t xml:space="preserve"> 39.65 </t>
  </si>
  <si>
    <t xml:space="preserve"> 102.67</t>
  </si>
  <si>
    <t xml:space="preserve"> 39.71 </t>
  </si>
  <si>
    <t xml:space="preserve"> 101.58</t>
  </si>
  <si>
    <t xml:space="preserve"> 39.54 </t>
  </si>
  <si>
    <t xml:space="preserve"> 101.82</t>
  </si>
  <si>
    <t xml:space="preserve"> 100.84</t>
  </si>
  <si>
    <t xml:space="preserve"> 40.62 </t>
  </si>
  <si>
    <t xml:space="preserve"> 17.56 </t>
  </si>
  <si>
    <t xml:space="preserve"> 100.92</t>
  </si>
  <si>
    <t xml:space="preserve"> 40.53 </t>
  </si>
  <si>
    <t xml:space="preserve"> 95.05</t>
  </si>
  <si>
    <t xml:space="preserve"> 91.50</t>
  </si>
  <si>
    <t xml:space="preserve"> 97.55</t>
  </si>
  <si>
    <t xml:space="preserve"> 97.26</t>
  </si>
  <si>
    <t xml:space="preserve"> 94.83</t>
  </si>
  <si>
    <t xml:space="preserve"> 12.72 </t>
  </si>
  <si>
    <t xml:space="preserve"> 95.13</t>
  </si>
  <si>
    <t xml:space="preserve"> 36.50 </t>
  </si>
  <si>
    <t xml:space="preserve"> -4.53 </t>
  </si>
  <si>
    <t xml:space="preserve"> 95.32</t>
  </si>
  <si>
    <t xml:space="preserve"> 11.95 </t>
  </si>
  <si>
    <t xml:space="preserve"> 2.63 </t>
  </si>
  <si>
    <t xml:space="preserve"> 96.38</t>
  </si>
  <si>
    <t xml:space="preserve"> 11.08 </t>
  </si>
  <si>
    <t xml:space="preserve"> -1.24 </t>
  </si>
  <si>
    <t xml:space="preserve"> 1.68 </t>
  </si>
  <si>
    <t xml:space="preserve"> 91.17</t>
  </si>
  <si>
    <t xml:space="preserve"> 14.04 </t>
  </si>
  <si>
    <t xml:space="preserve"> 81.92</t>
  </si>
  <si>
    <t xml:space="preserve"> 75.92</t>
  </si>
  <si>
    <t xml:space="preserve"> 41.09 </t>
  </si>
  <si>
    <t xml:space="preserve"> -1.09 </t>
  </si>
  <si>
    <t xml:space="preserve"> 68.67</t>
  </si>
  <si>
    <t xml:space="preserve"> 93.59 </t>
  </si>
  <si>
    <t xml:space="preserve"> 82.59 </t>
  </si>
  <si>
    <t xml:space="preserve"> 57.19</t>
  </si>
  <si>
    <t xml:space="preserve"> 54.96</t>
  </si>
  <si>
    <t xml:space="preserve"> 92.38 </t>
  </si>
  <si>
    <t xml:space="preserve"> 48.24</t>
  </si>
  <si>
    <t xml:space="preserve"> 74.57 </t>
  </si>
  <si>
    <t xml:space="preserve"> -7.18 </t>
  </si>
  <si>
    <t xml:space="preserve"> 42.62</t>
  </si>
  <si>
    <t xml:space="preserve"> 1.88 </t>
  </si>
  <si>
    <t xml:space="preserve"> 9.72 </t>
  </si>
  <si>
    <t xml:space="preserve"> 2.12 </t>
  </si>
  <si>
    <t xml:space="preserve"> -11.17 </t>
  </si>
  <si>
    <t xml:space="preserve"> 37.29</t>
  </si>
  <si>
    <t xml:space="preserve"> 89.61 </t>
  </si>
  <si>
    <t xml:space="preserve"> 2.35 </t>
  </si>
  <si>
    <t xml:space="preserve"> 9.60 </t>
  </si>
  <si>
    <t xml:space="preserve"> -14.19 </t>
  </si>
  <si>
    <t xml:space="preserve"> 33.46</t>
  </si>
  <si>
    <t xml:space="preserve"> 84.44 </t>
  </si>
  <si>
    <t xml:space="preserve"> 50.58</t>
  </si>
  <si>
    <t xml:space="preserve"> 56.44</t>
  </si>
  <si>
    <t xml:space="preserve"> 71.15 </t>
  </si>
  <si>
    <t xml:space="preserve"> 54.49</t>
  </si>
  <si>
    <t xml:space="preserve"> 72.02 </t>
  </si>
  <si>
    <t xml:space="preserve"> 55.54</t>
  </si>
  <si>
    <t xml:space="preserve"> 54.98</t>
  </si>
  <si>
    <t xml:space="preserve"> 126.00 </t>
  </si>
  <si>
    <t xml:space="preserve"> 54.29</t>
  </si>
  <si>
    <t xml:space="preserve"> 91.82 </t>
  </si>
  <si>
    <t xml:space="preserve"> 160.00 </t>
  </si>
  <si>
    <t xml:space="preserve"> 55.09</t>
  </si>
  <si>
    <t xml:space="preserve"> 70.23 </t>
  </si>
  <si>
    <t xml:space="preserve"> 54.33</t>
  </si>
  <si>
    <t xml:space="preserve"> 78.92 </t>
  </si>
  <si>
    <t xml:space="preserve"> 632.00 </t>
  </si>
  <si>
    <t xml:space="preserve"> 54.56</t>
  </si>
  <si>
    <t xml:space="preserve"> 569.00 </t>
  </si>
  <si>
    <t xml:space="preserve"> 55.12</t>
  </si>
  <si>
    <t xml:space="preserve"> 422.00 </t>
  </si>
  <si>
    <t xml:space="preserve"> 55.13</t>
  </si>
  <si>
    <t xml:space="preserve"> 93.45 </t>
  </si>
  <si>
    <t xml:space="preserve"> 55.36</t>
  </si>
  <si>
    <t xml:space="preserve"> 82.79 </t>
  </si>
  <si>
    <t xml:space="preserve"> 54.79</t>
  </si>
  <si>
    <t xml:space="preserve"> 99.01 </t>
  </si>
  <si>
    <t xml:space="preserve"> 259.00 </t>
  </si>
  <si>
    <t xml:space="preserve"> -1.48 </t>
  </si>
  <si>
    <t xml:space="preserve"> 56.17</t>
  </si>
  <si>
    <t xml:space="preserve"> 98.81 </t>
  </si>
  <si>
    <t xml:space="preserve"> 261.00 </t>
  </si>
  <si>
    <t xml:space="preserve"> 55.16</t>
  </si>
  <si>
    <t xml:space="preserve"> 56.16</t>
  </si>
  <si>
    <t xml:space="preserve"> 53.89</t>
  </si>
  <si>
    <t xml:space="preserve"> 93.06 </t>
  </si>
  <si>
    <t xml:space="preserve"> 56.90</t>
  </si>
  <si>
    <t xml:space="preserve"> 83.20 </t>
  </si>
  <si>
    <t xml:space="preserve"> 55.43</t>
  </si>
  <si>
    <t xml:space="preserve"> 86.11 </t>
  </si>
  <si>
    <t xml:space="preserve"> 56.51</t>
  </si>
  <si>
    <t xml:space="preserve"> 55.81</t>
  </si>
  <si>
    <t xml:space="preserve"> 60.78 </t>
  </si>
  <si>
    <t xml:space="preserve"> -3.02 </t>
  </si>
  <si>
    <t xml:space="preserve"> -9.69 </t>
  </si>
  <si>
    <t xml:space="preserve"> 17.55 </t>
  </si>
  <si>
    <t xml:space="preserve"> -1.06 </t>
  </si>
  <si>
    <t xml:space="preserve"> 2.87 </t>
  </si>
  <si>
    <t xml:space="preserve"> 29.26 </t>
  </si>
  <si>
    <t xml:space="preserve"> -6.47 </t>
  </si>
  <si>
    <t xml:space="preserve"> 5.72 </t>
  </si>
  <si>
    <t xml:space="preserve"> 57.15</t>
  </si>
  <si>
    <t xml:space="preserve"> 23.84 </t>
  </si>
  <si>
    <t xml:space="preserve"> 4.08 </t>
  </si>
  <si>
    <t xml:space="preserve"> 20.57 </t>
  </si>
  <si>
    <t xml:space="preserve"> 326.00 </t>
  </si>
  <si>
    <t xml:space="preserve"> 46.09</t>
  </si>
  <si>
    <t xml:space="preserve"> 18.48 </t>
  </si>
  <si>
    <t xml:space="preserve"> 0.88 </t>
  </si>
  <si>
    <t xml:space="preserve"> -7.93 </t>
  </si>
  <si>
    <t xml:space="preserve"> 48.80</t>
  </si>
  <si>
    <t xml:space="preserve"> 105.03 </t>
  </si>
  <si>
    <t xml:space="preserve"> 2.29 </t>
  </si>
  <si>
    <t xml:space="preserve"> 5.02 </t>
  </si>
  <si>
    <t xml:space="preserve"> 54.90</t>
  </si>
  <si>
    <t xml:space="preserve"> 84.26 </t>
  </si>
  <si>
    <t xml:space="preserve"> 2.48 </t>
  </si>
  <si>
    <t xml:space="preserve"> 2.61 </t>
  </si>
  <si>
    <t xml:space="preserve"> 61.57</t>
  </si>
  <si>
    <t xml:space="preserve"> 2.82 </t>
  </si>
  <si>
    <t xml:space="preserve"> 70.80</t>
  </si>
  <si>
    <t xml:space="preserve"> 13.53 </t>
  </si>
  <si>
    <t xml:space="preserve"> -0.29 </t>
  </si>
  <si>
    <t xml:space="preserve"> 2.99 </t>
  </si>
  <si>
    <t xml:space="preserve"> 86.01</t>
  </si>
  <si>
    <t xml:space="preserve"> 243.00 </t>
  </si>
  <si>
    <t xml:space="preserve"> 2.98 </t>
  </si>
  <si>
    <t xml:space="preserve"> 102.90</t>
  </si>
  <si>
    <t xml:space="preserve"> 74.46 </t>
  </si>
  <si>
    <t xml:space="preserve"> 256.00 </t>
  </si>
  <si>
    <t xml:space="preserve"> 139.04</t>
  </si>
  <si>
    <t xml:space="preserve"> 69.67 </t>
  </si>
  <si>
    <t xml:space="preserve"> 2.97 </t>
  </si>
  <si>
    <t xml:space="preserve"> 159.78</t>
  </si>
  <si>
    <t xml:space="preserve"> 96.87 </t>
  </si>
  <si>
    <t xml:space="preserve"> 2.84 </t>
  </si>
  <si>
    <t xml:space="preserve"> -170.87</t>
  </si>
  <si>
    <t xml:space="preserve"> 72.53 </t>
  </si>
  <si>
    <t xml:space="preserve"> -0.21 </t>
  </si>
  <si>
    <t xml:space="preserve"> -155.30</t>
  </si>
  <si>
    <t xml:space="preserve"> 86.76 </t>
  </si>
  <si>
    <t xml:space="preserve"> -5.57 </t>
  </si>
  <si>
    <t xml:space="preserve"> -145.91</t>
  </si>
  <si>
    <t xml:space="preserve"> 87.78 </t>
  </si>
  <si>
    <t xml:space="preserve"> -140.09</t>
  </si>
  <si>
    <t xml:space="preserve"> 84.97 </t>
  </si>
  <si>
    <t xml:space="preserve"> -142.09</t>
  </si>
  <si>
    <t xml:space="preserve"> 91.01 </t>
  </si>
  <si>
    <t xml:space="preserve"> 268.00 </t>
  </si>
  <si>
    <t xml:space="preserve"> 0.53 </t>
  </si>
  <si>
    <t xml:space="preserve"> -125.68</t>
  </si>
  <si>
    <t xml:space="preserve"> 89.94 </t>
  </si>
  <si>
    <t xml:space="preserve"> 267.00 </t>
  </si>
  <si>
    <t xml:space="preserve"> -132.67</t>
  </si>
  <si>
    <t xml:space="preserve"> -132.64</t>
  </si>
  <si>
    <t xml:space="preserve"> 91.31 </t>
  </si>
  <si>
    <t xml:space="preserve"> -121.66</t>
  </si>
  <si>
    <t xml:space="preserve"> 93.25 </t>
  </si>
  <si>
    <t xml:space="preserve"> 254.00 </t>
  </si>
  <si>
    <t xml:space="preserve"> -119.88</t>
  </si>
  <si>
    <t xml:space="preserve"> 81.11 </t>
  </si>
  <si>
    <t xml:space="preserve"> -123.65</t>
  </si>
  <si>
    <t xml:space="preserve"> 234.00 </t>
  </si>
  <si>
    <t xml:space="preserve"> -131.72</t>
  </si>
  <si>
    <t xml:space="preserve"> 86.91 </t>
  </si>
  <si>
    <t xml:space="preserve"> 245.00 </t>
  </si>
  <si>
    <t xml:space="preserve"> -135.99</t>
  </si>
  <si>
    <t xml:space="preserve"> 95.89 </t>
  </si>
  <si>
    <t xml:space="preserve"> 250.00 </t>
  </si>
  <si>
    <t xml:space="preserve"> -134.36</t>
  </si>
  <si>
    <t xml:space="preserve"> -133.25</t>
  </si>
  <si>
    <t xml:space="preserve"> 89.97 </t>
  </si>
  <si>
    <t xml:space="preserve"> 237.00 </t>
  </si>
  <si>
    <t xml:space="preserve"> -128.46</t>
  </si>
  <si>
    <t xml:space="preserve"> 79.11 </t>
  </si>
  <si>
    <t xml:space="preserve"> -126.23</t>
  </si>
  <si>
    <t xml:space="preserve"> 223.00 </t>
  </si>
  <si>
    <t xml:space="preserve"> -125.79</t>
  </si>
  <si>
    <t xml:space="preserve"> 83.13 </t>
  </si>
  <si>
    <t xml:space="preserve"> 217.00 </t>
  </si>
  <si>
    <t xml:space="preserve"> -121.75</t>
  </si>
  <si>
    <t xml:space="preserve"> 104.71 </t>
  </si>
  <si>
    <t xml:space="preserve"> -115.57</t>
  </si>
  <si>
    <t xml:space="preserve"> 211.00 </t>
  </si>
  <si>
    <t xml:space="preserve"> -114.64</t>
  </si>
  <si>
    <t xml:space="preserve"> -114.87</t>
  </si>
  <si>
    <t xml:space="preserve"> 98.76 </t>
  </si>
  <si>
    <t xml:space="preserve"> 221.00 </t>
  </si>
  <si>
    <t xml:space="preserve"> -118.50</t>
  </si>
  <si>
    <t xml:space="preserve"> -117.52</t>
  </si>
  <si>
    <t xml:space="preserve"> 93.00 </t>
  </si>
  <si>
    <t xml:space="preserve"> -117.28</t>
  </si>
  <si>
    <t xml:space="preserve"> 206.00 </t>
  </si>
  <si>
    <t xml:space="preserve"> -118.47</t>
  </si>
  <si>
    <t xml:space="preserve"> 189.00 </t>
  </si>
  <si>
    <t xml:space="preserve"> 1.42 </t>
  </si>
  <si>
    <t xml:space="preserve"> -120.88</t>
  </si>
  <si>
    <t xml:space="preserve"> 99.17 </t>
  </si>
  <si>
    <t xml:space="preserve"> 197.00 </t>
  </si>
  <si>
    <t xml:space="preserve"> -121.42</t>
  </si>
  <si>
    <t xml:space="preserve"> 91.16 </t>
  </si>
  <si>
    <t xml:space="preserve"> 205.00 </t>
  </si>
  <si>
    <t xml:space="preserve"> -125.94</t>
  </si>
  <si>
    <t xml:space="preserve"> 93.56 </t>
  </si>
  <si>
    <t xml:space="preserve"> 213.00 </t>
  </si>
  <si>
    <t xml:space="preserve"> -121.37</t>
  </si>
  <si>
    <t xml:space="preserve"> 79.16 </t>
  </si>
  <si>
    <t xml:space="preserve"> -125.15</t>
  </si>
  <si>
    <t xml:space="preserve"> 83.70 </t>
  </si>
  <si>
    <t xml:space="preserve"> 204.00 </t>
  </si>
  <si>
    <t xml:space="preserve"> -127.05</t>
  </si>
  <si>
    <t xml:space="preserve"> 198.00 </t>
  </si>
  <si>
    <t xml:space="preserve"> -6.71 </t>
  </si>
  <si>
    <t xml:space="preserve"> -127.97</t>
  </si>
  <si>
    <t xml:space="preserve"> -123.06</t>
  </si>
  <si>
    <t xml:space="preserve"> 86.06 </t>
  </si>
  <si>
    <t xml:space="preserve"> -121.90</t>
  </si>
  <si>
    <t xml:space="preserve"> 67.56 </t>
  </si>
  <si>
    <t xml:space="preserve"> -128.99</t>
  </si>
  <si>
    <t xml:space="preserve"> 94.98 </t>
  </si>
  <si>
    <t xml:space="preserve"> -120.08</t>
  </si>
  <si>
    <t xml:space="preserve"> 82.83 </t>
  </si>
  <si>
    <t xml:space="preserve"> 203.00 </t>
  </si>
  <si>
    <t xml:space="preserve"> -120.18</t>
  </si>
  <si>
    <t xml:space="preserve"> 79.53 </t>
  </si>
  <si>
    <t xml:space="preserve"> -118.29</t>
  </si>
  <si>
    <t xml:space="preserve"> 210.00 </t>
  </si>
  <si>
    <t xml:space="preserve"> -119.51</t>
  </si>
  <si>
    <t xml:space="preserve"> 96.16 </t>
  </si>
  <si>
    <t xml:space="preserve"> -128.12</t>
  </si>
  <si>
    <t xml:space="preserve"> -125.84</t>
  </si>
  <si>
    <t xml:space="preserve"> 92.08 </t>
  </si>
  <si>
    <t xml:space="preserve"> -123.80</t>
  </si>
  <si>
    <t xml:space="preserve"> 92.33 </t>
  </si>
  <si>
    <t xml:space="preserve"> 191.00 </t>
  </si>
  <si>
    <t xml:space="preserve"> -122.21</t>
  </si>
  <si>
    <t xml:space="preserve"> -125.31</t>
  </si>
  <si>
    <t xml:space="preserve"> 0.94 </t>
  </si>
  <si>
    <t xml:space="preserve"> 1.17 </t>
  </si>
  <si>
    <t xml:space="preserve"> -118.60</t>
  </si>
  <si>
    <t xml:space="preserve"> 89.20 </t>
  </si>
  <si>
    <t xml:space="preserve"> -116.10</t>
  </si>
  <si>
    <t xml:space="preserve"> 89.46 </t>
  </si>
  <si>
    <t xml:space="preserve"> 3.11 </t>
  </si>
  <si>
    <t xml:space="preserve"> -119.83</t>
  </si>
  <si>
    <t xml:space="preserve"> 3.81 </t>
  </si>
  <si>
    <t xml:space="preserve"> -112.39</t>
  </si>
  <si>
    <t xml:space="preserve"> 88.41 </t>
  </si>
  <si>
    <t xml:space="preserve"> -110.37</t>
  </si>
  <si>
    <t xml:space="preserve"> -111.32</t>
  </si>
  <si>
    <t xml:space="preserve"> 89.48 </t>
  </si>
  <si>
    <t xml:space="preserve"> -107.62</t>
  </si>
  <si>
    <t xml:space="preserve"> -103.75</t>
  </si>
  <si>
    <t xml:space="preserve"> 91.21 </t>
  </si>
  <si>
    <t xml:space="preserve"> -105.17</t>
  </si>
  <si>
    <t xml:space="preserve"> 88.66 </t>
  </si>
  <si>
    <t xml:space="preserve"> -102.66</t>
  </si>
  <si>
    <t xml:space="preserve"> -98.05</t>
  </si>
  <si>
    <t xml:space="preserve"> 95.85 </t>
  </si>
  <si>
    <t xml:space="preserve"> -96.54</t>
  </si>
  <si>
    <t xml:space="preserve"> -94.38</t>
  </si>
  <si>
    <t xml:space="preserve"> 89.37 </t>
  </si>
  <si>
    <t xml:space="preserve"> -91.51</t>
  </si>
  <si>
    <t xml:space="preserve"> 104.54 </t>
  </si>
  <si>
    <t xml:space="preserve"> -88.50</t>
  </si>
  <si>
    <t xml:space="preserve"> 108.35 </t>
  </si>
  <si>
    <t xml:space="preserve"> -91.86</t>
  </si>
  <si>
    <t xml:space="preserve"> -83.63</t>
  </si>
  <si>
    <t xml:space="preserve"> -83.20</t>
  </si>
  <si>
    <t xml:space="preserve"> 102.40 </t>
  </si>
  <si>
    <t xml:space="preserve"> -77.04</t>
  </si>
  <si>
    <t xml:space="preserve"> 108.21 </t>
  </si>
  <si>
    <t xml:space="preserve"> -83.31</t>
  </si>
  <si>
    <t xml:space="preserve"> 142.35 </t>
  </si>
  <si>
    <t xml:space="preserve"> -78.53</t>
  </si>
  <si>
    <t xml:space="preserve"> -74.13</t>
  </si>
  <si>
    <t xml:space="preserve"> 198.10 </t>
  </si>
  <si>
    <t xml:space="preserve"> -75.57</t>
  </si>
  <si>
    <t xml:space="preserve"> 309.61 </t>
  </si>
  <si>
    <t xml:space="preserve"> -68.79</t>
  </si>
  <si>
    <t xml:space="preserve"> 296.79 </t>
  </si>
  <si>
    <t xml:space="preserve"> -65.46</t>
  </si>
  <si>
    <t xml:space="preserve"> 281.79 </t>
  </si>
  <si>
    <t xml:space="preserve"> -62.13</t>
  </si>
  <si>
    <t xml:space="preserve"> 269.96 </t>
  </si>
  <si>
    <t xml:space="preserve"> 360.00 </t>
  </si>
  <si>
    <t xml:space="preserve"> -60.85</t>
  </si>
  <si>
    <t xml:space="preserve"> 255.13 </t>
  </si>
  <si>
    <t xml:space="preserve"> -54.79</t>
  </si>
  <si>
    <t xml:space="preserve"> 242.01 </t>
  </si>
  <si>
    <t xml:space="preserve"> -52.87</t>
  </si>
  <si>
    <t xml:space="preserve"> 229.75 </t>
  </si>
  <si>
    <t xml:space="preserve"> -50.49</t>
  </si>
  <si>
    <t xml:space="preserve"> 218.50 </t>
  </si>
  <si>
    <t xml:space="preserve"> -45.53</t>
  </si>
  <si>
    <t xml:space="preserve"> 203.91 </t>
  </si>
  <si>
    <t xml:space="preserve"> -43.24</t>
  </si>
  <si>
    <t xml:space="preserve"> 197.59 </t>
  </si>
  <si>
    <t xml:space="preserve"> 504.00 </t>
  </si>
  <si>
    <t xml:space="preserve"> -35.76</t>
  </si>
  <si>
    <t xml:space="preserve"> 179.05 </t>
  </si>
  <si>
    <t xml:space="preserve"> 485.00 </t>
  </si>
  <si>
    <t xml:space="preserve"> -34.62</t>
  </si>
  <si>
    <t xml:space="preserve"> 173.51 </t>
  </si>
  <si>
    <t xml:space="preserve"> 559.00 </t>
  </si>
  <si>
    <t xml:space="preserve"> -31.50</t>
  </si>
  <si>
    <t xml:space="preserve"> 162.46 </t>
  </si>
  <si>
    <t xml:space="preserve"> -27.34</t>
  </si>
  <si>
    <t xml:space="preserve"> 238.52 </t>
  </si>
  <si>
    <t xml:space="preserve"> -24.69</t>
  </si>
  <si>
    <t xml:space="preserve"> 138.52 </t>
  </si>
  <si>
    <t xml:space="preserve"> -21.94</t>
  </si>
  <si>
    <t xml:space="preserve"> 130.72 </t>
  </si>
  <si>
    <t xml:space="preserve"> -18.53</t>
  </si>
  <si>
    <t xml:space="preserve"> 119.64 </t>
  </si>
  <si>
    <t xml:space="preserve"> -12.15</t>
  </si>
  <si>
    <t xml:space="preserve"> 109.78 </t>
  </si>
  <si>
    <t xml:space="preserve"> 571.00 </t>
  </si>
  <si>
    <t xml:space="preserve"> -8.03</t>
  </si>
  <si>
    <t xml:space="preserve"> 99.98 </t>
  </si>
  <si>
    <t xml:space="preserve"> 577.00 </t>
  </si>
  <si>
    <t xml:space="preserve"> -3.89</t>
  </si>
  <si>
    <t xml:space="preserve"> 63.60 </t>
  </si>
  <si>
    <t xml:space="preserve"> 8.79 </t>
  </si>
  <si>
    <t xml:space="preserve"> -1.50</t>
  </si>
  <si>
    <t xml:space="preserve"> 62.17 </t>
  </si>
  <si>
    <t xml:space="preserve"> -0.34</t>
  </si>
  <si>
    <t xml:space="preserve"> 63.29 </t>
  </si>
  <si>
    <t xml:space="preserve"> 3.85</t>
  </si>
  <si>
    <t xml:space="preserve"> 66.51 </t>
  </si>
  <si>
    <t xml:space="preserve"> 539.00 </t>
  </si>
  <si>
    <t xml:space="preserve"> -12.50 </t>
  </si>
  <si>
    <t xml:space="preserve"> -5.60 </t>
  </si>
  <si>
    <t xml:space="preserve"> 21.42</t>
  </si>
  <si>
    <t xml:space="preserve"> 1926.88 </t>
  </si>
  <si>
    <t xml:space="preserve"> 497.00 </t>
  </si>
  <si>
    <t xml:space="preserve"> -7.14 </t>
  </si>
  <si>
    <t xml:space="preserve"> 6.63 </t>
  </si>
  <si>
    <t xml:space="preserve"> -16.17 </t>
  </si>
  <si>
    <t xml:space="preserve"> 45.97 </t>
  </si>
  <si>
    <t xml:space="preserve"> 125.88</t>
  </si>
  <si>
    <t xml:space="preserve"> 1.29 </t>
  </si>
  <si>
    <t xml:space="preserve"> 7.89 </t>
  </si>
  <si>
    <t xml:space="preserve"> -6.11</t>
  </si>
  <si>
    <t xml:space="preserve"> 68.75 </t>
  </si>
  <si>
    <t xml:space="preserve"> 511.00 </t>
  </si>
  <si>
    <t xml:space="preserve"> 3.65</t>
  </si>
  <si>
    <t xml:space="preserve"> 68.06 </t>
  </si>
  <si>
    <t xml:space="preserve"> 527.00 </t>
  </si>
  <si>
    <t xml:space="preserve"> 0.55 </t>
  </si>
  <si>
    <t xml:space="preserve"> 3.28 </t>
  </si>
  <si>
    <t xml:space="preserve"> 2.81 </t>
  </si>
  <si>
    <t xml:space="preserve"> -2.84</t>
  </si>
  <si>
    <t xml:space="preserve"> 66.90 </t>
  </si>
  <si>
    <t xml:space="preserve"> 536.00 </t>
  </si>
  <si>
    <t xml:space="preserve"> 5.54 </t>
  </si>
  <si>
    <t xml:space="preserve"> 8.60 </t>
  </si>
  <si>
    <t xml:space="preserve"> -8.29</t>
  </si>
  <si>
    <t xml:space="preserve"> 64.16 </t>
  </si>
  <si>
    <t xml:space="preserve"> 533.00 </t>
  </si>
  <si>
    <t xml:space="preserve"> 2.96 </t>
  </si>
  <si>
    <t xml:space="preserve"> 2.22 </t>
  </si>
  <si>
    <t xml:space="preserve"> 2.70</t>
  </si>
  <si>
    <t xml:space="preserve"> 59.86 </t>
  </si>
  <si>
    <t xml:space="preserve"> 1.55 </t>
  </si>
  <si>
    <t xml:space="preserve"> 5.69 </t>
  </si>
  <si>
    <t xml:space="preserve"> 27.89</t>
  </si>
  <si>
    <t xml:space="preserve"> 2.04 </t>
  </si>
  <si>
    <t xml:space="preserve"> 31.04</t>
  </si>
  <si>
    <t xml:space="preserve"> 487.00 </t>
  </si>
  <si>
    <t xml:space="preserve"> 2.05 </t>
  </si>
  <si>
    <t xml:space="preserve"> 43.40</t>
  </si>
  <si>
    <t xml:space="preserve"> 791.86 </t>
  </si>
  <si>
    <t xml:space="preserve"> 544.00 </t>
  </si>
  <si>
    <t xml:space="preserve"> 56.59</t>
  </si>
  <si>
    <t xml:space="preserve"> 416.71 </t>
  </si>
  <si>
    <t xml:space="preserve"> 528.00 </t>
  </si>
  <si>
    <t xml:space="preserve"> -1.42 </t>
  </si>
  <si>
    <t xml:space="preserve"> 66.66</t>
  </si>
  <si>
    <t xml:space="preserve"> 254.61 </t>
  </si>
  <si>
    <t xml:space="preserve"> 524.00 </t>
  </si>
  <si>
    <t xml:space="preserve"> 0.89 </t>
  </si>
  <si>
    <t xml:space="preserve"> -8.78 </t>
  </si>
  <si>
    <t xml:space="preserve"> 78.45</t>
  </si>
  <si>
    <t xml:space="preserve"> 209.71 </t>
  </si>
  <si>
    <t xml:space="preserve"> 560.00 </t>
  </si>
  <si>
    <t xml:space="preserve"> 1.02 </t>
  </si>
  <si>
    <t xml:space="preserve"> -8.67 </t>
  </si>
  <si>
    <t xml:space="preserve"> 83.74</t>
  </si>
  <si>
    <t xml:space="preserve"> 95.58</t>
  </si>
  <si>
    <t xml:space="preserve"> 177.10 </t>
  </si>
  <si>
    <t xml:space="preserve"> 2.17 </t>
  </si>
  <si>
    <t xml:space="preserve"> 94.77</t>
  </si>
  <si>
    <t xml:space="preserve"> 164.35 </t>
  </si>
  <si>
    <t xml:space="preserve"> 529.00 </t>
  </si>
  <si>
    <t xml:space="preserve"> 91.62</t>
  </si>
  <si>
    <t xml:space="preserve"> 142.86 </t>
  </si>
  <si>
    <t xml:space="preserve"> 478.00 </t>
  </si>
  <si>
    <t xml:space="preserve"> 90.70</t>
  </si>
  <si>
    <t xml:space="preserve"> 217.21 </t>
  </si>
  <si>
    <t xml:space="preserve"> 89.12</t>
  </si>
  <si>
    <t xml:space="preserve"> 105.70 </t>
  </si>
  <si>
    <t xml:space="preserve"> 91.97</t>
  </si>
  <si>
    <t xml:space="preserve"> 232.68 </t>
  </si>
  <si>
    <t xml:space="preserve"> 453.00 </t>
  </si>
  <si>
    <t xml:space="preserve"> 92.96</t>
  </si>
  <si>
    <t xml:space="preserve"> 101.67 </t>
  </si>
  <si>
    <t xml:space="preserve"> 0.77 </t>
  </si>
  <si>
    <t xml:space="preserve"> 93.48</t>
  </si>
  <si>
    <t xml:space="preserve"> 142.09 </t>
  </si>
  <si>
    <t xml:space="preserve"> 0.58 </t>
  </si>
  <si>
    <t xml:space="preserve"> 100.76</t>
  </si>
  <si>
    <t xml:space="preserve"> 302.19 </t>
  </si>
  <si>
    <t xml:space="preserve"> 104.48</t>
  </si>
  <si>
    <t xml:space="preserve"> 104.16</t>
  </si>
  <si>
    <t xml:space="preserve"> 148.11 </t>
  </si>
  <si>
    <t xml:space="preserve"> 102.42</t>
  </si>
  <si>
    <t xml:space="preserve"> 130.30 </t>
  </si>
  <si>
    <t xml:space="preserve"> 104.13</t>
  </si>
  <si>
    <t xml:space="preserve"> 104.73</t>
  </si>
  <si>
    <t xml:space="preserve"> 133.29 </t>
  </si>
  <si>
    <t xml:space="preserve"> 103.60</t>
  </si>
  <si>
    <t xml:space="preserve"> 229.53 </t>
  </si>
  <si>
    <t xml:space="preserve"> 103.05</t>
  </si>
  <si>
    <t xml:space="preserve"> 169.69 </t>
  </si>
  <si>
    <t xml:space="preserve"> 102.47</t>
  </si>
  <si>
    <t xml:space="preserve"> 106.36 </t>
  </si>
  <si>
    <t xml:space="preserve"> 101.02</t>
  </si>
  <si>
    <t xml:space="preserve"> 152.60 </t>
  </si>
  <si>
    <t xml:space="preserve"> 102.39</t>
  </si>
  <si>
    <t xml:space="preserve"> 104.99</t>
  </si>
  <si>
    <t xml:space="preserve"> 149.01 </t>
  </si>
  <si>
    <t xml:space="preserve"> 108.80</t>
  </si>
  <si>
    <t xml:space="preserve"> 107.07 </t>
  </si>
  <si>
    <t xml:space="preserve"> 105.02</t>
  </si>
  <si>
    <t xml:space="preserve"> 137.73 </t>
  </si>
  <si>
    <t xml:space="preserve"> 104.85</t>
  </si>
  <si>
    <t xml:space="preserve"> 104.37 </t>
  </si>
  <si>
    <t xml:space="preserve"> 105.49</t>
  </si>
  <si>
    <t xml:space="preserve"> 117.32 </t>
  </si>
  <si>
    <t xml:space="preserve"> 103.67</t>
  </si>
  <si>
    <t xml:space="preserve"> 218.97 </t>
  </si>
  <si>
    <t xml:space="preserve"> 4.91 </t>
  </si>
  <si>
    <t xml:space="preserve"> 106.36</t>
  </si>
  <si>
    <t xml:space="preserve"> 423.00 </t>
  </si>
  <si>
    <t xml:space="preserve"> 108.29</t>
  </si>
  <si>
    <t xml:space="preserve"> 764.38 </t>
  </si>
  <si>
    <t xml:space="preserve"> 107.16</t>
  </si>
  <si>
    <t xml:space="preserve"> 104.65</t>
  </si>
  <si>
    <t xml:space="preserve"> 4.85 </t>
  </si>
  <si>
    <t xml:space="preserve"> 102.60</t>
  </si>
  <si>
    <t xml:space="preserve"> 7.06 </t>
  </si>
  <si>
    <t xml:space="preserve"> 1.93 </t>
  </si>
  <si>
    <t xml:space="preserve"> 103.58</t>
  </si>
  <si>
    <t xml:space="preserve"> 103.66</t>
  </si>
  <si>
    <t xml:space="preserve"> 5.83 </t>
  </si>
  <si>
    <t xml:space="preserve"> 392.00 </t>
  </si>
  <si>
    <t xml:space="preserve"> 101.14</t>
  </si>
  <si>
    <t xml:space="preserve"> 664.77 </t>
  </si>
  <si>
    <t xml:space="preserve"> 105.88</t>
  </si>
  <si>
    <t xml:space="preserve"> 106.07</t>
  </si>
  <si>
    <t xml:space="preserve"> 107.07</t>
  </si>
  <si>
    <t xml:space="preserve"> 5.81 </t>
  </si>
  <si>
    <t xml:space="preserve"> 106.48</t>
  </si>
  <si>
    <t xml:space="preserve"> 2270.67 </t>
  </si>
  <si>
    <t xml:space="preserve"> -1.56 </t>
  </si>
  <si>
    <t xml:space="preserve"> 101.42</t>
  </si>
  <si>
    <t xml:space="preserve"> 7.40 </t>
  </si>
  <si>
    <t xml:space="preserve"> -2.75 </t>
  </si>
  <si>
    <t xml:space="preserve"> 10.51 </t>
  </si>
  <si>
    <t xml:space="preserve"> 596.00 </t>
  </si>
  <si>
    <t xml:space="preserve"> 3.35 </t>
  </si>
  <si>
    <t xml:space="preserve"> 90.20</t>
  </si>
  <si>
    <t xml:space="preserve"> -2.32 </t>
  </si>
  <si>
    <t xml:space="preserve"> 21.69 </t>
  </si>
  <si>
    <t xml:space="preserve"> 601.00 </t>
  </si>
  <si>
    <t xml:space="preserve"> 42.77</t>
  </si>
  <si>
    <t xml:space="preserve"> 22.76 </t>
  </si>
  <si>
    <t xml:space="preserve"> -5.70 </t>
  </si>
  <si>
    <t xml:space="preserve"> 36.24</t>
  </si>
  <si>
    <t xml:space="preserve"> 649.00 </t>
  </si>
  <si>
    <t xml:space="preserve"> 1.07 </t>
  </si>
  <si>
    <t xml:space="preserve"> -8.79 </t>
  </si>
  <si>
    <t xml:space="preserve"> 38.59</t>
  </si>
  <si>
    <t xml:space="preserve"> 23.43 </t>
  </si>
  <si>
    <t xml:space="preserve"> 47.27</t>
  </si>
  <si>
    <t xml:space="preserve"> 484.14 </t>
  </si>
  <si>
    <t xml:space="preserve"> 583.00 </t>
  </si>
  <si>
    <t xml:space="preserve"> 53.31</t>
  </si>
  <si>
    <t xml:space="preserve"> 10.37 </t>
  </si>
  <si>
    <t xml:space="preserve"> 562.00 </t>
  </si>
  <si>
    <t xml:space="preserve"> 1.50 </t>
  </si>
  <si>
    <t xml:space="preserve"> 57.06</t>
  </si>
  <si>
    <t xml:space="preserve"> 551.00 </t>
  </si>
  <si>
    <t xml:space="preserve"> 1.51 </t>
  </si>
  <si>
    <t xml:space="preserve"> 66.21</t>
  </si>
  <si>
    <t xml:space="preserve"> 7.91 </t>
  </si>
  <si>
    <t xml:space="preserve"> 1.60 </t>
  </si>
  <si>
    <t xml:space="preserve"> 73.97</t>
  </si>
  <si>
    <t xml:space="preserve"> 286.08 </t>
  </si>
  <si>
    <t xml:space="preserve"> 1.57 </t>
  </si>
  <si>
    <t xml:space="preserve"> 6.29 </t>
  </si>
  <si>
    <t xml:space="preserve"> 90.58</t>
  </si>
  <si>
    <t xml:space="preserve"> 5.68 </t>
  </si>
  <si>
    <t xml:space="preserve"> 0.75 </t>
  </si>
  <si>
    <t xml:space="preserve"> 8.53 </t>
  </si>
  <si>
    <t xml:space="preserve"> 104.22</t>
  </si>
  <si>
    <t xml:space="preserve"> 383.00 </t>
  </si>
  <si>
    <t xml:space="preserve"> 104.33</t>
  </si>
  <si>
    <t xml:space="preserve"> 6.90 </t>
  </si>
  <si>
    <t xml:space="preserve"> -1.65 </t>
  </si>
  <si>
    <t xml:space="preserve"> 104.37</t>
  </si>
  <si>
    <t xml:space="preserve"> 869.42 </t>
  </si>
  <si>
    <t xml:space="preserve"> 6.34 </t>
  </si>
  <si>
    <t xml:space="preserve"> 107.40</t>
  </si>
  <si>
    <t xml:space="preserve"> 227.39 </t>
  </si>
  <si>
    <t xml:space="preserve"> -1.17 </t>
  </si>
  <si>
    <t xml:space="preserve"> 99.39</t>
  </si>
  <si>
    <t xml:space="preserve"> 117.80 </t>
  </si>
  <si>
    <t xml:space="preserve"> 90.36</t>
  </si>
  <si>
    <t xml:space="preserve"> 135.16 </t>
  </si>
  <si>
    <t xml:space="preserve"> 464.00 </t>
  </si>
  <si>
    <t xml:space="preserve"> -2.24 </t>
  </si>
  <si>
    <t xml:space="preserve"> -13.86 </t>
  </si>
  <si>
    <t xml:space="preserve"> 88.03</t>
  </si>
  <si>
    <t xml:space="preserve"> 693.78 </t>
  </si>
  <si>
    <t xml:space="preserve"> 1.34 </t>
  </si>
  <si>
    <t xml:space="preserve"> 99.44</t>
  </si>
  <si>
    <t xml:space="preserve"> 450.00 </t>
  </si>
  <si>
    <t xml:space="preserve"> 1.78 </t>
  </si>
  <si>
    <t xml:space="preserve"> 2.19 </t>
  </si>
  <si>
    <t xml:space="preserve"> 111.72</t>
  </si>
  <si>
    <t xml:space="preserve"> 116.88</t>
  </si>
  <si>
    <t xml:space="preserve"> 3.32 </t>
  </si>
  <si>
    <t xml:space="preserve"> 1.40 </t>
  </si>
  <si>
    <t xml:space="preserve"> 129.94</t>
  </si>
  <si>
    <t xml:space="preserve"> 4.79 </t>
  </si>
  <si>
    <t xml:space="preserve"> 0.83 </t>
  </si>
  <si>
    <t xml:space="preserve"> 134.97</t>
  </si>
  <si>
    <t xml:space="preserve"> 3.33 </t>
  </si>
  <si>
    <t xml:space="preserve"> 10.01 </t>
  </si>
  <si>
    <t xml:space="preserve"> 141.33</t>
  </si>
  <si>
    <t xml:space="preserve"> 3.67 </t>
  </si>
  <si>
    <t xml:space="preserve"> 9.62 </t>
  </si>
  <si>
    <t xml:space="preserve"> -4.44 </t>
  </si>
  <si>
    <t xml:space="preserve"> 150.74</t>
  </si>
  <si>
    <t xml:space="preserve"> 133.78</t>
  </si>
  <si>
    <t xml:space="preserve"> 129.07 </t>
  </si>
  <si>
    <t xml:space="preserve"> 600.00 </t>
  </si>
  <si>
    <t xml:space="preserve"> -9.55 </t>
  </si>
  <si>
    <t xml:space="preserve"> -13.39 </t>
  </si>
  <si>
    <t xml:space="preserve"> 4.33 </t>
  </si>
  <si>
    <t xml:space="preserve"> 26.84 </t>
  </si>
  <si>
    <t xml:space="preserve"> 612.00 </t>
  </si>
  <si>
    <t xml:space="preserve"> 4.74 </t>
  </si>
  <si>
    <t xml:space="preserve"> 61.01</t>
  </si>
  <si>
    <t xml:space="preserve"> 68.70 </t>
  </si>
  <si>
    <t xml:space="preserve"> 621.00 </t>
  </si>
  <si>
    <t xml:space="preserve"> -9.53 </t>
  </si>
  <si>
    <t xml:space="preserve"> -13.52 </t>
  </si>
  <si>
    <t xml:space="preserve"> 4.92 </t>
  </si>
  <si>
    <t xml:space="preserve"> 13.25</t>
  </si>
  <si>
    <t xml:space="preserve"> 952.21 </t>
  </si>
  <si>
    <t xml:space="preserve"> 534.00 </t>
  </si>
  <si>
    <t xml:space="preserve"> -13.75 </t>
  </si>
  <si>
    <t xml:space="preserve"> 143.01</t>
  </si>
  <si>
    <t xml:space="preserve"> 110.81 </t>
  </si>
  <si>
    <t xml:space="preserve"> 561.00 </t>
  </si>
  <si>
    <t xml:space="preserve"> -9.52 </t>
  </si>
  <si>
    <t xml:space="preserve"> -13.63 </t>
  </si>
  <si>
    <t xml:space="preserve"> 4.96 </t>
  </si>
  <si>
    <t xml:space="preserve"> 97.09</t>
  </si>
  <si>
    <t xml:space="preserve"> 205.32 </t>
  </si>
  <si>
    <t xml:space="preserve"> -9.51 </t>
  </si>
  <si>
    <t xml:space="preserve"> 4.81 </t>
  </si>
  <si>
    <t xml:space="preserve"> 53.24</t>
  </si>
  <si>
    <t xml:space="preserve"> 112.43 </t>
  </si>
  <si>
    <t xml:space="preserve"> 556.00 </t>
  </si>
  <si>
    <t xml:space="preserve"> -12.96 </t>
  </si>
  <si>
    <t xml:space="preserve"> 5.13 </t>
  </si>
  <si>
    <t xml:space="preserve"> -3.98</t>
  </si>
  <si>
    <t xml:space="preserve"> 109.98 </t>
  </si>
  <si>
    <t xml:space="preserve"> -9.49 </t>
  </si>
  <si>
    <t xml:space="preserve"> -12.94 </t>
  </si>
  <si>
    <t xml:space="preserve"> 3.80 </t>
  </si>
  <si>
    <t xml:space="preserve"> -163.16</t>
  </si>
  <si>
    <t xml:space="preserve"> 102.89 </t>
  </si>
  <si>
    <t xml:space="preserve"> -9.48 </t>
  </si>
  <si>
    <t xml:space="preserve"> -14.49 </t>
  </si>
  <si>
    <t xml:space="preserve"> 5.39 </t>
  </si>
  <si>
    <t xml:space="preserve"> 135.73</t>
  </si>
  <si>
    <t xml:space="preserve"> 103.20 </t>
  </si>
  <si>
    <t xml:space="preserve"> 598.00 </t>
  </si>
  <si>
    <t xml:space="preserve"> -9.47 </t>
  </si>
  <si>
    <t xml:space="preserve"> -14.26 </t>
  </si>
  <si>
    <t xml:space="preserve"> 368.70 </t>
  </si>
  <si>
    <t xml:space="preserve"> -13.03 </t>
  </si>
  <si>
    <t xml:space="preserve"> 4.86 </t>
  </si>
  <si>
    <t xml:space="preserve"> 49.23</t>
  </si>
  <si>
    <t xml:space="preserve"> -13.12 </t>
  </si>
  <si>
    <t xml:space="preserve"> 4.72 </t>
  </si>
  <si>
    <t xml:space="preserve"> -16.70</t>
  </si>
  <si>
    <t xml:space="preserve"> 139.78 </t>
  </si>
  <si>
    <t xml:space="preserve"> -9.37 </t>
  </si>
  <si>
    <t xml:space="preserve"> -13.29 </t>
  </si>
  <si>
    <t xml:space="preserve"> -174.01</t>
  </si>
  <si>
    <t xml:space="preserve"> 121.12 </t>
  </si>
  <si>
    <t xml:space="preserve"> 506.00 </t>
  </si>
  <si>
    <t xml:space="preserve"> -9.14 </t>
  </si>
  <si>
    <t xml:space="preserve"> 5.05 </t>
  </si>
  <si>
    <t xml:space="preserve"> 131.51</t>
  </si>
  <si>
    <t xml:space="preserve"> 104.11 </t>
  </si>
  <si>
    <t xml:space="preserve"> -12.35 </t>
  </si>
  <si>
    <t xml:space="preserve"> 4.55 </t>
  </si>
  <si>
    <t xml:space="preserve"> 90.28</t>
  </si>
  <si>
    <t xml:space="preserve"> 77.42 </t>
  </si>
  <si>
    <t xml:space="preserve"> -8.71 </t>
  </si>
  <si>
    <t xml:space="preserve"> 3.13 </t>
  </si>
  <si>
    <t xml:space="preserve"> 44.68</t>
  </si>
  <si>
    <t xml:space="preserve"> 188.34 </t>
  </si>
  <si>
    <t xml:space="preserve"> 493.00 </t>
  </si>
  <si>
    <t xml:space="preserve"> -7.02 </t>
  </si>
  <si>
    <t xml:space="preserve"> 3.41 </t>
  </si>
  <si>
    <t xml:space="preserve"> -20.51</t>
  </si>
  <si>
    <t xml:space="preserve"> 178.39 </t>
  </si>
  <si>
    <t xml:space="preserve"> -6.57 </t>
  </si>
  <si>
    <t xml:space="preserve"> -7.45 </t>
  </si>
  <si>
    <t xml:space="preserve"> -99.03</t>
  </si>
  <si>
    <t xml:space="preserve"> 135.57 </t>
  </si>
  <si>
    <t xml:space="preserve"> 387.00 </t>
  </si>
  <si>
    <t xml:space="preserve"> -6.54 </t>
  </si>
  <si>
    <t xml:space="preserve"> -172.55</t>
  </si>
  <si>
    <t xml:space="preserve"> 98.91 </t>
  </si>
  <si>
    <t xml:space="preserve"> -7.31 </t>
  </si>
  <si>
    <t xml:space="preserve"> 1.94 </t>
  </si>
  <si>
    <t xml:space="preserve"> 138.63</t>
  </si>
  <si>
    <t xml:space="preserve"> 97.23 </t>
  </si>
  <si>
    <t xml:space="preserve"> -6.53 </t>
  </si>
  <si>
    <t xml:space="preserve"> -7.01 </t>
  </si>
  <si>
    <t xml:space="preserve"> 104.02</t>
  </si>
  <si>
    <t xml:space="preserve"> 99.32 </t>
  </si>
  <si>
    <t xml:space="preserve"> -6.52 </t>
  </si>
  <si>
    <t xml:space="preserve"> -7.99 </t>
  </si>
  <si>
    <t xml:space="preserve"> 70.47</t>
  </si>
  <si>
    <t xml:space="preserve"> -7.36 </t>
  </si>
  <si>
    <t xml:space="preserve"> 2.60 </t>
  </si>
  <si>
    <t xml:space="preserve"> 35.67</t>
  </si>
  <si>
    <t xml:space="preserve"> 169.70 </t>
  </si>
  <si>
    <t xml:space="preserve"> -6.51 </t>
  </si>
  <si>
    <t xml:space="preserve"> -11.93</t>
  </si>
  <si>
    <t xml:space="preserve"> 144.75 </t>
  </si>
  <si>
    <t xml:space="preserve"> -6.50 </t>
  </si>
  <si>
    <t xml:space="preserve"> -7.72 </t>
  </si>
  <si>
    <t xml:space="preserve"> 2.64 </t>
  </si>
  <si>
    <t xml:space="preserve"> -171.33</t>
  </si>
  <si>
    <t xml:space="preserve"> 110.15 </t>
  </si>
  <si>
    <t xml:space="preserve"> -6.92 </t>
  </si>
  <si>
    <t xml:space="preserve"> 1.90 </t>
  </si>
  <si>
    <t xml:space="preserve"> 144.93</t>
  </si>
  <si>
    <t xml:space="preserve"> 112.90 </t>
  </si>
  <si>
    <t xml:space="preserve"> -6.49 </t>
  </si>
  <si>
    <t xml:space="preserve"> 106.15</t>
  </si>
  <si>
    <t xml:space="preserve"> 103.76 </t>
  </si>
  <si>
    <t xml:space="preserve"> -8.13 </t>
  </si>
  <si>
    <t xml:space="preserve"> 1.91 </t>
  </si>
  <si>
    <t xml:space="preserve"> 72.97</t>
  </si>
  <si>
    <t xml:space="preserve"> 131.38 </t>
  </si>
  <si>
    <t xml:space="preserve"> -6.48 </t>
  </si>
  <si>
    <t xml:space="preserve"> 3.34 </t>
  </si>
  <si>
    <t xml:space="preserve"> 40.36</t>
  </si>
  <si>
    <t xml:space="preserve"> 261.05 </t>
  </si>
  <si>
    <t xml:space="preserve"> -7.39 </t>
  </si>
  <si>
    <t xml:space="preserve"> 178.41 </t>
  </si>
  <si>
    <t xml:space="preserve"> -162.67</t>
  </si>
  <si>
    <t xml:space="preserve"> 99.73 </t>
  </si>
  <si>
    <t xml:space="preserve"> -6.79 </t>
  </si>
  <si>
    <t xml:space="preserve"> 2.18 </t>
  </si>
  <si>
    <t xml:space="preserve"> 150.27</t>
  </si>
  <si>
    <t xml:space="preserve"> 386.00 </t>
  </si>
  <si>
    <t xml:space="preserve"> -6.46 </t>
  </si>
  <si>
    <t xml:space="preserve"> 110.77</t>
  </si>
  <si>
    <t xml:space="preserve"> 88.56 </t>
  </si>
  <si>
    <t xml:space="preserve"> 296.00 </t>
  </si>
  <si>
    <t xml:space="preserve"> -6.45 </t>
  </si>
  <si>
    <t xml:space="preserve"> -7.09 </t>
  </si>
  <si>
    <t xml:space="preserve"> 77.01</t>
  </si>
  <si>
    <t xml:space="preserve"> 108.01 </t>
  </si>
  <si>
    <t xml:space="preserve"> 186.00 </t>
  </si>
  <si>
    <t xml:space="preserve"> -6.19 </t>
  </si>
  <si>
    <t xml:space="preserve"> -6.82 </t>
  </si>
  <si>
    <t xml:space="preserve"> 43.89</t>
  </si>
  <si>
    <t xml:space="preserve"> 156.48 </t>
  </si>
  <si>
    <t xml:space="preserve"> 248.00 </t>
  </si>
  <si>
    <t xml:space="preserve"> 6.86</t>
  </si>
  <si>
    <t xml:space="preserve"> 267.94 </t>
  </si>
  <si>
    <t xml:space="preserve"> 242.00 </t>
  </si>
  <si>
    <t xml:space="preserve"> -5.29 </t>
  </si>
  <si>
    <t xml:space="preserve"> -40.38</t>
  </si>
  <si>
    <t xml:space="preserve"> 210.78 </t>
  </si>
  <si>
    <t xml:space="preserve"> -5.12 </t>
  </si>
  <si>
    <t xml:space="preserve"> -107.96</t>
  </si>
  <si>
    <t xml:space="preserve"> 119.33 </t>
  </si>
  <si>
    <t xml:space="preserve"> -168.61</t>
  </si>
  <si>
    <t xml:space="preserve"> -5.03 </t>
  </si>
  <si>
    <t xml:space="preserve"> 151.42</t>
  </si>
  <si>
    <t xml:space="preserve"> 1.22 </t>
  </si>
  <si>
    <t xml:space="preserve"> 121.09</t>
  </si>
  <si>
    <t xml:space="preserve"> 102.33 </t>
  </si>
  <si>
    <t xml:space="preserve"> -4.89 </t>
  </si>
  <si>
    <t xml:space="preserve"> 92.21</t>
  </si>
  <si>
    <t xml:space="preserve"> 183.00 </t>
  </si>
  <si>
    <t xml:space="preserve"> 66.28</t>
  </si>
  <si>
    <t xml:space="preserve"> 37.93</t>
  </si>
  <si>
    <t xml:space="preserve"> 95.34 </t>
  </si>
  <si>
    <t xml:space="preserve"> 7.48</t>
  </si>
  <si>
    <t xml:space="preserve"> 131.62 </t>
  </si>
  <si>
    <t xml:space="preserve"> -5.01 </t>
  </si>
  <si>
    <t xml:space="preserve"> -36.34</t>
  </si>
  <si>
    <t xml:space="preserve"> 100.77 </t>
  </si>
  <si>
    <t xml:space="preserve"> -99.08</t>
  </si>
  <si>
    <t xml:space="preserve"> 104.88 </t>
  </si>
  <si>
    <t xml:space="preserve"> -161.06</t>
  </si>
  <si>
    <t xml:space="preserve"> 77.93 </t>
  </si>
  <si>
    <t xml:space="preserve"> -5.00 </t>
  </si>
  <si>
    <t xml:space="preserve"> 156.04</t>
  </si>
  <si>
    <t xml:space="preserve"> 81.40 </t>
  </si>
  <si>
    <t xml:space="preserve"> 124.45</t>
  </si>
  <si>
    <t xml:space="preserve"> 98.21</t>
  </si>
  <si>
    <t xml:space="preserve"> 100.07 </t>
  </si>
  <si>
    <t xml:space="preserve"> -4.99 </t>
  </si>
  <si>
    <t xml:space="preserve"> 68.01</t>
  </si>
  <si>
    <t xml:space="preserve"> 45.71</t>
  </si>
  <si>
    <t xml:space="preserve"> 94.78 </t>
  </si>
  <si>
    <t xml:space="preserve"> 148.00 </t>
  </si>
  <si>
    <t xml:space="preserve"> -4.98 </t>
  </si>
  <si>
    <t xml:space="preserve"> 16.72</t>
  </si>
  <si>
    <t xml:space="preserve"> 95.09 </t>
  </si>
  <si>
    <t xml:space="preserve"> 182.00 </t>
  </si>
  <si>
    <t xml:space="preserve"> -24.78</t>
  </si>
  <si>
    <t xml:space="preserve"> -90.08</t>
  </si>
  <si>
    <t xml:space="preserve"> 91.40 </t>
  </si>
  <si>
    <t xml:space="preserve"> 253.00 </t>
  </si>
  <si>
    <t xml:space="preserve"> -4.97 </t>
  </si>
  <si>
    <t xml:space="preserve"> -148.74</t>
  </si>
  <si>
    <t xml:space="preserve"> 80.09 </t>
  </si>
  <si>
    <t xml:space="preserve"> 163.00</t>
  </si>
  <si>
    <t xml:space="preserve"> 129.58</t>
  </si>
  <si>
    <t xml:space="preserve"> 190.00 </t>
  </si>
  <si>
    <t xml:space="preserve"> -4.96 </t>
  </si>
  <si>
    <t xml:space="preserve"> 102.06</t>
  </si>
  <si>
    <t xml:space="preserve"> 78.05</t>
  </si>
  <si>
    <t xml:space="preserve"> -4.95 </t>
  </si>
  <si>
    <t xml:space="preserve"> 54.31</t>
  </si>
  <si>
    <t xml:space="preserve"> 23.48</t>
  </si>
  <si>
    <t xml:space="preserve"> 110.00 </t>
  </si>
  <si>
    <t xml:space="preserve"> -11.51</t>
  </si>
  <si>
    <t xml:space="preserve"> 100.68 </t>
  </si>
  <si>
    <t xml:space="preserve"> -64.11</t>
  </si>
  <si>
    <t xml:space="preserve"> 102.38 </t>
  </si>
  <si>
    <t xml:space="preserve"> 158.00 </t>
  </si>
  <si>
    <t xml:space="preserve"> -4.94 </t>
  </si>
  <si>
    <t xml:space="preserve"> -139.40</t>
  </si>
  <si>
    <t xml:space="preserve"> 71.20 </t>
  </si>
  <si>
    <t xml:space="preserve"> 174.00 </t>
  </si>
  <si>
    <t xml:space="preserve"> 172.90</t>
  </si>
  <si>
    <t xml:space="preserve"> 76.35 </t>
  </si>
  <si>
    <t xml:space="preserve"> 177.00 </t>
  </si>
  <si>
    <t xml:space="preserve"> -4.93 </t>
  </si>
  <si>
    <t xml:space="preserve"> 169.87</t>
  </si>
  <si>
    <t xml:space="preserve"> 99.51 </t>
  </si>
  <si>
    <t xml:space="preserve"> 136.90</t>
  </si>
  <si>
    <t xml:space="preserve"> 81.60 </t>
  </si>
  <si>
    <t xml:space="preserve"> 110.10</t>
  </si>
  <si>
    <t xml:space="preserve"> 84.99</t>
  </si>
  <si>
    <t xml:space="preserve"> 75.59 </t>
  </si>
  <si>
    <t xml:space="preserve"> 85.00 </t>
  </si>
  <si>
    <t xml:space="preserve"> -4.92 </t>
  </si>
  <si>
    <t xml:space="preserve"> 60.15</t>
  </si>
  <si>
    <t xml:space="preserve"> 34.06</t>
  </si>
  <si>
    <t xml:space="preserve"> 87.13 </t>
  </si>
  <si>
    <t xml:space="preserve"> -4.88 </t>
  </si>
  <si>
    <t xml:space="preserve"> 0.26</t>
  </si>
  <si>
    <t xml:space="preserve"> -39.01</t>
  </si>
  <si>
    <t xml:space="preserve"> -4.85 </t>
  </si>
  <si>
    <t xml:space="preserve"> -107.29</t>
  </si>
  <si>
    <t xml:space="preserve"> 69.87 </t>
  </si>
  <si>
    <t xml:space="preserve"> 117.00 </t>
  </si>
  <si>
    <t xml:space="preserve"> -166.66</t>
  </si>
  <si>
    <t xml:space="preserve"> 67.94 </t>
  </si>
  <si>
    <t xml:space="preserve"> 153.16</t>
  </si>
  <si>
    <t xml:space="preserve"> 125.10</t>
  </si>
  <si>
    <t xml:space="preserve"> 98.66</t>
  </si>
  <si>
    <t xml:space="preserve"> -4.83 </t>
  </si>
  <si>
    <t xml:space="preserve"> 72.32</t>
  </si>
  <si>
    <t xml:space="preserve"> -4.74 </t>
  </si>
  <si>
    <t xml:space="preserve"> 47.53</t>
  </si>
  <si>
    <t xml:space="preserve"> 20.31</t>
  </si>
  <si>
    <t xml:space="preserve"> 91.06 </t>
  </si>
  <si>
    <t xml:space="preserve"> -14.48</t>
  </si>
  <si>
    <t xml:space="preserve"> -73.38</t>
  </si>
  <si>
    <t xml:space="preserve"> 80.81 </t>
  </si>
  <si>
    <t xml:space="preserve"> 116.00 </t>
  </si>
  <si>
    <t xml:space="preserve"> -135.17</t>
  </si>
  <si>
    <t xml:space="preserve"> 29.41 </t>
  </si>
  <si>
    <t xml:space="preserve"> 104.00 </t>
  </si>
  <si>
    <t xml:space="preserve"> -4.81 </t>
  </si>
  <si>
    <t xml:space="preserve"> 177.00</t>
  </si>
  <si>
    <t xml:space="preserve"> 69.93 </t>
  </si>
  <si>
    <t xml:space="preserve"> 143.83</t>
  </si>
  <si>
    <t xml:space="preserve"> 66.46 </t>
  </si>
  <si>
    <t xml:space="preserve"> 115.15</t>
  </si>
  <si>
    <t xml:space="preserve"> 94.93 </t>
  </si>
  <si>
    <t xml:space="preserve"> 88.93</t>
  </si>
  <si>
    <t xml:space="preserve"> 68.65 </t>
  </si>
  <si>
    <t xml:space="preserve"> 62.20</t>
  </si>
  <si>
    <t xml:space="preserve"> 101.17 </t>
  </si>
  <si>
    <t xml:space="preserve"> -0.58 </t>
  </si>
  <si>
    <t xml:space="preserve"> 28.65</t>
  </si>
  <si>
    <t xml:space="preserve"> 90.75 </t>
  </si>
  <si>
    <t xml:space="preserve"> 28.13</t>
  </si>
  <si>
    <t xml:space="preserve"> 76.62 </t>
  </si>
  <si>
    <t xml:space="preserve"> 22.38</t>
  </si>
  <si>
    <t xml:space="preserve"> 93.17 </t>
  </si>
  <si>
    <t xml:space="preserve"> 20.06</t>
  </si>
  <si>
    <t xml:space="preserve"> 14.19</t>
  </si>
  <si>
    <t xml:space="preserve"> 71.44 </t>
  </si>
  <si>
    <t xml:space="preserve"> 9.65</t>
  </si>
  <si>
    <t xml:space="preserve"> 6.12</t>
  </si>
  <si>
    <t xml:space="preserve"> 97.89 </t>
  </si>
  <si>
    <t xml:space="preserve"> 1.16</t>
  </si>
  <si>
    <t xml:space="preserve"> -1.99</t>
  </si>
  <si>
    <t xml:space="preserve"> -8.92</t>
  </si>
  <si>
    <t xml:space="preserve"> -13.18</t>
  </si>
  <si>
    <t xml:space="preserve"> 104.69 </t>
  </si>
  <si>
    <t xml:space="preserve"> -15.99</t>
  </si>
  <si>
    <t xml:space="preserve"> -21.67</t>
  </si>
  <si>
    <t xml:space="preserve"> -26.71</t>
  </si>
  <si>
    <t xml:space="preserve"> 96.82 </t>
  </si>
  <si>
    <t xml:space="preserve"> -35.57</t>
  </si>
  <si>
    <t xml:space="preserve"> -37.59</t>
  </si>
  <si>
    <t xml:space="preserve"> -41.27</t>
  </si>
  <si>
    <t xml:space="preserve"> 72.12 </t>
  </si>
  <si>
    <t xml:space="preserve"> -48.98</t>
  </si>
  <si>
    <t xml:space="preserve"> -53.65</t>
  </si>
  <si>
    <t xml:space="preserve"> -61.24</t>
  </si>
  <si>
    <t xml:space="preserve"> -68.57</t>
  </si>
  <si>
    <t xml:space="preserve"> -73.99</t>
  </si>
  <si>
    <t xml:space="preserve"> 60.00 </t>
  </si>
  <si>
    <t xml:space="preserve"> -84.13</t>
  </si>
  <si>
    <t xml:space="preserve"> 93.76 </t>
  </si>
  <si>
    <t xml:space="preserve"> 108.62 </t>
  </si>
  <si>
    <t xml:space="preserve"> -6.68 </t>
  </si>
  <si>
    <t xml:space="preserve"> -79.56</t>
  </si>
  <si>
    <t xml:space="preserve"> -82.52</t>
  </si>
  <si>
    <t xml:space="preserve"> 90.14 </t>
  </si>
  <si>
    <t xml:space="preserve"> 2.13 </t>
  </si>
  <si>
    <t xml:space="preserve"> -89.69</t>
  </si>
  <si>
    <t xml:space="preserve"> 90.80 </t>
  </si>
  <si>
    <t xml:space="preserve"> -89.03</t>
  </si>
  <si>
    <t xml:space="preserve"> 97.26 </t>
  </si>
  <si>
    <t xml:space="preserve"> 51.00 </t>
  </si>
  <si>
    <t xml:space="preserve"> -86.94</t>
  </si>
  <si>
    <t xml:space="preserve"> 96.97 </t>
  </si>
  <si>
    <t xml:space="preserve"> -84.97</t>
  </si>
  <si>
    <t xml:space="preserve"> -78.51</t>
  </si>
  <si>
    <t xml:space="preserve"> -77.29</t>
  </si>
  <si>
    <t xml:space="preserve"> -81.15</t>
  </si>
  <si>
    <t xml:space="preserve"> 96.51 </t>
  </si>
  <si>
    <t xml:space="preserve"> -79.90</t>
  </si>
  <si>
    <t xml:space="preserve"> -80.67</t>
  </si>
  <si>
    <t xml:space="preserve"> 80.35 </t>
  </si>
  <si>
    <t xml:space="preserve"> -77.64</t>
  </si>
  <si>
    <t xml:space="preserve"> 79.07 </t>
  </si>
  <si>
    <t xml:space="preserve"> -77.82</t>
  </si>
  <si>
    <t xml:space="preserve"> 78.77 </t>
  </si>
  <si>
    <t xml:space="preserve"> -77.87</t>
  </si>
  <si>
    <t xml:space="preserve"> 93.47 </t>
  </si>
  <si>
    <t xml:space="preserve"> 11.54</t>
  </si>
  <si>
    <t xml:space="preserve"> 94.92 </t>
  </si>
  <si>
    <t xml:space="preserve"> 14.27</t>
  </si>
  <si>
    <t xml:space="preserve"> 94.27 </t>
  </si>
  <si>
    <t xml:space="preserve"> 14.81</t>
  </si>
  <si>
    <t xml:space="preserve"> 92.69 </t>
  </si>
  <si>
    <t xml:space="preserve"> 17.81</t>
  </si>
  <si>
    <t xml:space="preserve"> 98.40 </t>
  </si>
  <si>
    <t xml:space="preserve"> 14.50</t>
  </si>
  <si>
    <t xml:space="preserve"> 17.22</t>
  </si>
  <si>
    <t xml:space="preserve"> 72.93 </t>
  </si>
  <si>
    <t xml:space="preserve"> 75.03 </t>
  </si>
  <si>
    <t xml:space="preserve"> 14.25</t>
  </si>
  <si>
    <t xml:space="preserve"> 80.33 </t>
  </si>
  <si>
    <t xml:space="preserve"> 12.09</t>
  </si>
  <si>
    <t xml:space="preserve"> 13.08</t>
  </si>
  <si>
    <t xml:space="preserve"> 78.54 </t>
  </si>
  <si>
    <t xml:space="preserve"> 16.29</t>
  </si>
  <si>
    <t xml:space="preserve"> 96.41 </t>
  </si>
  <si>
    <t xml:space="preserve"> 12.86</t>
  </si>
  <si>
    <t xml:space="preserve"> 10.92</t>
  </si>
  <si>
    <t xml:space="preserve"> 12.84</t>
  </si>
  <si>
    <t xml:space="preserve"> 79.62 </t>
  </si>
  <si>
    <t xml:space="preserve"> 13.56</t>
  </si>
  <si>
    <t xml:space="preserve"> 93.51 </t>
  </si>
  <si>
    <t xml:space="preserve"> 12.10</t>
  </si>
  <si>
    <t xml:space="preserve"> 15.76</t>
  </si>
  <si>
    <t xml:space="preserve"> 11.53</t>
  </si>
  <si>
    <t xml:space="preserve"> 9.30</t>
  </si>
  <si>
    <t xml:space="preserve"> 96.36 </t>
  </si>
  <si>
    <t xml:space="preserve"> 13.96</t>
  </si>
  <si>
    <t xml:space="preserve"> 100.70 </t>
  </si>
  <si>
    <t xml:space="preserve"> 18.04</t>
  </si>
  <si>
    <t xml:space="preserve"> 94.53 </t>
  </si>
  <si>
    <t xml:space="preserve"> 16.87</t>
  </si>
  <si>
    <t xml:space="preserve"> 13.60</t>
  </si>
  <si>
    <t xml:space="preserve"> 100.03 </t>
  </si>
  <si>
    <t xml:space="preserve"> 12.61</t>
  </si>
  <si>
    <t xml:space="preserve"> 112.44 </t>
  </si>
  <si>
    <t xml:space="preserve"> 13.02</t>
  </si>
  <si>
    <t xml:space="preserve"> 10.09</t>
  </si>
  <si>
    <t xml:space="preserve"> 100.05 </t>
  </si>
  <si>
    <t xml:space="preserve"> 9.42</t>
  </si>
  <si>
    <t xml:space="preserve"> 11.74</t>
  </si>
  <si>
    <t xml:space="preserve"> 10.19</t>
  </si>
  <si>
    <t xml:space="preserve"> 83.71 </t>
  </si>
  <si>
    <t xml:space="preserve"> 3.58 </t>
  </si>
  <si>
    <t xml:space="preserve"> 11.08</t>
  </si>
  <si>
    <t xml:space="preserve"> 90.90 </t>
  </si>
  <si>
    <t xml:space="preserve"> 7.94</t>
  </si>
  <si>
    <t xml:space="preserve"> 100.73 </t>
  </si>
  <si>
    <t xml:space="preserve"> 11.82</t>
  </si>
  <si>
    <t xml:space="preserve"> 90.85 </t>
  </si>
  <si>
    <t xml:space="preserve"> 15.40</t>
  </si>
  <si>
    <t xml:space="preserve"> 79.05 </t>
  </si>
  <si>
    <t xml:space="preserve"> 14.48</t>
  </si>
  <si>
    <t xml:space="preserve"> 13.41</t>
  </si>
  <si>
    <t xml:space="preserve"> 15.22</t>
  </si>
  <si>
    <t xml:space="preserve"> 92.43 </t>
  </si>
  <si>
    <t xml:space="preserve"> 17.74</t>
  </si>
  <si>
    <t xml:space="preserve"> 94.17 </t>
  </si>
  <si>
    <t xml:space="preserve"> 20.81</t>
  </si>
  <si>
    <t xml:space="preserve"> 18.36</t>
  </si>
  <si>
    <t xml:space="preserve"> 84.89 </t>
  </si>
  <si>
    <t xml:space="preserve"> 20.36</t>
  </si>
  <si>
    <t xml:space="preserve"> 73.90 </t>
  </si>
  <si>
    <t xml:space="preserve"> 22.03</t>
  </si>
  <si>
    <t xml:space="preserve"> 100.60 </t>
  </si>
  <si>
    <t xml:space="preserve"> 144.00 </t>
  </si>
  <si>
    <t xml:space="preserve"> 21.79</t>
  </si>
  <si>
    <t xml:space="preserve"> 79.48 </t>
  </si>
  <si>
    <t xml:space="preserve"> 24.28</t>
  </si>
  <si>
    <t xml:space="preserve"> 83.19 </t>
  </si>
  <si>
    <t xml:space="preserve"> 25.33</t>
  </si>
  <si>
    <t xml:space="preserve"> 23.64</t>
  </si>
  <si>
    <t xml:space="preserve"> 85.09 </t>
  </si>
  <si>
    <t xml:space="preserve"> 26.40</t>
  </si>
  <si>
    <t xml:space="preserve"> 516.00 </t>
  </si>
  <si>
    <t xml:space="preserve"> 24.87</t>
  </si>
  <si>
    <t xml:space="preserve"> 85.69 </t>
  </si>
  <si>
    <t xml:space="preserve"> 798.00 </t>
  </si>
  <si>
    <t xml:space="preserve"> 27.07</t>
  </si>
  <si>
    <t xml:space="preserve"> 88.97 </t>
  </si>
  <si>
    <t xml:space="preserve"> 656.00 </t>
  </si>
  <si>
    <t xml:space="preserve"> 29.32</t>
  </si>
  <si>
    <t xml:space="preserve"> 538.00 </t>
  </si>
  <si>
    <t xml:space="preserve"> 30.24</t>
  </si>
  <si>
    <t xml:space="preserve"> 88.13 </t>
  </si>
  <si>
    <t xml:space="preserve"> 950.00 </t>
  </si>
  <si>
    <t xml:space="preserve"> 30.52</t>
  </si>
  <si>
    <t xml:space="preserve"> 75.89 </t>
  </si>
  <si>
    <t xml:space="preserve"> 1580.00 </t>
  </si>
  <si>
    <t xml:space="preserve"> 32.87</t>
  </si>
  <si>
    <t xml:space="preserve"> 85.99 </t>
  </si>
  <si>
    <t xml:space="preserve"> 1642.00 </t>
  </si>
  <si>
    <t xml:space="preserve"> 33.45</t>
  </si>
  <si>
    <t xml:space="preserve"> 2291.00 </t>
  </si>
  <si>
    <t xml:space="preserve"> 33.81</t>
  </si>
  <si>
    <t xml:space="preserve"> 2893.00 </t>
  </si>
  <si>
    <t xml:space="preserve"> 33.02</t>
  </si>
  <si>
    <t xml:space="preserve"> 3399.00 </t>
  </si>
  <si>
    <t xml:space="preserve"> 36.06</t>
  </si>
  <si>
    <t xml:space="preserve"> 85.94 </t>
  </si>
  <si>
    <t xml:space="preserve"> 3208.00 </t>
  </si>
  <si>
    <t xml:space="preserve"> 3668.00 </t>
  </si>
  <si>
    <t xml:space="preserve"> 39.12</t>
  </si>
  <si>
    <t xml:space="preserve"> 3413.00 </t>
  </si>
  <si>
    <t xml:space="preserve"> 37.77</t>
  </si>
  <si>
    <t xml:space="preserve"> 3179.00 </t>
  </si>
  <si>
    <t xml:space="preserve"> 38.65</t>
  </si>
  <si>
    <t xml:space="preserve"> 3057.00 </t>
  </si>
  <si>
    <t xml:space="preserve"> 37.61</t>
  </si>
  <si>
    <t xml:space="preserve"> 83.41 </t>
  </si>
  <si>
    <t xml:space="preserve"> 3156.00 </t>
  </si>
  <si>
    <t xml:space="preserve"> 39.59</t>
  </si>
  <si>
    <t xml:space="preserve"> 2730.00 </t>
  </si>
  <si>
    <t xml:space="preserve"> 39.65</t>
  </si>
  <si>
    <t xml:space="preserve"> 86.31 </t>
  </si>
  <si>
    <t xml:space="preserve"> 3127.00 </t>
  </si>
  <si>
    <t xml:space="preserve"> 38.31</t>
  </si>
  <si>
    <t xml:space="preserve"> 72.73 </t>
  </si>
  <si>
    <t xml:space="preserve"> 3038.00 </t>
  </si>
  <si>
    <t xml:space="preserve"> 40.25</t>
  </si>
  <si>
    <t xml:space="preserve"> 2914.00 </t>
  </si>
  <si>
    <t xml:space="preserve"> 38.69</t>
  </si>
  <si>
    <t xml:space="preserve"> 2636.00 </t>
  </si>
  <si>
    <t xml:space="preserve"> 39.86</t>
  </si>
  <si>
    <t xml:space="preserve"> 2260.00 </t>
  </si>
  <si>
    <t xml:space="preserve"> 37.66</t>
  </si>
  <si>
    <t xml:space="preserve"> 1985.00 </t>
  </si>
  <si>
    <t xml:space="preserve"> 39.77</t>
  </si>
  <si>
    <t xml:space="preserve"> 82.42 </t>
  </si>
  <si>
    <t xml:space="preserve"> 1890.00 </t>
  </si>
  <si>
    <t xml:space="preserve"> 38.86</t>
  </si>
  <si>
    <t xml:space="preserve"> 1793.00 </t>
  </si>
  <si>
    <t xml:space="preserve"> 39.06</t>
  </si>
  <si>
    <t xml:space="preserve"> 86.09 </t>
  </si>
  <si>
    <t xml:space="preserve"> 1647.00 </t>
  </si>
  <si>
    <t xml:space="preserve"> 39.33</t>
  </si>
  <si>
    <t xml:space="preserve"> 1486.00 </t>
  </si>
  <si>
    <t xml:space="preserve"> 40.39</t>
  </si>
  <si>
    <t xml:space="preserve"> 1243.00 </t>
  </si>
  <si>
    <t xml:space="preserve"> 1085.00 </t>
  </si>
  <si>
    <t xml:space="preserve"> 937.00 </t>
  </si>
  <si>
    <t xml:space="preserve"> 85.75 </t>
  </si>
  <si>
    <t xml:space="preserve"> 835.00 </t>
  </si>
  <si>
    <t xml:space="preserve"> 40.26</t>
  </si>
  <si>
    <t xml:space="preserve"> 786.00 </t>
  </si>
  <si>
    <t xml:space="preserve"> 38.48</t>
  </si>
  <si>
    <t xml:space="preserve"> 40.12</t>
  </si>
  <si>
    <t xml:space="preserve"> 736.00 </t>
  </si>
  <si>
    <t xml:space="preserve"> 40.89</t>
  </si>
  <si>
    <t xml:space="preserve"> 89.73 </t>
  </si>
  <si>
    <t xml:space="preserve"> 666.00 </t>
  </si>
  <si>
    <t xml:space="preserve"> 40.60</t>
  </si>
  <si>
    <t xml:space="preserve"> 589.00 </t>
  </si>
  <si>
    <t xml:space="preserve"> 36.84</t>
  </si>
  <si>
    <t xml:space="preserve"> 81.16 </t>
  </si>
  <si>
    <t xml:space="preserve"> 537.00 </t>
  </si>
  <si>
    <t xml:space="preserve"> 38.23</t>
  </si>
  <si>
    <t xml:space="preserve"> 91.92 </t>
  </si>
  <si>
    <t xml:space="preserve"> 39.24</t>
  </si>
  <si>
    <t xml:space="preserve"> 88.92 </t>
  </si>
  <si>
    <t xml:space="preserve"> 40.38</t>
  </si>
  <si>
    <t xml:space="preserve"> 74.36 </t>
  </si>
  <si>
    <t xml:space="preserve"> 39.69</t>
  </si>
  <si>
    <t xml:space="preserve"> 40.81</t>
  </si>
  <si>
    <t xml:space="preserve"> 88.75 </t>
  </si>
  <si>
    <t xml:space="preserve"> 40.34</t>
  </si>
  <si>
    <t xml:space="preserve"> 41.10</t>
  </si>
  <si>
    <t xml:space="preserve"> 81.55 </t>
  </si>
  <si>
    <t xml:space="preserve"> 42.49</t>
  </si>
  <si>
    <t xml:space="preserve"> 76.71 </t>
  </si>
  <si>
    <t xml:space="preserve"> 44.96</t>
  </si>
  <si>
    <t xml:space="preserve"> 72.42 </t>
  </si>
  <si>
    <t xml:space="preserve"> 44.54</t>
  </si>
  <si>
    <t xml:space="preserve"> 74.62 </t>
  </si>
  <si>
    <t xml:space="preserve"> 47.70</t>
  </si>
  <si>
    <t xml:space="preserve"> 48.29</t>
  </si>
  <si>
    <t xml:space="preserve"> 65.08 </t>
  </si>
  <si>
    <t xml:space="preserve"> 52.60</t>
  </si>
  <si>
    <t xml:space="preserve"> 54.32</t>
  </si>
  <si>
    <t xml:space="preserve"> 55.87</t>
  </si>
  <si>
    <t xml:space="preserve"> 91.26 </t>
  </si>
  <si>
    <t xml:space="preserve"> 60.27</t>
  </si>
  <si>
    <t xml:space="preserve"> 94.73 </t>
  </si>
  <si>
    <t xml:space="preserve"> 61.91</t>
  </si>
  <si>
    <t xml:space="preserve"> 23.07 </t>
  </si>
  <si>
    <t xml:space="preserve"> 65.24</t>
  </si>
  <si>
    <t xml:space="preserve"> 20.98 </t>
  </si>
  <si>
    <t xml:space="preserve"> 66.33</t>
  </si>
  <si>
    <t xml:space="preserve"> 20.27 </t>
  </si>
  <si>
    <t xml:space="preserve"> 68.48</t>
  </si>
  <si>
    <t xml:space="preserve"> 19.86 </t>
  </si>
  <si>
    <t xml:space="preserve"> 70.90</t>
  </si>
  <si>
    <t xml:space="preserve"> 18.58 </t>
  </si>
  <si>
    <t xml:space="preserve"> 73.87</t>
  </si>
  <si>
    <t xml:space="preserve"> 76.59</t>
  </si>
  <si>
    <t xml:space="preserve"> 18.17 </t>
  </si>
  <si>
    <t xml:space="preserve"> 77.37</t>
  </si>
  <si>
    <t xml:space="preserve"> 17.31 </t>
  </si>
  <si>
    <t xml:space="preserve"> 80.78</t>
  </si>
  <si>
    <t xml:space="preserve"> 16.90 </t>
  </si>
  <si>
    <t xml:space="preserve"> 9.76 </t>
  </si>
  <si>
    <t xml:space="preserve"> 105.08</t>
  </si>
  <si>
    <t xml:space="preserve"> 15.62 </t>
  </si>
  <si>
    <t xml:space="preserve"> 87.86</t>
  </si>
  <si>
    <t xml:space="preserve"> 15.83 </t>
  </si>
  <si>
    <t xml:space="preserve"> 91.02</t>
  </si>
  <si>
    <t xml:space="preserve"> 14.81 </t>
  </si>
  <si>
    <t xml:space="preserve"> 87.04</t>
  </si>
  <si>
    <t xml:space="preserve"> 90.43</t>
  </si>
  <si>
    <t xml:space="preserve"> 3.84 </t>
  </si>
  <si>
    <t xml:space="preserve"> 95.10</t>
  </si>
  <si>
    <t xml:space="preserve"> 16.29 </t>
  </si>
  <si>
    <t xml:space="preserve"> -0.37 </t>
  </si>
  <si>
    <t xml:space="preserve"> 4.36 </t>
  </si>
  <si>
    <t xml:space="preserve"> 17.10 </t>
  </si>
  <si>
    <t xml:space="preserve"> 86.91</t>
  </si>
  <si>
    <t xml:space="preserve"> 21.39 </t>
  </si>
  <si>
    <t xml:space="preserve"> 64.18</t>
  </si>
  <si>
    <t xml:space="preserve"> 30.01 </t>
  </si>
  <si>
    <t xml:space="preserve"> -3.03 </t>
  </si>
  <si>
    <t xml:space="preserve"> 51.10</t>
  </si>
  <si>
    <t xml:space="preserve"> 21.90 </t>
  </si>
  <si>
    <t xml:space="preserve"> 34.76</t>
  </si>
  <si>
    <t xml:space="preserve"> 25.01 </t>
  </si>
  <si>
    <t xml:space="preserve"> 13.14</t>
  </si>
  <si>
    <t xml:space="preserve"> 30.43 </t>
  </si>
  <si>
    <t xml:space="preserve"> 273.00 </t>
  </si>
  <si>
    <t xml:space="preserve"> 1.41 </t>
  </si>
  <si>
    <t xml:space="preserve"> -12.08</t>
  </si>
  <si>
    <t xml:space="preserve"> 80.48 </t>
  </si>
  <si>
    <t xml:space="preserve"> -20.34</t>
  </si>
  <si>
    <t xml:space="preserve"> 82.44 </t>
  </si>
  <si>
    <t xml:space="preserve"> -1.59 </t>
  </si>
  <si>
    <t xml:space="preserve"> -39.82</t>
  </si>
  <si>
    <t xml:space="preserve"> 81.93 </t>
  </si>
  <si>
    <t xml:space="preserve"> -48.44</t>
  </si>
  <si>
    <t xml:space="preserve"> -52.12</t>
  </si>
  <si>
    <t xml:space="preserve"> 219.00 </t>
  </si>
  <si>
    <t xml:space="preserve"> -56.05</t>
  </si>
  <si>
    <t xml:space="preserve"> 194.00 </t>
  </si>
  <si>
    <t xml:space="preserve"> -61.02</t>
  </si>
  <si>
    <t xml:space="preserve"> 180.00 </t>
  </si>
  <si>
    <t xml:space="preserve"> -62.94</t>
  </si>
  <si>
    <t xml:space="preserve"> 169.00 </t>
  </si>
  <si>
    <t xml:space="preserve"> -62.18</t>
  </si>
  <si>
    <t xml:space="preserve"> 104.68 </t>
  </si>
  <si>
    <t xml:space="preserve"> -61.26</t>
  </si>
  <si>
    <t xml:space="preserve"> -55.54</t>
  </si>
  <si>
    <t xml:space="preserve"> -56.70</t>
  </si>
  <si>
    <t xml:space="preserve"> 142.00 </t>
  </si>
  <si>
    <t xml:space="preserve"> -57.32</t>
  </si>
  <si>
    <t xml:space="preserve"> 95.60 </t>
  </si>
  <si>
    <t xml:space="preserve"> 137.00 </t>
  </si>
  <si>
    <t xml:space="preserve"> -58.38</t>
  </si>
  <si>
    <t xml:space="preserve"> 135.00 </t>
  </si>
  <si>
    <t xml:space="preserve"> -57.95</t>
  </si>
  <si>
    <t xml:space="preserve"> 4.09 </t>
  </si>
  <si>
    <t xml:space="preserve"> -104.29</t>
  </si>
  <si>
    <t xml:space="preserve"> 83.05 </t>
  </si>
  <si>
    <t xml:space="preserve"> -1.30 </t>
  </si>
  <si>
    <t xml:space="preserve"> 2.86 </t>
  </si>
  <si>
    <t xml:space="preserve"> -106.70</t>
  </si>
  <si>
    <t xml:space="preserve"> -0.57 </t>
  </si>
  <si>
    <t xml:space="preserve"> -112.83</t>
  </si>
  <si>
    <t xml:space="preserve"> 92.03 </t>
  </si>
  <si>
    <t xml:space="preserve"> 0.52 </t>
  </si>
  <si>
    <t xml:space="preserve"> -113.94</t>
  </si>
  <si>
    <t xml:space="preserve"> 87.08 </t>
  </si>
  <si>
    <t xml:space="preserve"> -2.59 </t>
  </si>
  <si>
    <t xml:space="preserve"> -112.35</t>
  </si>
  <si>
    <t xml:space="preserve"> 105.92 </t>
  </si>
  <si>
    <t xml:space="preserve"> -108.68</t>
  </si>
  <si>
    <t xml:space="preserve"> 359.00 </t>
  </si>
  <si>
    <t xml:space="preserve"> -103.11</t>
  </si>
  <si>
    <t xml:space="preserve"> 91.52 </t>
  </si>
  <si>
    <t xml:space="preserve"> -104.43</t>
  </si>
  <si>
    <t xml:space="preserve"> 110.12 </t>
  </si>
  <si>
    <t xml:space="preserve"> -1.03 </t>
  </si>
  <si>
    <t xml:space="preserve"> -106.06</t>
  </si>
  <si>
    <t xml:space="preserve"> -119.92</t>
  </si>
  <si>
    <t xml:space="preserve"> 74.77 </t>
  </si>
  <si>
    <t xml:space="preserve"> -132.41</t>
  </si>
  <si>
    <t xml:space="preserve"> -145.55</t>
  </si>
  <si>
    <t xml:space="preserve"> -150.70</t>
  </si>
  <si>
    <t xml:space="preserve"> 255.00 </t>
  </si>
  <si>
    <t xml:space="preserve"> -177.59</t>
  </si>
  <si>
    <t xml:space="preserve"> 233.00 </t>
  </si>
  <si>
    <t xml:space="preserve"> -163.54</t>
  </si>
  <si>
    <t xml:space="preserve"> 92.25 </t>
  </si>
  <si>
    <t xml:space="preserve"> 199.00 </t>
  </si>
  <si>
    <t xml:space="preserve"> -156.26</t>
  </si>
  <si>
    <t xml:space="preserve"> 101.36 </t>
  </si>
  <si>
    <t xml:space="preserve"> 212.00 </t>
  </si>
  <si>
    <t xml:space="preserve"> -169.96</t>
  </si>
  <si>
    <t xml:space="preserve"> 95.14 </t>
  </si>
  <si>
    <t xml:space="preserve"> 177.79</t>
  </si>
  <si>
    <t xml:space="preserve"> 85.50 </t>
  </si>
  <si>
    <t xml:space="preserve"> 3.89 </t>
  </si>
  <si>
    <t xml:space="preserve"> 172.96</t>
  </si>
  <si>
    <t xml:space="preserve"> 89.43 </t>
  </si>
  <si>
    <t xml:space="preserve"> 164.46</t>
  </si>
  <si>
    <t xml:space="preserve"> 154.80</t>
  </si>
  <si>
    <t xml:space="preserve"> 144.17</t>
  </si>
  <si>
    <t xml:space="preserve"> 95.63 </t>
  </si>
  <si>
    <t xml:space="preserve"> 207.00 </t>
  </si>
  <si>
    <t xml:space="preserve"> -1.15 </t>
  </si>
  <si>
    <t xml:space="preserve"> 7.63 </t>
  </si>
  <si>
    <t xml:space="preserve"> 147.60</t>
  </si>
  <si>
    <t xml:space="preserve"> 92.01 </t>
  </si>
  <si>
    <t xml:space="preserve"> 231.00 </t>
  </si>
  <si>
    <t xml:space="preserve"> 127.48</t>
  </si>
  <si>
    <t xml:space="preserve"> 86.35 </t>
  </si>
  <si>
    <t xml:space="preserve"> 252.00 </t>
  </si>
  <si>
    <t xml:space="preserve"> 251.00 </t>
  </si>
  <si>
    <t xml:space="preserve"> 123.31</t>
  </si>
  <si>
    <t xml:space="preserve"> 247.00 </t>
  </si>
  <si>
    <t xml:space="preserve"> 119.85</t>
  </si>
  <si>
    <t xml:space="preserve"> 87.74 </t>
  </si>
  <si>
    <t xml:space="preserve"> 112.10</t>
  </si>
  <si>
    <t xml:space="preserve"> 229.00 </t>
  </si>
  <si>
    <t xml:space="preserve"> 110.23</t>
  </si>
  <si>
    <t xml:space="preserve"> 98.10 </t>
  </si>
  <si>
    <t xml:space="preserve"> 107.66</t>
  </si>
  <si>
    <t xml:space="preserve"> 77.75 </t>
  </si>
  <si>
    <t xml:space="preserve"> 102.37</t>
  </si>
  <si>
    <t xml:space="preserve"> 68.85 </t>
  </si>
  <si>
    <t xml:space="preserve"> 98.57</t>
  </si>
  <si>
    <t xml:space="preserve"> 91.96</t>
  </si>
  <si>
    <t xml:space="preserve"> -0.30 </t>
  </si>
  <si>
    <t xml:space="preserve"> 93.50</t>
  </si>
  <si>
    <t xml:space="preserve"> 92.23 </t>
  </si>
  <si>
    <t xml:space="preserve"> 92.16</t>
  </si>
  <si>
    <t xml:space="preserve"> 89.80</t>
  </si>
  <si>
    <t xml:space="preserve"> 81.83 </t>
  </si>
  <si>
    <t xml:space="preserve"> 90.69</t>
  </si>
  <si>
    <t xml:space="preserve"> 87.76</t>
  </si>
  <si>
    <t xml:space="preserve"> 88.50</t>
  </si>
  <si>
    <t xml:space="preserve"> 1.67 </t>
  </si>
  <si>
    <t xml:space="preserve"> 91.51</t>
  </si>
  <si>
    <t xml:space="preserve"> 97.38 </t>
  </si>
  <si>
    <t xml:space="preserve"> 105.75 </t>
  </si>
  <si>
    <t xml:space="preserve"> 89.53</t>
  </si>
  <si>
    <t xml:space="preserve"> 88.77</t>
  </si>
  <si>
    <t xml:space="preserve"> 91.67 </t>
  </si>
  <si>
    <t xml:space="preserve"> 89.88</t>
  </si>
  <si>
    <t xml:space="preserve"> 89.56</t>
  </si>
  <si>
    <t xml:space="preserve"> 77.83 </t>
  </si>
  <si>
    <t xml:space="preserve"> 88.66</t>
  </si>
  <si>
    <t xml:space="preserve"> 88.15</t>
  </si>
  <si>
    <t xml:space="preserve"> 67.07 </t>
  </si>
  <si>
    <t xml:space="preserve"> 88.76 </t>
  </si>
  <si>
    <t xml:space="preserve"> 87.62</t>
  </si>
  <si>
    <t xml:space="preserve"> 403.00 </t>
  </si>
  <si>
    <t xml:space="preserve"> 104.62 </t>
  </si>
  <si>
    <t xml:space="preserve"> 86.35</t>
  </si>
  <si>
    <t xml:space="preserve"> 82.03 </t>
  </si>
  <si>
    <t xml:space="preserve"> 85.31</t>
  </si>
  <si>
    <t xml:space="preserve"> 81.32 </t>
  </si>
  <si>
    <t xml:space="preserve"> 84.66</t>
  </si>
  <si>
    <t xml:space="preserve"> 102.50 </t>
  </si>
  <si>
    <t xml:space="preserve"> 83.86</t>
  </si>
  <si>
    <t xml:space="preserve"> 85.63 </t>
  </si>
  <si>
    <t xml:space="preserve"> 83.31</t>
  </si>
  <si>
    <t xml:space="preserve"> 81.90</t>
  </si>
  <si>
    <t xml:space="preserve"> 87.90 </t>
  </si>
  <si>
    <t xml:space="preserve"> 80.93</t>
  </si>
  <si>
    <t xml:space="preserve"> 82.04</t>
  </si>
  <si>
    <t xml:space="preserve"> 77.98 </t>
  </si>
  <si>
    <t xml:space="preserve"> 79.33</t>
  </si>
  <si>
    <t xml:space="preserve"> 95.55 </t>
  </si>
  <si>
    <t xml:space="preserve"> 80.74</t>
  </si>
  <si>
    <t xml:space="preserve"> 82.61</t>
  </si>
  <si>
    <t xml:space="preserve"> 80.79</t>
  </si>
  <si>
    <t xml:space="preserve"> 82.49 </t>
  </si>
  <si>
    <t xml:space="preserve"> 80.41</t>
  </si>
  <si>
    <t xml:space="preserve"> 79.35</t>
  </si>
  <si>
    <t xml:space="preserve"> 78.97</t>
  </si>
  <si>
    <t xml:space="preserve"> 79.38</t>
  </si>
  <si>
    <t xml:space="preserve"> 79.09</t>
  </si>
  <si>
    <t xml:space="preserve"> 79.75</t>
  </si>
  <si>
    <t xml:space="preserve"> 77.45</t>
  </si>
  <si>
    <t xml:space="preserve"> 8.83 </t>
  </si>
  <si>
    <t xml:space="preserve"> 77.21</t>
  </si>
  <si>
    <t xml:space="preserve"> 77.53</t>
  </si>
  <si>
    <t xml:space="preserve"> 84.22 </t>
  </si>
  <si>
    <t xml:space="preserve"> 77.71</t>
  </si>
  <si>
    <t xml:space="preserve"> 74.51</t>
  </si>
  <si>
    <t xml:space="preserve"> 78.09 </t>
  </si>
  <si>
    <t xml:space="preserve"> 75.87</t>
  </si>
  <si>
    <t xml:space="preserve"> 72.22 </t>
  </si>
  <si>
    <t xml:space="preserve"> 75.84</t>
  </si>
  <si>
    <t xml:space="preserve"> 66.20 </t>
  </si>
  <si>
    <t xml:space="preserve"> 75.85</t>
  </si>
  <si>
    <t xml:space="preserve"> 60.03 </t>
  </si>
  <si>
    <t xml:space="preserve"> 73.72</t>
  </si>
  <si>
    <t xml:space="preserve"> 53.40 </t>
  </si>
  <si>
    <t xml:space="preserve"> 73.83</t>
  </si>
  <si>
    <t xml:space="preserve"> 74.16</t>
  </si>
  <si>
    <t xml:space="preserve"> 43.74 </t>
  </si>
  <si>
    <t xml:space="preserve"> 73.02</t>
  </si>
  <si>
    <t xml:space="preserve"> 34.21 </t>
  </si>
  <si>
    <t xml:space="preserve"> 74.26</t>
  </si>
  <si>
    <t xml:space="preserve"> 26.81 </t>
  </si>
  <si>
    <t xml:space="preserve"> 72.72</t>
  </si>
  <si>
    <t xml:space="preserve"> 19.81 </t>
  </si>
  <si>
    <t xml:space="preserve"> -1.77 </t>
  </si>
  <si>
    <t xml:space="preserve"> -10.93 </t>
  </si>
  <si>
    <t xml:space="preserve"> 72.85</t>
  </si>
  <si>
    <t xml:space="preserve"> 15.01 </t>
  </si>
  <si>
    <t xml:space="preserve"> 7.02 </t>
  </si>
  <si>
    <t xml:space="preserve"> -0.76 </t>
  </si>
  <si>
    <t xml:space="preserve"> -27.20 </t>
  </si>
  <si>
    <t xml:space="preserve"> -11.51 </t>
  </si>
  <si>
    <t xml:space="preserve"> 72.76</t>
  </si>
  <si>
    <t xml:space="preserve"> 14.40 </t>
  </si>
  <si>
    <t xml:space="preserve"> 71.35</t>
  </si>
  <si>
    <t xml:space="preserve"> 15.42 </t>
  </si>
  <si>
    <t xml:space="preserve"> 73.40</t>
  </si>
  <si>
    <t xml:space="preserve"> 15.37 </t>
  </si>
  <si>
    <t xml:space="preserve"> 75.16</t>
  </si>
  <si>
    <t xml:space="preserve"> 78.38</t>
  </si>
  <si>
    <t xml:space="preserve"> 79.21</t>
  </si>
  <si>
    <t xml:space="preserve"> 14.14 </t>
  </si>
  <si>
    <t xml:space="preserve"> 76.28</t>
  </si>
  <si>
    <t xml:space="preserve"> 13.33 </t>
  </si>
  <si>
    <t xml:space="preserve"> 78.76</t>
  </si>
  <si>
    <t xml:space="preserve"> 12.84 </t>
  </si>
  <si>
    <t xml:space="preserve"> 78.41</t>
  </si>
  <si>
    <t xml:space="preserve"> 13.28 </t>
  </si>
  <si>
    <t xml:space="preserve"> 80.22</t>
  </si>
  <si>
    <t xml:space="preserve"> 13.38 </t>
  </si>
  <si>
    <t xml:space="preserve"> 275.00 </t>
  </si>
  <si>
    <t xml:space="preserve"> 79.71</t>
  </si>
  <si>
    <t xml:space="preserve"> 13.07 </t>
  </si>
  <si>
    <t xml:space="preserve"> 80.89</t>
  </si>
  <si>
    <t xml:space="preserve"> 15.57 </t>
  </si>
  <si>
    <t xml:space="preserve"> 82.35</t>
  </si>
  <si>
    <t xml:space="preserve"> 17.61 </t>
  </si>
  <si>
    <t xml:space="preserve"> 82.64</t>
  </si>
  <si>
    <t xml:space="preserve"> 21.18 </t>
  </si>
  <si>
    <t xml:space="preserve"> 79.67</t>
  </si>
  <si>
    <t xml:space="preserve"> 24.45 </t>
  </si>
  <si>
    <t xml:space="preserve"> 81.39</t>
  </si>
  <si>
    <t xml:space="preserve"> 27.51 </t>
  </si>
  <si>
    <t xml:space="preserve"> 81.75</t>
  </si>
  <si>
    <t xml:space="preserve"> 32.10 </t>
  </si>
  <si>
    <t xml:space="preserve"> 81.46</t>
  </si>
  <si>
    <t xml:space="preserve"> 80.99</t>
  </si>
  <si>
    <t xml:space="preserve"> 41.60 </t>
  </si>
  <si>
    <t xml:space="preserve"> -2.37 </t>
  </si>
  <si>
    <t xml:space="preserve"> 81.16</t>
  </si>
  <si>
    <t xml:space="preserve"> 45.27 </t>
  </si>
  <si>
    <t xml:space="preserve"> 82.13</t>
  </si>
  <si>
    <t xml:space="preserve"> 83.60</t>
  </si>
  <si>
    <t xml:space="preserve"> 51.11 </t>
  </si>
  <si>
    <t xml:space="preserve"> 81.93</t>
  </si>
  <si>
    <t xml:space="preserve"> 54.86 </t>
  </si>
  <si>
    <t xml:space="preserve"> 84.64</t>
  </si>
  <si>
    <t xml:space="preserve"> 58.89 </t>
  </si>
  <si>
    <t xml:space="preserve"> 63.50 </t>
  </si>
  <si>
    <t xml:space="preserve"> 82.98</t>
  </si>
  <si>
    <t xml:space="preserve"> 68.40 </t>
  </si>
  <si>
    <t xml:space="preserve"> 303.00 </t>
  </si>
  <si>
    <t xml:space="preserve"> 84.04</t>
  </si>
  <si>
    <t xml:space="preserve"> 72.70 </t>
  </si>
  <si>
    <t xml:space="preserve"> 83.26</t>
  </si>
  <si>
    <t xml:space="preserve"> 78.39 </t>
  </si>
  <si>
    <t xml:space="preserve"> 83.02</t>
  </si>
  <si>
    <t xml:space="preserve"> 83.82 </t>
  </si>
  <si>
    <t xml:space="preserve"> 82.26</t>
  </si>
  <si>
    <t xml:space="preserve"> 89.07 </t>
  </si>
  <si>
    <t xml:space="preserve"> 82.09</t>
  </si>
  <si>
    <t xml:space="preserve"> 92.94 </t>
  </si>
  <si>
    <t xml:space="preserve"> 82.34</t>
  </si>
  <si>
    <t xml:space="preserve"> 85.43</t>
  </si>
  <si>
    <t xml:space="preserve"> 86.59</t>
  </si>
  <si>
    <t xml:space="preserve"> 86.46</t>
  </si>
  <si>
    <t xml:space="preserve"> 97.79 </t>
  </si>
  <si>
    <t xml:space="preserve"> 79.31 </t>
  </si>
  <si>
    <t xml:space="preserve"> 84.67</t>
  </si>
  <si>
    <t xml:space="preserve"> 97.74 </t>
  </si>
  <si>
    <t xml:space="preserve"> 85.07</t>
  </si>
  <si>
    <t xml:space="preserve"> 80.43 </t>
  </si>
  <si>
    <t xml:space="preserve"> 84.37</t>
  </si>
  <si>
    <t xml:space="preserve"> 83.34</t>
  </si>
  <si>
    <t xml:space="preserve"> 83.66</t>
  </si>
  <si>
    <t xml:space="preserve"> 85.33</t>
  </si>
  <si>
    <t xml:space="preserve"> 84.72 </t>
  </si>
  <si>
    <t xml:space="preserve"> 85.83</t>
  </si>
  <si>
    <t xml:space="preserve"> 86.88</t>
  </si>
  <si>
    <t xml:space="preserve"> 84.31 </t>
  </si>
  <si>
    <t xml:space="preserve"> 88.45</t>
  </si>
  <si>
    <t xml:space="preserve"> 82.08 </t>
  </si>
  <si>
    <t xml:space="preserve"> 87.77</t>
  </si>
  <si>
    <t xml:space="preserve"> 90.45 </t>
  </si>
  <si>
    <t xml:space="preserve"> 88.68</t>
  </si>
  <si>
    <t xml:space="preserve"> 1.71 </t>
  </si>
  <si>
    <t xml:space="preserve"> 90.37</t>
  </si>
  <si>
    <t xml:space="preserve"> 77.27 </t>
  </si>
  <si>
    <t xml:space="preserve"> 89.45</t>
  </si>
  <si>
    <t xml:space="preserve"> 86.79</t>
  </si>
  <si>
    <t xml:space="preserve"> 87.81</t>
  </si>
  <si>
    <t xml:space="preserve"> 87.32</t>
  </si>
  <si>
    <t xml:space="preserve"> 88.12</t>
  </si>
  <si>
    <t xml:space="preserve"> 87.15</t>
  </si>
  <si>
    <t xml:space="preserve"> 88.79</t>
  </si>
  <si>
    <t xml:space="preserve"> -1.89 </t>
  </si>
  <si>
    <t xml:space="preserve"> 88.63</t>
  </si>
  <si>
    <t xml:space="preserve"> 94.12 </t>
  </si>
  <si>
    <t xml:space="preserve"> 90.72</t>
  </si>
  <si>
    <t xml:space="preserve"> 74.41 </t>
  </si>
  <si>
    <t xml:space="preserve"> 89.75</t>
  </si>
  <si>
    <t xml:space="preserve"> 95.19 </t>
  </si>
  <si>
    <t xml:space="preserve"> -0.50 </t>
  </si>
  <si>
    <t xml:space="preserve"> 89.55</t>
  </si>
  <si>
    <t xml:space="preserve"> 91.60</t>
  </si>
  <si>
    <t xml:space="preserve"> 90.42</t>
  </si>
  <si>
    <t xml:space="preserve"> -2.83 </t>
  </si>
  <si>
    <t xml:space="preserve"> 87.53</t>
  </si>
  <si>
    <t xml:space="preserve"> 96.63 </t>
  </si>
  <si>
    <t xml:space="preserve"> 90.19</t>
  </si>
  <si>
    <t xml:space="preserve"> -176.86</t>
  </si>
  <si>
    <t xml:space="preserve"> 1.52 </t>
  </si>
  <si>
    <t xml:space="preserve"> -161.92</t>
  </si>
  <si>
    <t xml:space="preserve"> -147.06</t>
  </si>
  <si>
    <t xml:space="preserve"> 405.00 </t>
  </si>
  <si>
    <t xml:space="preserve"> -133.01</t>
  </si>
  <si>
    <t xml:space="preserve"> 97.33 </t>
  </si>
  <si>
    <t xml:space="preserve"> -122.73</t>
  </si>
  <si>
    <t xml:space="preserve"> 96.31 </t>
  </si>
  <si>
    <t xml:space="preserve"> -102.74</t>
  </si>
  <si>
    <t xml:space="preserve"> 1.28 </t>
  </si>
  <si>
    <t xml:space="preserve"> -91.08</t>
  </si>
  <si>
    <t xml:space="preserve"> -75.19</t>
  </si>
  <si>
    <t xml:space="preserve"> 101.82 </t>
  </si>
  <si>
    <t xml:space="preserve"> 460.00 </t>
  </si>
  <si>
    <t xml:space="preserve"> -72.91</t>
  </si>
  <si>
    <t xml:space="preserve"> 99.06 </t>
  </si>
  <si>
    <t xml:space="preserve"> -63.82</t>
  </si>
  <si>
    <t xml:space="preserve"> 96.62 </t>
  </si>
  <si>
    <t xml:space="preserve"> -65.42</t>
  </si>
  <si>
    <t xml:space="preserve"> 99.27 </t>
  </si>
  <si>
    <t xml:space="preserve"> -64.49</t>
  </si>
  <si>
    <t xml:space="preserve"> 105.64 </t>
  </si>
  <si>
    <t xml:space="preserve"> -62.46</t>
  </si>
  <si>
    <t xml:space="preserve"> -65.51</t>
  </si>
  <si>
    <t xml:space="preserve"> -75.12</t>
  </si>
  <si>
    <t xml:space="preserve"> -72.65</t>
  </si>
  <si>
    <t xml:space="preserve"> 97.48 </t>
  </si>
  <si>
    <t xml:space="preserve"> -74.12</t>
  </si>
  <si>
    <t xml:space="preserve"> 96.06 </t>
  </si>
  <si>
    <t xml:space="preserve"> -83.66</t>
  </si>
  <si>
    <t xml:space="preserve"> 105.88 </t>
  </si>
  <si>
    <t xml:space="preserve"> -90.77</t>
  </si>
  <si>
    <t xml:space="preserve"> 78.02 </t>
  </si>
  <si>
    <t xml:space="preserve"> -93.82</t>
  </si>
  <si>
    <t xml:space="preserve"> -99.46</t>
  </si>
  <si>
    <t xml:space="preserve"> 108.96 </t>
  </si>
  <si>
    <t xml:space="preserve"> -88.98</t>
  </si>
  <si>
    <t xml:space="preserve"> 93.28 </t>
  </si>
  <si>
    <t xml:space="preserve"> -80.15</t>
  </si>
  <si>
    <t xml:space="preserve"> -79.99</t>
  </si>
  <si>
    <t xml:space="preserve"> -84.29</t>
  </si>
  <si>
    <t xml:space="preserve"> -80.58</t>
  </si>
  <si>
    <t xml:space="preserve"> -88.69</t>
  </si>
  <si>
    <t xml:space="preserve"> 94.88 </t>
  </si>
  <si>
    <t xml:space="preserve"> -95.48</t>
  </si>
  <si>
    <t xml:space="preserve"> 91.11 </t>
  </si>
  <si>
    <t xml:space="preserve"> -86.04</t>
  </si>
  <si>
    <t xml:space="preserve"> 99.93 </t>
  </si>
  <si>
    <t xml:space="preserve"> 396.00 </t>
  </si>
  <si>
    <t xml:space="preserve"> -93.89</t>
  </si>
  <si>
    <t xml:space="preserve"> 100.85 </t>
  </si>
  <si>
    <t xml:space="preserve"> -80.39</t>
  </si>
  <si>
    <t xml:space="preserve"> 103.35 </t>
  </si>
  <si>
    <t xml:space="preserve"> -79.94</t>
  </si>
  <si>
    <t xml:space="preserve"> -80.59</t>
  </si>
  <si>
    <t xml:space="preserve"> -76.86</t>
  </si>
  <si>
    <t xml:space="preserve"> -74.89</t>
  </si>
  <si>
    <t xml:space="preserve"> -65.68</t>
  </si>
  <si>
    <t xml:space="preserve"> 98.55 </t>
  </si>
  <si>
    <t xml:space="preserve"> -65.28</t>
  </si>
  <si>
    <t xml:space="preserve"> -60.24</t>
  </si>
  <si>
    <t xml:space="preserve"> 107.65 </t>
  </si>
  <si>
    <t xml:space="preserve"> -53.97</t>
  </si>
  <si>
    <t xml:space="preserve"> 106.41 </t>
  </si>
  <si>
    <t xml:space="preserve"> -49.84</t>
  </si>
  <si>
    <t xml:space="preserve"> -47.96</t>
  </si>
  <si>
    <t xml:space="preserve"> -53.75</t>
  </si>
  <si>
    <t xml:space="preserve"> -51.95</t>
  </si>
  <si>
    <t xml:space="preserve"> 106.15 </t>
  </si>
  <si>
    <t xml:space="preserve"> -58.68</t>
  </si>
  <si>
    <t xml:space="preserve"> 101.68 </t>
  </si>
  <si>
    <t xml:space="preserve"> -63.68</t>
  </si>
  <si>
    <t xml:space="preserve"> 94.63 </t>
  </si>
  <si>
    <t xml:space="preserve"> -75.14</t>
  </si>
  <si>
    <t xml:space="preserve"> 87.39 </t>
  </si>
  <si>
    <t xml:space="preserve"> -102.33</t>
  </si>
  <si>
    <t xml:space="preserve"> 97.99 </t>
  </si>
  <si>
    <t xml:space="preserve"> -122.92</t>
  </si>
  <si>
    <t xml:space="preserve"> 83.61 </t>
  </si>
  <si>
    <t xml:space="preserve"> -145.02</t>
  </si>
  <si>
    <t xml:space="preserve"> -162.96</t>
  </si>
  <si>
    <t xml:space="preserve"> 92.89 </t>
  </si>
  <si>
    <t xml:space="preserve"> -174.80</t>
  </si>
  <si>
    <t xml:space="preserve"> 83.56 </t>
  </si>
  <si>
    <t xml:space="preserve"> 169.74</t>
  </si>
  <si>
    <t xml:space="preserve"> 156.95</t>
  </si>
  <si>
    <t xml:space="preserve"> 144.50</t>
  </si>
  <si>
    <t xml:space="preserve"> 134.78</t>
  </si>
  <si>
    <t xml:space="preserve"> 85.14 </t>
  </si>
  <si>
    <t xml:space="preserve"> 125.50</t>
  </si>
  <si>
    <t xml:space="preserve"> 114.86</t>
  </si>
  <si>
    <t xml:space="preserve"> 103.81</t>
  </si>
  <si>
    <t xml:space="preserve"> 86.62 </t>
  </si>
  <si>
    <t xml:space="preserve"> 97.68</t>
  </si>
  <si>
    <t xml:space="preserve"> 80.45 </t>
  </si>
  <si>
    <t xml:space="preserve"> 86.69</t>
  </si>
  <si>
    <t xml:space="preserve"> 81.26 </t>
  </si>
  <si>
    <t xml:space="preserve"> 81.25</t>
  </si>
  <si>
    <t xml:space="preserve"> 90.02 </t>
  </si>
  <si>
    <t xml:space="preserve"> 69.60</t>
  </si>
  <si>
    <t xml:space="preserve"> 58.66</t>
  </si>
  <si>
    <t xml:space="preserve"> 99.54 </t>
  </si>
  <si>
    <t xml:space="preserve"> -1.55 </t>
  </si>
  <si>
    <t xml:space="preserve"> 51.81</t>
  </si>
  <si>
    <t xml:space="preserve"> 42.58</t>
  </si>
  <si>
    <t xml:space="preserve"> 101.99 </t>
  </si>
  <si>
    <t xml:space="preserve"> -1.54 </t>
  </si>
  <si>
    <t xml:space="preserve"> 34.09</t>
  </si>
  <si>
    <t xml:space="preserve"> 13.78</t>
  </si>
  <si>
    <t xml:space="preserve"> 5.63</t>
  </si>
  <si>
    <t xml:space="preserve"> -6.65</t>
  </si>
  <si>
    <t xml:space="preserve"> 97.84 </t>
  </si>
  <si>
    <t xml:space="preserve"> -17.57</t>
  </si>
  <si>
    <t xml:space="preserve"> -28.30</t>
  </si>
  <si>
    <t xml:space="preserve"> -41.29</t>
  </si>
  <si>
    <t xml:space="preserve"> -58.87</t>
  </si>
  <si>
    <t xml:space="preserve"> 106.38 </t>
  </si>
  <si>
    <t xml:space="preserve"> -73.53</t>
  </si>
  <si>
    <t xml:space="preserve"> -90.31</t>
  </si>
  <si>
    <t xml:space="preserve"> -107.18</t>
  </si>
  <si>
    <t xml:space="preserve"> -125.07</t>
  </si>
  <si>
    <t xml:space="preserve"> 102.48 </t>
  </si>
  <si>
    <t xml:space="preserve"> -142.87</t>
  </si>
  <si>
    <t xml:space="preserve"> 88.61 </t>
  </si>
  <si>
    <t xml:space="preserve"> -159.18</t>
  </si>
  <si>
    <t xml:space="preserve"> -173.64</t>
  </si>
  <si>
    <t xml:space="preserve"> 82.54 </t>
  </si>
  <si>
    <t xml:space="preserve"> 174.94</t>
  </si>
  <si>
    <t xml:space="preserve"> 163.50</t>
  </si>
  <si>
    <t xml:space="preserve"> 94.39 </t>
  </si>
  <si>
    <t xml:space="preserve"> 154.54</t>
  </si>
  <si>
    <t xml:space="preserve"> 227.00 </t>
  </si>
  <si>
    <t xml:space="preserve"> 141.32</t>
  </si>
  <si>
    <t xml:space="preserve"> 208.00 </t>
  </si>
  <si>
    <t xml:space="preserve"> 129.79</t>
  </si>
  <si>
    <t xml:space="preserve"> 81.30 </t>
  </si>
  <si>
    <t xml:space="preserve"> 122.75</t>
  </si>
  <si>
    <t xml:space="preserve"> 84.27 </t>
  </si>
  <si>
    <t xml:space="preserve"> 111.31</t>
  </si>
  <si>
    <t xml:space="preserve"> 97.04 </t>
  </si>
  <si>
    <t xml:space="preserve"> 119.00 </t>
  </si>
  <si>
    <t xml:space="preserve"> 104.96</t>
  </si>
  <si>
    <t xml:space="preserve"> 87.44 </t>
  </si>
  <si>
    <t xml:space="preserve"> -1.39 </t>
  </si>
  <si>
    <t xml:space="preserve"> 98.69</t>
  </si>
  <si>
    <t xml:space="preserve"> 96.46 </t>
  </si>
  <si>
    <t xml:space="preserve"> 89.23</t>
  </si>
  <si>
    <t xml:space="preserve"> 79.90</t>
  </si>
  <si>
    <t xml:space="preserve"> 72.01</t>
  </si>
  <si>
    <t xml:space="preserve"> 104.06 </t>
  </si>
  <si>
    <t xml:space="preserve"> 64.30</t>
  </si>
  <si>
    <t xml:space="preserve"> 55.00 </t>
  </si>
  <si>
    <t xml:space="preserve"> 55.08</t>
  </si>
  <si>
    <t xml:space="preserve"> 43.04</t>
  </si>
  <si>
    <t xml:space="preserve"> 34.82</t>
  </si>
  <si>
    <t xml:space="preserve"> 94.68 </t>
  </si>
  <si>
    <t xml:space="preserve"> 28.45</t>
  </si>
  <si>
    <t xml:space="preserve"> 70.59 </t>
  </si>
  <si>
    <t xml:space="preserve"> 18.94</t>
  </si>
  <si>
    <t xml:space="preserve"> 12.12</t>
  </si>
  <si>
    <t xml:space="preserve"> 2.23</t>
  </si>
  <si>
    <t xml:space="preserve"> -4.31</t>
  </si>
  <si>
    <t xml:space="preserve"> -16.41</t>
  </si>
  <si>
    <t xml:space="preserve"> -26.58</t>
  </si>
  <si>
    <t xml:space="preserve"> 96.00 </t>
  </si>
  <si>
    <t xml:space="preserve"> -9.57 </t>
  </si>
  <si>
    <t xml:space="preserve"> 7.41 </t>
  </si>
  <si>
    <t xml:space="preserve"> 9.69 </t>
  </si>
  <si>
    <t xml:space="preserve"> 15.51 </t>
  </si>
  <si>
    <t xml:space="preserve"> -0.44 </t>
  </si>
  <si>
    <t xml:space="preserve"> 37.42 </t>
  </si>
  <si>
    <t xml:space="preserve"> 38.12 </t>
  </si>
  <si>
    <t xml:space="preserve"> -104.01</t>
  </si>
  <si>
    <t xml:space="preserve"> -38.86</t>
  </si>
  <si>
    <t xml:space="preserve"> -47.20</t>
  </si>
  <si>
    <t xml:space="preserve"> -52.21</t>
  </si>
  <si>
    <t xml:space="preserve"> 10.68 </t>
  </si>
  <si>
    <t xml:space="preserve"> -2.88 </t>
  </si>
  <si>
    <t xml:space="preserve"> -38.09</t>
  </si>
  <si>
    <t xml:space="preserve"> 11.78 </t>
  </si>
  <si>
    <t xml:space="preserve"> -61.70</t>
  </si>
  <si>
    <t xml:space="preserve"> 13.48 </t>
  </si>
  <si>
    <t xml:space="preserve"> -54.46</t>
  </si>
  <si>
    <t xml:space="preserve"> 11.85 </t>
  </si>
  <si>
    <t xml:space="preserve"> -61.72</t>
  </si>
  <si>
    <t xml:space="preserve"> 10.78 </t>
  </si>
  <si>
    <t xml:space="preserve"> -62.55</t>
  </si>
  <si>
    <t xml:space="preserve"> -59.95</t>
  </si>
  <si>
    <t xml:space="preserve"> 13.02 </t>
  </si>
  <si>
    <t xml:space="preserve"> -60.14</t>
  </si>
  <si>
    <t xml:space="preserve"> -53.98</t>
  </si>
  <si>
    <t xml:space="preserve"> 11.59 </t>
  </si>
  <si>
    <t xml:space="preserve"> -51.15</t>
  </si>
  <si>
    <t xml:space="preserve"> 90.84 </t>
  </si>
  <si>
    <t xml:space="preserve"> -52.23</t>
  </si>
  <si>
    <t xml:space="preserve"> -48.55</t>
  </si>
  <si>
    <t xml:space="preserve"> -53.68</t>
  </si>
  <si>
    <t xml:space="preserve"> 95.04 </t>
  </si>
  <si>
    <t xml:space="preserve"> -53.33</t>
  </si>
  <si>
    <t xml:space="preserve"> -49.92</t>
  </si>
  <si>
    <t xml:space="preserve"> 96.19 </t>
  </si>
  <si>
    <t xml:space="preserve"> -44.86</t>
  </si>
  <si>
    <t xml:space="preserve"> -38.66</t>
  </si>
  <si>
    <t xml:space="preserve"> -46.47</t>
  </si>
  <si>
    <t xml:space="preserve"> -50.89</t>
  </si>
  <si>
    <t xml:space="preserve"> 77.47 </t>
  </si>
  <si>
    <t xml:space="preserve"> -55.75</t>
  </si>
  <si>
    <t xml:space="preserve"> -54.69</t>
  </si>
  <si>
    <t xml:space="preserve"> 92.21 </t>
  </si>
  <si>
    <t xml:space="preserve"> -54.07</t>
  </si>
  <si>
    <t xml:space="preserve"> 107.02 </t>
  </si>
  <si>
    <t xml:space="preserve"> -52.36</t>
  </si>
  <si>
    <t xml:space="preserve"> 6.47 </t>
  </si>
  <si>
    <t xml:space="preserve"> -68.06</t>
  </si>
  <si>
    <t xml:space="preserve"> -47.78</t>
  </si>
  <si>
    <t xml:space="preserve"> 101.21 </t>
  </si>
  <si>
    <t xml:space="preserve"> -46.69</t>
  </si>
  <si>
    <t xml:space="preserve"> -50.03</t>
  </si>
  <si>
    <t xml:space="preserve"> -52.50</t>
  </si>
  <si>
    <t xml:space="preserve"> -54.47</t>
  </si>
  <si>
    <t xml:space="preserve"> -52.32</t>
  </si>
  <si>
    <t xml:space="preserve"> -55.81</t>
  </si>
  <si>
    <t xml:space="preserve"> 94.71 </t>
  </si>
  <si>
    <t xml:space="preserve"> -56.29</t>
  </si>
  <si>
    <t xml:space="preserve"> 99.88 </t>
  </si>
  <si>
    <t xml:space="preserve"> -57.34</t>
  </si>
  <si>
    <t xml:space="preserve"> 84.00 </t>
  </si>
  <si>
    <t xml:space="preserve"> -53.14</t>
  </si>
  <si>
    <t xml:space="preserve"> 106.00 </t>
  </si>
  <si>
    <t xml:space="preserve"> -55.47</t>
  </si>
  <si>
    <t xml:space="preserve"> -60.04</t>
  </si>
  <si>
    <t xml:space="preserve"> -61.92</t>
  </si>
  <si>
    <t xml:space="preserve"> 92.72 </t>
  </si>
  <si>
    <t xml:space="preserve"> -59.85</t>
  </si>
  <si>
    <t xml:space="preserve"> 225.00 </t>
  </si>
  <si>
    <t xml:space="preserve"> -61.85</t>
  </si>
  <si>
    <t xml:space="preserve"> -60.73</t>
  </si>
  <si>
    <t xml:space="preserve"> 101.05 </t>
  </si>
  <si>
    <t xml:space="preserve"> -63.76</t>
  </si>
  <si>
    <t xml:space="preserve"> 92.49 </t>
  </si>
  <si>
    <t xml:space="preserve"> -66.42</t>
  </si>
  <si>
    <t xml:space="preserve"> 112.82 </t>
  </si>
  <si>
    <t xml:space="preserve"> -66.24</t>
  </si>
  <si>
    <t xml:space="preserve"> -65.25</t>
  </si>
  <si>
    <t xml:space="preserve"> -67.15</t>
  </si>
  <si>
    <t xml:space="preserve"> -69.27</t>
  </si>
  <si>
    <t xml:space="preserve"> -71.45</t>
  </si>
  <si>
    <t xml:space="preserve"> 80.99 </t>
  </si>
  <si>
    <t xml:space="preserve"> -72.55</t>
  </si>
  <si>
    <t xml:space="preserve"> -71.93</t>
  </si>
  <si>
    <t xml:space="preserve"> -74.39</t>
  </si>
  <si>
    <t xml:space="preserve"> -75.32</t>
  </si>
  <si>
    <t xml:space="preserve"> 96.50 </t>
  </si>
  <si>
    <t xml:space="preserve"> -79.43</t>
  </si>
  <si>
    <t xml:space="preserve"> -80.24</t>
  </si>
  <si>
    <t xml:space="preserve"> -78.37</t>
  </si>
  <si>
    <t xml:space="preserve"> -83.59</t>
  </si>
  <si>
    <t xml:space="preserve"> -81.96</t>
  </si>
  <si>
    <t xml:space="preserve"> 90.55 </t>
  </si>
  <si>
    <t xml:space="preserve"> -81.08</t>
  </si>
  <si>
    <t xml:space="preserve"> -85.74</t>
  </si>
  <si>
    <t xml:space="preserve"> -85.29</t>
  </si>
  <si>
    <t xml:space="preserve"> -84.31</t>
  </si>
  <si>
    <t xml:space="preserve"> -84.42</t>
  </si>
  <si>
    <t xml:space="preserve"> 2.89 </t>
  </si>
  <si>
    <t xml:space="preserve"> -5.27 </t>
  </si>
  <si>
    <t xml:space="preserve"> -86.92</t>
  </si>
  <si>
    <t xml:space="preserve"> -82.02</t>
  </si>
  <si>
    <t xml:space="preserve"> 88.05 </t>
  </si>
  <si>
    <t xml:space="preserve"> -65.44</t>
  </si>
  <si>
    <t xml:space="preserve"> -61.32</t>
  </si>
  <si>
    <t xml:space="preserve"> 88.68 </t>
  </si>
  <si>
    <t xml:space="preserve"> -64.34</t>
  </si>
  <si>
    <t xml:space="preserve"> -77.37</t>
  </si>
  <si>
    <t xml:space="preserve"> 1.64 </t>
  </si>
  <si>
    <t xml:space="preserve"> -85.00</t>
  </si>
  <si>
    <t xml:space="preserve"> 98.49 </t>
  </si>
  <si>
    <t xml:space="preserve"> -87.55</t>
  </si>
  <si>
    <t xml:space="preserve"> -80.30</t>
  </si>
  <si>
    <t xml:space="preserve"> -78.44</t>
  </si>
  <si>
    <t xml:space="preserve"> 95.39 </t>
  </si>
  <si>
    <t xml:space="preserve"> -66.34</t>
  </si>
  <si>
    <t xml:space="preserve"> -66.39</t>
  </si>
  <si>
    <t xml:space="preserve"> 116.30 </t>
  </si>
  <si>
    <t xml:space="preserve"> -52.27</t>
  </si>
  <si>
    <t xml:space="preserve"> -56.97</t>
  </si>
  <si>
    <t xml:space="preserve"> -1.50 </t>
  </si>
  <si>
    <t xml:space="preserve"> -75.53</t>
  </si>
  <si>
    <t xml:space="preserve"> 93.13 </t>
  </si>
  <si>
    <t xml:space="preserve"> -2.28 </t>
  </si>
  <si>
    <t xml:space="preserve"> -103.29</t>
  </si>
  <si>
    <t xml:space="preserve"> 85.53 </t>
  </si>
  <si>
    <t xml:space="preserve"> -137.64</t>
  </si>
  <si>
    <t xml:space="preserve"> 92.52 </t>
  </si>
  <si>
    <t xml:space="preserve"> -166.76</t>
  </si>
  <si>
    <t xml:space="preserve"> 91.30 </t>
  </si>
  <si>
    <t xml:space="preserve"> -5.50 </t>
  </si>
  <si>
    <t xml:space="preserve"> 165.02</t>
  </si>
  <si>
    <t xml:space="preserve"> 165.93</t>
  </si>
  <si>
    <t xml:space="preserve"> 147.97</t>
  </si>
  <si>
    <t xml:space="preserve"> 82.10 </t>
  </si>
  <si>
    <t xml:space="preserve"> 152.04</t>
  </si>
  <si>
    <t xml:space="preserve"> 85.97 </t>
  </si>
  <si>
    <t xml:space="preserve"> 160.86</t>
  </si>
  <si>
    <t xml:space="preserve"> 155.64</t>
  </si>
  <si>
    <t xml:space="preserve"> 158.53</t>
  </si>
  <si>
    <t xml:space="preserve"> 158.94</t>
  </si>
  <si>
    <t xml:space="preserve"> 158.70</t>
  </si>
  <si>
    <t xml:space="preserve"> 155.05</t>
  </si>
  <si>
    <t xml:space="preserve"> 155.59</t>
  </si>
  <si>
    <t xml:space="preserve"> 155.38</t>
  </si>
  <si>
    <t xml:space="preserve"> 91.41 </t>
  </si>
  <si>
    <t xml:space="preserve"> 157.53</t>
  </si>
  <si>
    <t xml:space="preserve"> 153.85</t>
  </si>
  <si>
    <t xml:space="preserve"> 89.36 </t>
  </si>
  <si>
    <t xml:space="preserve"> 155.96</t>
  </si>
  <si>
    <t xml:space="preserve"> 154.63</t>
  </si>
  <si>
    <t xml:space="preserve"> 157.13</t>
  </si>
  <si>
    <t xml:space="preserve"> 76.56 </t>
  </si>
  <si>
    <t xml:space="preserve"> 157.69</t>
  </si>
  <si>
    <t xml:space="preserve"> 157.09</t>
  </si>
  <si>
    <t xml:space="preserve"> 158.06</t>
  </si>
  <si>
    <t xml:space="preserve"> 158.61</t>
  </si>
  <si>
    <t xml:space="preserve"> 153.57</t>
  </si>
  <si>
    <t xml:space="preserve"> 91.96 </t>
  </si>
  <si>
    <t xml:space="preserve"> 158.77</t>
  </si>
  <si>
    <t xml:space="preserve"> 156.30</t>
  </si>
  <si>
    <t xml:space="preserve"> 155.79</t>
  </si>
  <si>
    <t xml:space="preserve"> 94.37 </t>
  </si>
  <si>
    <t xml:space="preserve"> 156.54</t>
  </si>
  <si>
    <t xml:space="preserve"> 158.39</t>
  </si>
  <si>
    <t xml:space="preserve"> 153.56</t>
  </si>
  <si>
    <t xml:space="preserve"> 152.77</t>
  </si>
  <si>
    <t xml:space="preserve"> 155.12</t>
  </si>
  <si>
    <t xml:space="preserve"> 153.26</t>
  </si>
  <si>
    <t xml:space="preserve"> 157.40</t>
  </si>
  <si>
    <t xml:space="preserve"> 155.42</t>
  </si>
  <si>
    <t xml:space="preserve"> 155.45</t>
  </si>
  <si>
    <t xml:space="preserve"> 101.92 </t>
  </si>
  <si>
    <t xml:space="preserve"> 155.07</t>
  </si>
  <si>
    <t xml:space="preserve"> 157.73</t>
  </si>
  <si>
    <t xml:space="preserve"> 109.93 </t>
  </si>
  <si>
    <t xml:space="preserve"> 153.78</t>
  </si>
  <si>
    <t xml:space="preserve"> 69.45 </t>
  </si>
  <si>
    <t xml:space="preserve"> 157.20</t>
  </si>
  <si>
    <t xml:space="preserve"> 88.34 </t>
  </si>
  <si>
    <t xml:space="preserve"> 155.08</t>
  </si>
  <si>
    <t xml:space="preserve"> 101.00 </t>
  </si>
  <si>
    <t xml:space="preserve"> 159.14</t>
  </si>
  <si>
    <t xml:space="preserve"> 95.17 </t>
  </si>
  <si>
    <t xml:space="preserve"> 157.07</t>
  </si>
  <si>
    <t xml:space="preserve"> 158.98</t>
  </si>
  <si>
    <t xml:space="preserve"> 76.39 </t>
  </si>
  <si>
    <t xml:space="preserve"> 159.64</t>
  </si>
  <si>
    <t xml:space="preserve"> 87.52 </t>
  </si>
  <si>
    <t xml:space="preserve"> 162.09</t>
  </si>
  <si>
    <t xml:space="preserve"> 165.77</t>
  </si>
  <si>
    <t xml:space="preserve"> 264.00 </t>
  </si>
  <si>
    <t xml:space="preserve"> 159.72</t>
  </si>
  <si>
    <t xml:space="preserve"> 158.43</t>
  </si>
  <si>
    <t xml:space="preserve"> 160.20</t>
  </si>
  <si>
    <t xml:space="preserve"> 158.80</t>
  </si>
  <si>
    <t xml:space="preserve"> 161.47</t>
  </si>
  <si>
    <t xml:space="preserve"> 95.53 </t>
  </si>
  <si>
    <t xml:space="preserve"> 162.97</t>
  </si>
  <si>
    <t xml:space="preserve"> 100.75 </t>
  </si>
  <si>
    <t xml:space="preserve"> 164.00</t>
  </si>
  <si>
    <t xml:space="preserve"> 162.18</t>
  </si>
  <si>
    <t xml:space="preserve"> 70.67 </t>
  </si>
  <si>
    <t xml:space="preserve"> 166.00</t>
  </si>
  <si>
    <t xml:space="preserve"> 161.92</t>
  </si>
  <si>
    <t xml:space="preserve"> 103.45 </t>
  </si>
  <si>
    <t xml:space="preserve"> 160.69</t>
  </si>
  <si>
    <t xml:space="preserve"> 163.46</t>
  </si>
  <si>
    <t xml:space="preserve"> 4.54 </t>
  </si>
  <si>
    <t xml:space="preserve"> 165.99</t>
  </si>
  <si>
    <t xml:space="preserve"> 7.76 </t>
  </si>
  <si>
    <t xml:space="preserve"> 171.96</t>
  </si>
  <si>
    <t xml:space="preserve"> 8.40 </t>
  </si>
  <si>
    <t xml:space="preserve"> 168.44</t>
  </si>
  <si>
    <t xml:space="preserve"> 101.77 </t>
  </si>
  <si>
    <t xml:space="preserve"> 167.40</t>
  </si>
  <si>
    <t xml:space="preserve"> 165.20</t>
  </si>
  <si>
    <t xml:space="preserve"> 163.18</t>
  </si>
  <si>
    <t xml:space="preserve"> 163.12</t>
  </si>
  <si>
    <t xml:space="preserve"> 87.42 </t>
  </si>
  <si>
    <t xml:space="preserve"> 240.00 </t>
  </si>
  <si>
    <t xml:space="preserve"> 159.59</t>
  </si>
  <si>
    <t xml:space="preserve"> 102.18 </t>
  </si>
  <si>
    <t xml:space="preserve"> 160.34</t>
  </si>
  <si>
    <t xml:space="preserve"> 154.41</t>
  </si>
  <si>
    <t xml:space="preserve"> 147.93</t>
  </si>
  <si>
    <t xml:space="preserve"> 83.59 </t>
  </si>
  <si>
    <t xml:space="preserve"> 145.91</t>
  </si>
  <si>
    <t xml:space="preserve"> 145.11</t>
  </si>
  <si>
    <t xml:space="preserve"> 107.63 </t>
  </si>
  <si>
    <t xml:space="preserve"> 146.44</t>
  </si>
  <si>
    <t xml:space="preserve"> 236.00 </t>
  </si>
  <si>
    <t xml:space="preserve"> 144.82</t>
  </si>
  <si>
    <t xml:space="preserve"> 97.16 </t>
  </si>
  <si>
    <t xml:space="preserve"> 140.01</t>
  </si>
  <si>
    <t xml:space="preserve"> 105.27 </t>
  </si>
  <si>
    <t xml:space="preserve"> 150.04</t>
  </si>
  <si>
    <t xml:space="preserve"> 149.45</t>
  </si>
  <si>
    <t xml:space="preserve"> 136.01 </t>
  </si>
  <si>
    <t xml:space="preserve"> 151.45</t>
  </si>
  <si>
    <t xml:space="preserve"> 198.76 </t>
  </si>
  <si>
    <t xml:space="preserve"> 151.88</t>
  </si>
  <si>
    <t xml:space="preserve"> 108.14 </t>
  </si>
  <si>
    <t xml:space="preserve"> 155.25</t>
  </si>
  <si>
    <t xml:space="preserve"> 218.31 </t>
  </si>
  <si>
    <t xml:space="preserve"> 146.02</t>
  </si>
  <si>
    <t xml:space="preserve"> 110.39 </t>
  </si>
  <si>
    <t xml:space="preserve"> 140.27</t>
  </si>
  <si>
    <t xml:space="preserve"> 181.62 </t>
  </si>
  <si>
    <t xml:space="preserve"> 141.57</t>
  </si>
  <si>
    <t xml:space="preserve"> 145.77 </t>
  </si>
  <si>
    <t xml:space="preserve"> 142.63</t>
  </si>
  <si>
    <t xml:space="preserve"> 194.98 </t>
  </si>
  <si>
    <t xml:space="preserve"> 3.07 </t>
  </si>
  <si>
    <t xml:space="preserve"> 147.94</t>
  </si>
  <si>
    <t xml:space="preserve"> 226.69 </t>
  </si>
  <si>
    <t xml:space="preserve"> 141.24</t>
  </si>
  <si>
    <t xml:space="preserve"> 363.18 </t>
  </si>
  <si>
    <t xml:space="preserve"> 142.33</t>
  </si>
  <si>
    <t xml:space="preserve"> 172.75 </t>
  </si>
  <si>
    <t xml:space="preserve"> 138.56</t>
  </si>
  <si>
    <t xml:space="preserve"> 159.88 </t>
  </si>
  <si>
    <t xml:space="preserve"> 1.37 </t>
  </si>
  <si>
    <t xml:space="preserve"> -8.43 </t>
  </si>
  <si>
    <t xml:space="preserve"> 137.39</t>
  </si>
  <si>
    <t xml:space="preserve"> 154.27 </t>
  </si>
  <si>
    <t xml:space="preserve"> 531.00 </t>
  </si>
  <si>
    <t xml:space="preserve"> 152.80</t>
  </si>
  <si>
    <t xml:space="preserve"> 158.35 </t>
  </si>
  <si>
    <t xml:space="preserve"> 154.49</t>
  </si>
  <si>
    <t xml:space="preserve"> 233.27 </t>
  </si>
  <si>
    <t xml:space="preserve"> 0.59 </t>
  </si>
  <si>
    <t xml:space="preserve"> 155.19</t>
  </si>
  <si>
    <t xml:space="preserve"> 185.75 </t>
  </si>
  <si>
    <t xml:space="preserve"> 154.43</t>
  </si>
  <si>
    <t xml:space="preserve"> 371.63 </t>
  </si>
  <si>
    <t xml:space="preserve"> 150.99</t>
  </si>
  <si>
    <t xml:space="preserve"> 235.92 </t>
  </si>
  <si>
    <t xml:space="preserve"> 151.27</t>
  </si>
  <si>
    <t xml:space="preserve"> 240.94 </t>
  </si>
  <si>
    <t xml:space="preserve"> 147.29</t>
  </si>
  <si>
    <t xml:space="preserve"> 375.76 </t>
  </si>
  <si>
    <t xml:space="preserve"> 144.12</t>
  </si>
  <si>
    <t xml:space="preserve"> 208.38 </t>
  </si>
  <si>
    <t xml:space="preserve"> 136.97</t>
  </si>
  <si>
    <t xml:space="preserve"> 132.59</t>
  </si>
  <si>
    <t xml:space="preserve"> 180.60 </t>
  </si>
  <si>
    <t xml:space="preserve"> 135.41</t>
  </si>
  <si>
    <t xml:space="preserve"> 193.35 </t>
  </si>
  <si>
    <t xml:space="preserve"> 131.27</t>
  </si>
  <si>
    <t xml:space="preserve"> 110.29 </t>
  </si>
  <si>
    <t xml:space="preserve"> 124.75</t>
  </si>
  <si>
    <t xml:space="preserve"> 113.14 </t>
  </si>
  <si>
    <t xml:space="preserve"> 2.20 </t>
  </si>
  <si>
    <t xml:space="preserve"> 129.51</t>
  </si>
  <si>
    <t xml:space="preserve"> 441.77 </t>
  </si>
  <si>
    <t xml:space="preserve"> 399.00 </t>
  </si>
  <si>
    <t xml:space="preserve"> 125.79</t>
  </si>
  <si>
    <t xml:space="preserve"> 233.85 </t>
  </si>
  <si>
    <t xml:space="preserve"> 127.88</t>
  </si>
  <si>
    <t xml:space="preserve"> 306.09 </t>
  </si>
  <si>
    <t xml:space="preserve"> 138.30 </t>
  </si>
  <si>
    <t xml:space="preserve"> 127.59</t>
  </si>
  <si>
    <t xml:space="preserve"> 408.60 </t>
  </si>
  <si>
    <t xml:space="preserve"> 126.05</t>
  </si>
  <si>
    <t xml:space="preserve"> 225.98 </t>
  </si>
  <si>
    <t xml:space="preserve"> 126.54</t>
  </si>
  <si>
    <t xml:space="preserve"> 570.15 </t>
  </si>
  <si>
    <t xml:space="preserve"> 123.67</t>
  </si>
  <si>
    <t xml:space="preserve"> 169.84 </t>
  </si>
  <si>
    <t xml:space="preserve"> 124.26</t>
  </si>
  <si>
    <t xml:space="preserve"> 123.65</t>
  </si>
  <si>
    <t xml:space="preserve"> 139.27 </t>
  </si>
  <si>
    <t xml:space="preserve"> 124.10</t>
  </si>
  <si>
    <t xml:space="preserve"> 169.19 </t>
  </si>
  <si>
    <t xml:space="preserve"> 120.08</t>
  </si>
  <si>
    <t xml:space="preserve"> 229.77 </t>
  </si>
  <si>
    <t xml:space="preserve"> 121.75</t>
  </si>
  <si>
    <t xml:space="preserve"> 350.77 </t>
  </si>
  <si>
    <t xml:space="preserve"> 384.72 </t>
  </si>
  <si>
    <t xml:space="preserve"> 119.14</t>
  </si>
  <si>
    <t xml:space="preserve"> 554.25 </t>
  </si>
  <si>
    <t xml:space="preserve"> 121.03</t>
  </si>
  <si>
    <t xml:space="preserve"> 103.54 </t>
  </si>
  <si>
    <t xml:space="preserve"> 122.01</t>
  </si>
  <si>
    <t xml:space="preserve"> 510.74 </t>
  </si>
  <si>
    <t xml:space="preserve"> 121.52</t>
  </si>
  <si>
    <t xml:space="preserve"> 244.41 </t>
  </si>
  <si>
    <t xml:space="preserve"> 122.45</t>
  </si>
  <si>
    <t xml:space="preserve"> 145.48 </t>
  </si>
  <si>
    <t xml:space="preserve"> 121.88</t>
  </si>
  <si>
    <t xml:space="preserve"> 204.47 </t>
  </si>
  <si>
    <t xml:space="preserve"> 122.61</t>
  </si>
  <si>
    <t xml:space="preserve"> 411.36 </t>
  </si>
  <si>
    <t xml:space="preserve"> 121.84</t>
  </si>
  <si>
    <t xml:space="preserve"> 442.98 </t>
  </si>
  <si>
    <t xml:space="preserve"> 122.02</t>
  </si>
  <si>
    <t xml:space="preserve"> 116.13 </t>
  </si>
  <si>
    <t xml:space="preserve"> 122.52</t>
  </si>
  <si>
    <t xml:space="preserve"> 104.73 </t>
  </si>
  <si>
    <t xml:space="preserve"> 122.15</t>
  </si>
  <si>
    <t xml:space="preserve"> 284.82 </t>
  </si>
  <si>
    <t xml:space="preserve"> 125.17</t>
  </si>
  <si>
    <t xml:space="preserve"> 573.41 </t>
  </si>
  <si>
    <t xml:space="preserve"> 124.39</t>
  </si>
  <si>
    <t xml:space="preserve"> 154.52 </t>
  </si>
  <si>
    <t xml:space="preserve"> 124.18</t>
  </si>
  <si>
    <t xml:space="preserve"> 432.47 </t>
  </si>
  <si>
    <t xml:space="preserve"> 123.15</t>
  </si>
  <si>
    <t xml:space="preserve"> 308.69 </t>
  </si>
  <si>
    <t xml:space="preserve"> 124.53</t>
  </si>
  <si>
    <t xml:space="preserve"> 113.19 </t>
  </si>
  <si>
    <t xml:space="preserve"> 123.84</t>
  </si>
  <si>
    <t xml:space="preserve"> 209.49 </t>
  </si>
  <si>
    <t xml:space="preserve"> 124.69</t>
  </si>
  <si>
    <t xml:space="preserve"> 239.20 </t>
  </si>
  <si>
    <t xml:space="preserve"> 125.01</t>
  </si>
  <si>
    <t xml:space="preserve"> 361.82 </t>
  </si>
  <si>
    <t xml:space="preserve"> 124.25</t>
  </si>
  <si>
    <t xml:space="preserve"> 176.30 </t>
  </si>
  <si>
    <t xml:space="preserve"> 122.05</t>
  </si>
  <si>
    <t xml:space="preserve"> 215.11 </t>
  </si>
  <si>
    <t xml:space="preserve"> 125.16</t>
  </si>
  <si>
    <t xml:space="preserve"> 273.19 </t>
  </si>
  <si>
    <t xml:space="preserve"> 124.46</t>
  </si>
  <si>
    <t xml:space="preserve"> 462.14 </t>
  </si>
  <si>
    <t xml:space="preserve"> 124.52</t>
  </si>
  <si>
    <t xml:space="preserve"> 165.78 </t>
  </si>
  <si>
    <t xml:space="preserve"> 124.60</t>
  </si>
  <si>
    <t xml:space="preserve"> 210.47 </t>
  </si>
  <si>
    <t xml:space="preserve"> 122.98</t>
  </si>
  <si>
    <t xml:space="preserve"> 397.65 </t>
  </si>
  <si>
    <t xml:space="preserve"> 124.93</t>
  </si>
  <si>
    <t xml:space="preserve"> 203.94 </t>
  </si>
  <si>
    <t xml:space="preserve"> 226.74 </t>
  </si>
  <si>
    <t xml:space="preserve"> 124.91</t>
  </si>
  <si>
    <t xml:space="preserve"> 544.27 </t>
  </si>
  <si>
    <t xml:space="preserve"> 123.98</t>
  </si>
  <si>
    <t xml:space="preserve"> 569.52 </t>
  </si>
  <si>
    <t xml:space="preserve"> 122.85</t>
  </si>
  <si>
    <t xml:space="preserve"> 129.46 </t>
  </si>
  <si>
    <t xml:space="preserve"> 123.29</t>
  </si>
  <si>
    <t xml:space="preserve"> 371.66 </t>
  </si>
  <si>
    <t xml:space="preserve"> 123.80</t>
  </si>
  <si>
    <t xml:space="preserve"> 125.94 </t>
  </si>
  <si>
    <t xml:space="preserve"> 122.91</t>
  </si>
  <si>
    <t xml:space="preserve"> 132.49 </t>
  </si>
  <si>
    <t xml:space="preserve"> 194.37 </t>
  </si>
  <si>
    <t xml:space="preserve"> 119.76</t>
  </si>
  <si>
    <t xml:space="preserve"> 112.94 </t>
  </si>
  <si>
    <t xml:space="preserve"> 123.56</t>
  </si>
  <si>
    <t xml:space="preserve"> 580.50 </t>
  </si>
  <si>
    <t xml:space="preserve"> 314.96 </t>
  </si>
  <si>
    <t xml:space="preserve"> 125.36</t>
  </si>
  <si>
    <t xml:space="preserve"> 343.54 </t>
  </si>
  <si>
    <t xml:space="preserve"> 123.79</t>
  </si>
  <si>
    <t xml:space="preserve"> 207.06 </t>
  </si>
  <si>
    <t xml:space="preserve"> 124.51</t>
  </si>
  <si>
    <t xml:space="preserve"> 660.01 </t>
  </si>
  <si>
    <t xml:space="preserve"> 123.55</t>
  </si>
  <si>
    <t xml:space="preserve"> 410.51 </t>
  </si>
  <si>
    <t xml:space="preserve"> 683.20 </t>
  </si>
  <si>
    <t xml:space="preserve"> 497.53 </t>
  </si>
  <si>
    <t xml:space="preserve"> 124.06</t>
  </si>
  <si>
    <t xml:space="preserve"> 137.74 </t>
  </si>
  <si>
    <t xml:space="preserve"> 126.21</t>
  </si>
  <si>
    <t xml:space="preserve"> 318.21 </t>
  </si>
  <si>
    <t xml:space="preserve"> 206.94 </t>
  </si>
  <si>
    <t xml:space="preserve"> 3.06 </t>
  </si>
  <si>
    <t xml:space="preserve"> 123.10</t>
  </si>
  <si>
    <t xml:space="preserve"> 195.55 </t>
  </si>
  <si>
    <t xml:space="preserve"> 322.14 </t>
  </si>
  <si>
    <t xml:space="preserve"> 122.94</t>
  </si>
  <si>
    <t xml:space="preserve"> 146.77 </t>
  </si>
  <si>
    <t xml:space="preserve"> 121.73</t>
  </si>
  <si>
    <t xml:space="preserve"> 129.17 </t>
  </si>
  <si>
    <t xml:space="preserve"> 121.32</t>
  </si>
  <si>
    <t xml:space="preserve"> 111.73 </t>
  </si>
  <si>
    <t xml:space="preserve"> 122.22</t>
  </si>
  <si>
    <t xml:space="preserve"> 107.85 </t>
  </si>
  <si>
    <t xml:space="preserve"> 118.77</t>
  </si>
  <si>
    <t xml:space="preserve"> 118.57 </t>
  </si>
  <si>
    <t xml:space="preserve"> 113.02</t>
  </si>
  <si>
    <t xml:space="preserve"> 545.00 </t>
  </si>
  <si>
    <t xml:space="preserve"> 109.05</t>
  </si>
  <si>
    <t xml:space="preserve"> 139.14 </t>
  </si>
  <si>
    <t xml:space="preserve"> 107.63</t>
  </si>
  <si>
    <t xml:space="preserve"> 178.90 </t>
  </si>
  <si>
    <t xml:space="preserve"> 106.94</t>
  </si>
  <si>
    <t xml:space="preserve"> 110.05 </t>
  </si>
  <si>
    <t xml:space="preserve"> -1.63 </t>
  </si>
  <si>
    <t xml:space="preserve"> 99.11</t>
  </si>
  <si>
    <t xml:space="preserve"> 581.00 </t>
  </si>
  <si>
    <t xml:space="preserve"> 78.78</t>
  </si>
  <si>
    <t xml:space="preserve"> 112.78 </t>
  </si>
  <si>
    <t xml:space="preserve"> 70.16</t>
  </si>
  <si>
    <t xml:space="preserve"> 148.61 </t>
  </si>
  <si>
    <t xml:space="preserve"> 520.00 </t>
  </si>
  <si>
    <t xml:space="preserve"> 61.03</t>
  </si>
  <si>
    <t xml:space="preserve"> 133.41 </t>
  </si>
  <si>
    <t xml:space="preserve"> -1.62 </t>
  </si>
  <si>
    <t xml:space="preserve"> 41.79</t>
  </si>
  <si>
    <t xml:space="preserve"> 137.11 </t>
  </si>
  <si>
    <t xml:space="preserve"> 31.14</t>
  </si>
  <si>
    <t xml:space="preserve"> 97.98 </t>
  </si>
  <si>
    <t xml:space="preserve"> 17.57</t>
  </si>
  <si>
    <t xml:space="preserve"> 149.88 </t>
  </si>
  <si>
    <t xml:space="preserve"> 7.44</t>
  </si>
  <si>
    <t xml:space="preserve"> 155.34 </t>
  </si>
  <si>
    <t xml:space="preserve"> -1.59</t>
  </si>
  <si>
    <t xml:space="preserve"> 162.24 </t>
  </si>
  <si>
    <t xml:space="preserve"> -7.54</t>
  </si>
  <si>
    <t xml:space="preserve"> 168.29 </t>
  </si>
  <si>
    <t xml:space="preserve"> -12.14</t>
  </si>
  <si>
    <t xml:space="preserve"> 235.58 </t>
  </si>
  <si>
    <t xml:space="preserve"> -21.03</t>
  </si>
  <si>
    <t xml:space="preserve"> 267.12 </t>
  </si>
  <si>
    <t xml:space="preserve"> -28.46</t>
  </si>
  <si>
    <t xml:space="preserve"> 275.54 </t>
  </si>
  <si>
    <t xml:space="preserve"> -35.55</t>
  </si>
  <si>
    <t xml:space="preserve"> 903.16 </t>
  </si>
  <si>
    <t xml:space="preserve"> -54.63</t>
  </si>
  <si>
    <t xml:space="preserve"> 115.03 </t>
  </si>
  <si>
    <t xml:space="preserve"> -63.72</t>
  </si>
  <si>
    <t xml:space="preserve"> 118.87 </t>
  </si>
  <si>
    <t xml:space="preserve"> -0.88 </t>
  </si>
  <si>
    <t xml:space="preserve"> -78.50</t>
  </si>
  <si>
    <t xml:space="preserve"> 127.18 </t>
  </si>
  <si>
    <t xml:space="preserve"> -0.77 </t>
  </si>
  <si>
    <t xml:space="preserve"> -86.74</t>
  </si>
  <si>
    <t xml:space="preserve"> 143.61 </t>
  </si>
  <si>
    <t xml:space="preserve"> -95.14</t>
  </si>
  <si>
    <t xml:space="preserve"> 128.14 </t>
  </si>
  <si>
    <t xml:space="preserve"> -105.23</t>
  </si>
  <si>
    <t xml:space="preserve"> 430.87 </t>
  </si>
  <si>
    <t xml:space="preserve"> -113.41</t>
  </si>
  <si>
    <t xml:space="preserve"> 159.38 </t>
  </si>
  <si>
    <t xml:space="preserve"> -122.80</t>
  </si>
  <si>
    <t xml:space="preserve"> 256.36 </t>
  </si>
  <si>
    <t xml:space="preserve"> 159.00 </t>
  </si>
  <si>
    <t xml:space="preserve"> -0.69 </t>
  </si>
  <si>
    <t xml:space="preserve"> -131.47</t>
  </si>
  <si>
    <t xml:space="preserve"> 309.93 </t>
  </si>
  <si>
    <t xml:space="preserve"> 181.00 </t>
  </si>
  <si>
    <t xml:space="preserve"> -142.96</t>
  </si>
  <si>
    <t xml:space="preserve"> 173.00 </t>
  </si>
  <si>
    <t xml:space="preserve"> -144.50</t>
  </si>
  <si>
    <t xml:space="preserve"> 501.58 </t>
  </si>
  <si>
    <t xml:space="preserve"> -150.51</t>
  </si>
  <si>
    <t xml:space="preserve"> 128.41 </t>
  </si>
  <si>
    <t xml:space="preserve"> 187.00 </t>
  </si>
  <si>
    <t xml:space="preserve"> -154.11</t>
  </si>
  <si>
    <t xml:space="preserve"> 136.37 </t>
  </si>
  <si>
    <t xml:space="preserve"> 196.00 </t>
  </si>
  <si>
    <t xml:space="preserve"> -161.15</t>
  </si>
  <si>
    <t xml:space="preserve"> 131.93 </t>
  </si>
  <si>
    <t xml:space="preserve"> -166.43</t>
  </si>
  <si>
    <t xml:space="preserve"> 99.85 </t>
  </si>
  <si>
    <t xml:space="preserve"> -172.84</t>
  </si>
  <si>
    <t xml:space="preserve"> -175.96</t>
  </si>
  <si>
    <t xml:space="preserve"> 118.50 </t>
  </si>
  <si>
    <t xml:space="preserve"> 177.99</t>
  </si>
  <si>
    <t xml:space="preserve"> 114.09 </t>
  </si>
  <si>
    <t xml:space="preserve"> 170.00 </t>
  </si>
  <si>
    <t xml:space="preserve"> 173.08</t>
  </si>
  <si>
    <t xml:space="preserve"> 99.44 </t>
  </si>
  <si>
    <t xml:space="preserve"> 169.52</t>
  </si>
  <si>
    <t xml:space="preserve"> 164.85</t>
  </si>
  <si>
    <t xml:space="preserve"> 158.96</t>
  </si>
  <si>
    <t xml:space="preserve"> 154.99</t>
  </si>
  <si>
    <t xml:space="preserve"> 131.00 </t>
  </si>
  <si>
    <t xml:space="preserve"> 150.55</t>
  </si>
  <si>
    <t xml:space="preserve"> 123.00 </t>
  </si>
  <si>
    <t xml:space="preserve"> 147.99</t>
  </si>
  <si>
    <t xml:space="preserve"> 89.09 </t>
  </si>
  <si>
    <t xml:space="preserve"> 140.99</t>
  </si>
  <si>
    <t xml:space="preserve"> 87.15 </t>
  </si>
  <si>
    <t xml:space="preserve"> -0.42 </t>
  </si>
  <si>
    <t xml:space="preserve"> 136.09</t>
  </si>
  <si>
    <t xml:space="preserve"> 84.73 </t>
  </si>
  <si>
    <t xml:space="preserve"> 132.82</t>
  </si>
  <si>
    <t xml:space="preserve"> 80.19 </t>
  </si>
  <si>
    <t xml:space="preserve"> 131.18</t>
  </si>
  <si>
    <t xml:space="preserve"> 72.39 </t>
  </si>
  <si>
    <t xml:space="preserve"> 132.63</t>
  </si>
  <si>
    <t xml:space="preserve"> 62.85 </t>
  </si>
  <si>
    <t xml:space="preserve"> 130.94</t>
  </si>
  <si>
    <t xml:space="preserve"> 70.20 </t>
  </si>
  <si>
    <t xml:space="preserve"> 132.79</t>
  </si>
  <si>
    <t xml:space="preserve"> 70.47 </t>
  </si>
  <si>
    <t xml:space="preserve"> 132.74</t>
  </si>
  <si>
    <t xml:space="preserve"> 74.48 </t>
  </si>
  <si>
    <t xml:space="preserve"> -0.53 </t>
  </si>
  <si>
    <t xml:space="preserve"> 131.16</t>
  </si>
  <si>
    <t xml:space="preserve"> 80.00 </t>
  </si>
  <si>
    <t xml:space="preserve"> 122.81</t>
  </si>
  <si>
    <t xml:space="preserve"> 76.88 </t>
  </si>
  <si>
    <t xml:space="preserve"> 118.98</t>
  </si>
  <si>
    <t xml:space="preserve"> 78.37 </t>
  </si>
  <si>
    <t xml:space="preserve"> 3.10 </t>
  </si>
  <si>
    <t xml:space="preserve"> 77.95 </t>
  </si>
  <si>
    <t xml:space="preserve"> 114.14</t>
  </si>
  <si>
    <t xml:space="preserve"> 98.20</t>
  </si>
  <si>
    <t xml:space="preserve"> -2.23 </t>
  </si>
  <si>
    <t xml:space="preserve"> 85.97</t>
  </si>
  <si>
    <t xml:space="preserve"> 70.39</t>
  </si>
  <si>
    <t xml:space="preserve"> 84.78 </t>
  </si>
  <si>
    <t xml:space="preserve"> 56.56</t>
  </si>
  <si>
    <t xml:space="preserve"> 83.83 </t>
  </si>
  <si>
    <t xml:space="preserve"> -0.33 </t>
  </si>
  <si>
    <t xml:space="preserve"> 46.73</t>
  </si>
  <si>
    <t xml:space="preserve"> 46.32</t>
  </si>
  <si>
    <t xml:space="preserve"> 73.26 </t>
  </si>
  <si>
    <t xml:space="preserve"> 48.18</t>
  </si>
  <si>
    <t xml:space="preserve"> 79.85 </t>
  </si>
  <si>
    <t xml:space="preserve"> 48.81</t>
  </si>
  <si>
    <t xml:space="preserve"> 89.88 </t>
  </si>
  <si>
    <t xml:space="preserve"> 44.75</t>
  </si>
  <si>
    <t xml:space="preserve"> 88.73 </t>
  </si>
  <si>
    <t xml:space="preserve"> 37.27</t>
  </si>
  <si>
    <t xml:space="preserve"> 82.56 </t>
  </si>
  <si>
    <t xml:space="preserve"> 37.03</t>
  </si>
  <si>
    <t xml:space="preserve"> 95.41 </t>
  </si>
  <si>
    <t xml:space="preserve"> 40.97</t>
  </si>
  <si>
    <t xml:space="preserve"> 48.75</t>
  </si>
  <si>
    <t xml:space="preserve"> 74.45 </t>
  </si>
  <si>
    <t xml:space="preserve"> 49.04</t>
  </si>
  <si>
    <t xml:space="preserve"> 89.85 </t>
  </si>
  <si>
    <t xml:space="preserve"> 50.99</t>
  </si>
  <si>
    <t xml:space="preserve"> 54.50</t>
  </si>
  <si>
    <t xml:space="preserve"> 84.90 </t>
  </si>
  <si>
    <t xml:space="preserve"> 53.71</t>
  </si>
  <si>
    <t xml:space="preserve"> 93.01 </t>
  </si>
  <si>
    <t xml:space="preserve"> 48.74</t>
  </si>
  <si>
    <t xml:space="preserve"> 94.59 </t>
  </si>
  <si>
    <t xml:space="preserve"> 95.72 </t>
  </si>
  <si>
    <t xml:space="preserve"> 5.71 </t>
  </si>
  <si>
    <t xml:space="preserve"> 40.46</t>
  </si>
  <si>
    <t xml:space="preserve"> 84.50 </t>
  </si>
  <si>
    <t xml:space="preserve"> 5.87 </t>
  </si>
  <si>
    <t xml:space="preserve"> 86.79 </t>
  </si>
  <si>
    <t xml:space="preserve"> 4.43 </t>
  </si>
  <si>
    <t xml:space="preserve"> 43.21</t>
  </si>
  <si>
    <t xml:space="preserve"> 1.10 </t>
  </si>
  <si>
    <t xml:space="preserve"> 3.02 </t>
  </si>
  <si>
    <t xml:space="preserve"> 45.31</t>
  </si>
  <si>
    <t xml:space="preserve"> 84.43 </t>
  </si>
  <si>
    <t xml:space="preserve"> 9.68 </t>
  </si>
  <si>
    <t xml:space="preserve"> 8.62 </t>
  </si>
  <si>
    <t xml:space="preserve"> 1.62 </t>
  </si>
  <si>
    <t xml:space="preserve"> 74.18 </t>
  </si>
  <si>
    <t xml:space="preserve"> 53.43</t>
  </si>
  <si>
    <t xml:space="preserve"> 70.86 </t>
  </si>
  <si>
    <t xml:space="preserve"> 52.92</t>
  </si>
  <si>
    <t xml:space="preserve"> 80.14 </t>
  </si>
  <si>
    <t xml:space="preserve"> 55.74</t>
  </si>
  <si>
    <t xml:space="preserve"> 70.96 </t>
  </si>
  <si>
    <t xml:space="preserve"> 58.14</t>
  </si>
  <si>
    <t xml:space="preserve"> 59.64</t>
  </si>
  <si>
    <t xml:space="preserve"> 87.56 </t>
  </si>
  <si>
    <t xml:space="preserve"> 59.54</t>
  </si>
  <si>
    <t xml:space="preserve"> 85.52 </t>
  </si>
  <si>
    <t xml:space="preserve"> 60.55</t>
  </si>
  <si>
    <t xml:space="preserve"> 102.28 </t>
  </si>
  <si>
    <t xml:space="preserve"> 61.99</t>
  </si>
  <si>
    <t xml:space="preserve"> 64.12</t>
  </si>
  <si>
    <t xml:space="preserve"> 72.19 </t>
  </si>
  <si>
    <t xml:space="preserve"> 118.00 </t>
  </si>
  <si>
    <t xml:space="preserve"> 65.49</t>
  </si>
  <si>
    <t xml:space="preserve"> 71.39 </t>
  </si>
  <si>
    <t xml:space="preserve"> 143.00 </t>
  </si>
  <si>
    <t xml:space="preserve"> 66.48</t>
  </si>
  <si>
    <t xml:space="preserve"> 93.68 </t>
  </si>
  <si>
    <t xml:space="preserve"> 175.00 </t>
  </si>
  <si>
    <t xml:space="preserve"> 66.95</t>
  </si>
  <si>
    <t xml:space="preserve"> 97.35 </t>
  </si>
  <si>
    <t xml:space="preserve"> 68.09</t>
  </si>
  <si>
    <t xml:space="preserve"> 82.30 </t>
  </si>
  <si>
    <t xml:space="preserve"> 68.90</t>
  </si>
  <si>
    <t xml:space="preserve"> 78.78 </t>
  </si>
  <si>
    <t xml:space="preserve"> 69.38</t>
  </si>
  <si>
    <t xml:space="preserve"> 73.34</t>
  </si>
  <si>
    <t xml:space="preserve"> 72.87</t>
  </si>
  <si>
    <t xml:space="preserve"> 90.63 </t>
  </si>
  <si>
    <t xml:space="preserve"> 95.36 </t>
  </si>
  <si>
    <t xml:space="preserve"> 83.51 </t>
  </si>
  <si>
    <t xml:space="preserve"> 76.08</t>
  </si>
  <si>
    <t xml:space="preserve"> 78.61 </t>
  </si>
  <si>
    <t xml:space="preserve"> 76.71</t>
  </si>
  <si>
    <t xml:space="preserve"> 69.74 </t>
  </si>
  <si>
    <t xml:space="preserve"> 76.64</t>
  </si>
  <si>
    <t xml:space="preserve"> 62.60 </t>
  </si>
  <si>
    <t xml:space="preserve"> 55.46 </t>
  </si>
  <si>
    <t xml:space="preserve"> 78.84</t>
  </si>
  <si>
    <t xml:space="preserve"> 87.81 </t>
  </si>
  <si>
    <t xml:space="preserve"> 79.39</t>
  </si>
  <si>
    <t xml:space="preserve"> 38.47 </t>
  </si>
  <si>
    <t xml:space="preserve"> 79.59</t>
  </si>
  <si>
    <t xml:space="preserve"> 28.97 </t>
  </si>
  <si>
    <t xml:space="preserve"> 20.37 </t>
  </si>
  <si>
    <t xml:space="preserve"> -5.10 </t>
  </si>
  <si>
    <t xml:space="preserve"> -7.49 </t>
  </si>
  <si>
    <t xml:space="preserve"> -0.68 </t>
  </si>
  <si>
    <t xml:space="preserve"> -38.05 </t>
  </si>
  <si>
    <t xml:space="preserve"> 16.27 </t>
  </si>
  <si>
    <t xml:space="preserve"> -0.36 </t>
  </si>
  <si>
    <t xml:space="preserve"> -7.79 </t>
  </si>
  <si>
    <t xml:space="preserve"> 78.72</t>
  </si>
  <si>
    <t xml:space="preserve"> 14.86 </t>
  </si>
  <si>
    <t xml:space="preserve"> -6.58 </t>
  </si>
  <si>
    <t xml:space="preserve"> 14.03 </t>
  </si>
  <si>
    <t xml:space="preserve"> 2.42 </t>
  </si>
  <si>
    <t xml:space="preserve"> 81.27</t>
  </si>
  <si>
    <t xml:space="preserve"> 13.92 </t>
  </si>
  <si>
    <t xml:space="preserve"> 2.43 </t>
  </si>
  <si>
    <t xml:space="preserve"> 82.06</t>
  </si>
  <si>
    <t xml:space="preserve"> 14.60 </t>
  </si>
  <si>
    <t xml:space="preserve"> 80.56</t>
  </si>
  <si>
    <t xml:space="preserve"> 14.38 </t>
  </si>
  <si>
    <t xml:space="preserve"> 76.95</t>
  </si>
  <si>
    <t xml:space="preserve"> 15.88 </t>
  </si>
  <si>
    <t xml:space="preserve"> 2.56 </t>
  </si>
  <si>
    <t xml:space="preserve"> 80.02</t>
  </si>
  <si>
    <t xml:space="preserve"> 3.60 </t>
  </si>
  <si>
    <t xml:space="preserve"> 100.62</t>
  </si>
  <si>
    <t xml:space="preserve"> 81.57 </t>
  </si>
  <si>
    <t xml:space="preserve"> 119.95</t>
  </si>
  <si>
    <t xml:space="preserve"> 93.52 </t>
  </si>
  <si>
    <t xml:space="preserve"> 147.54</t>
  </si>
  <si>
    <t xml:space="preserve"> 78.31 </t>
  </si>
  <si>
    <t xml:space="preserve"> 3.88 </t>
  </si>
  <si>
    <t xml:space="preserve"> 1.70 </t>
  </si>
  <si>
    <t xml:space="preserve"> -169.39</t>
  </si>
  <si>
    <t xml:space="preserve"> 1.38 </t>
  </si>
  <si>
    <t xml:space="preserve"> -157.39</t>
  </si>
  <si>
    <t xml:space="preserve"> -4.54 </t>
  </si>
  <si>
    <t xml:space="preserve"> -146.46</t>
  </si>
  <si>
    <t xml:space="preserve"> -137.54</t>
  </si>
  <si>
    <t xml:space="preserve"> -126.90</t>
  </si>
  <si>
    <t xml:space="preserve"> -130.39</t>
  </si>
  <si>
    <t xml:space="preserve"> 1.95 </t>
  </si>
  <si>
    <t xml:space="preserve"> -128.25</t>
  </si>
  <si>
    <t xml:space="preserve"> -113.83</t>
  </si>
  <si>
    <t xml:space="preserve"> 84.14 </t>
  </si>
  <si>
    <t xml:space="preserve"> -103.31</t>
  </si>
  <si>
    <t xml:space="preserve"> 77.51 </t>
  </si>
  <si>
    <t xml:space="preserve"> -107.97</t>
  </si>
  <si>
    <t xml:space="preserve"> 100.32 </t>
  </si>
  <si>
    <t xml:space="preserve"> -107.74</t>
  </si>
  <si>
    <t xml:space="preserve"> 81.03 </t>
  </si>
  <si>
    <t xml:space="preserve"> -100.84</t>
  </si>
  <si>
    <t xml:space="preserve"> -111.42</t>
  </si>
  <si>
    <t xml:space="preserve"> 81.28 </t>
  </si>
  <si>
    <t xml:space="preserve"> -110.83</t>
  </si>
  <si>
    <t xml:space="preserve"> -115.78</t>
  </si>
  <si>
    <t xml:space="preserve"> -116.67</t>
  </si>
  <si>
    <t xml:space="preserve"> 83.02 </t>
  </si>
  <si>
    <t xml:space="preserve"> -123.75</t>
  </si>
  <si>
    <t xml:space="preserve"> -115.98</t>
  </si>
  <si>
    <t xml:space="preserve"> -121.08</t>
  </si>
  <si>
    <t xml:space="preserve"> 91.35 </t>
  </si>
  <si>
    <t xml:space="preserve"> -118.79</t>
  </si>
  <si>
    <t xml:space="preserve"> 103.18 </t>
  </si>
  <si>
    <t xml:space="preserve"> -119.38</t>
  </si>
  <si>
    <t xml:space="preserve"> 90.46 </t>
  </si>
  <si>
    <t xml:space="preserve"> -120.85</t>
  </si>
  <si>
    <t xml:space="preserve"> 96.17 </t>
  </si>
  <si>
    <t xml:space="preserve"> -119.29</t>
  </si>
  <si>
    <t xml:space="preserve"> 70.83 </t>
  </si>
  <si>
    <t xml:space="preserve"> -124.15</t>
  </si>
  <si>
    <t xml:space="preserve"> 94.25 </t>
  </si>
  <si>
    <t xml:space="preserve"> -116.23</t>
  </si>
  <si>
    <t xml:space="preserve"> 86.59 </t>
  </si>
  <si>
    <t xml:space="preserve"> -116.31</t>
  </si>
  <si>
    <t>v_x</t>
  </si>
  <si>
    <t>v_y</t>
  </si>
  <si>
    <t>s_x</t>
  </si>
  <si>
    <t>s_y</t>
  </si>
  <si>
    <t>0.63</t>
  </si>
  <si>
    <t>t</t>
  </si>
  <si>
    <t>a_x</t>
  </si>
  <si>
    <t>a_y</t>
  </si>
  <si>
    <t>Letzte Wert jeweils raus</t>
  </si>
  <si>
    <t>s_x_g</t>
  </si>
  <si>
    <t>s_y_g</t>
  </si>
  <si>
    <t>yaw</t>
  </si>
  <si>
    <t>summe_x</t>
  </si>
  <si>
    <t>summe_y</t>
  </si>
  <si>
    <t>Vektoren zwischen den 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</si>
</sst>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MW!$AE$3:$AE$115</c:f>
              <c:numCache>
                <c:formatCode>General</c:formatCode>
                <c:ptCount val="113"/>
                <c:pt idx="0">
                  <c:v>-6.1586891226515809E-3</c:v>
                </c:pt>
                <c:pt idx="1">
                  <c:v>-3.9681763879212822E-3</c:v>
                </c:pt>
                <c:pt idx="2">
                  <c:v>-1.0957466887380061E-2</c:v>
                </c:pt>
                <c:pt idx="3">
                  <c:v>-1.0964279640731274E-2</c:v>
                </c:pt>
                <c:pt idx="4">
                  <c:v>-4.2197121534788403E-3</c:v>
                </c:pt>
                <c:pt idx="5">
                  <c:v>-5.70438081008574E-3</c:v>
                </c:pt>
                <c:pt idx="6">
                  <c:v>-1.9530854850741417E-3</c:v>
                </c:pt>
                <c:pt idx="7">
                  <c:v>1.0292548823918328E-2</c:v>
                </c:pt>
                <c:pt idx="8">
                  <c:v>1.2182212080351494E-2</c:v>
                </c:pt>
                <c:pt idx="9">
                  <c:v>1.2514084096814163E-2</c:v>
                </c:pt>
                <c:pt idx="10">
                  <c:v>9.5758958078900301E-3</c:v>
                </c:pt>
                <c:pt idx="11">
                  <c:v>1.4799042064773421E-2</c:v>
                </c:pt>
                <c:pt idx="12">
                  <c:v>9.4839575189262868E-3</c:v>
                </c:pt>
                <c:pt idx="13">
                  <c:v>9.5616182742983506E-3</c:v>
                </c:pt>
                <c:pt idx="14">
                  <c:v>5.9245960925301822E-3</c:v>
                </c:pt>
                <c:pt idx="15">
                  <c:v>4.425528140239319E-3</c:v>
                </c:pt>
                <c:pt idx="16">
                  <c:v>6.7191375120086725E-4</c:v>
                </c:pt>
                <c:pt idx="17">
                  <c:v>2.2544509937819429E-3</c:v>
                </c:pt>
                <c:pt idx="18">
                  <c:v>4.9842346096829436E-3</c:v>
                </c:pt>
                <c:pt idx="19">
                  <c:v>1.1506279114119203E-3</c:v>
                </c:pt>
                <c:pt idx="20">
                  <c:v>-2.6792739160684913E-3</c:v>
                </c:pt>
                <c:pt idx="21">
                  <c:v>1.383758520023236E-3</c:v>
                </c:pt>
                <c:pt idx="22">
                  <c:v>-3.4587617515327356E-3</c:v>
                </c:pt>
                <c:pt idx="23">
                  <c:v>-8.3238685421671409E-3</c:v>
                </c:pt>
                <c:pt idx="24">
                  <c:v>-5.6467724951967842E-3</c:v>
                </c:pt>
                <c:pt idx="25">
                  <c:v>-3.4226704785168087E-3</c:v>
                </c:pt>
                <c:pt idx="26">
                  <c:v>-1.3223674774941093E-2</c:v>
                </c:pt>
                <c:pt idx="27">
                  <c:v>-1.607157985633529E-2</c:v>
                </c:pt>
                <c:pt idx="28">
                  <c:v>-1.7659758801366207E-2</c:v>
                </c:pt>
                <c:pt idx="29">
                  <c:v>-1.8390083138489562E-2</c:v>
                </c:pt>
                <c:pt idx="30">
                  <c:v>-2.242673757411677E-2</c:v>
                </c:pt>
                <c:pt idx="31">
                  <c:v>-8.2940100972474437E-3</c:v>
                </c:pt>
                <c:pt idx="32">
                  <c:v>-1.1514187620482279E-2</c:v>
                </c:pt>
                <c:pt idx="33">
                  <c:v>-8.4690629680985955E-3</c:v>
                </c:pt>
                <c:pt idx="34">
                  <c:v>-7.3033210582999619E-3</c:v>
                </c:pt>
                <c:pt idx="35">
                  <c:v>-1.2284688383150401E-2</c:v>
                </c:pt>
                <c:pt idx="36">
                  <c:v>-9.135998789202366E-3</c:v>
                </c:pt>
                <c:pt idx="37">
                  <c:v>-1.0959013008591046E-2</c:v>
                </c:pt>
                <c:pt idx="38">
                  <c:v>-8.5085375744204019E-3</c:v>
                </c:pt>
                <c:pt idx="39">
                  <c:v>-7.2304173891144553E-3</c:v>
                </c:pt>
                <c:pt idx="40">
                  <c:v>-4.5303492267294888E-3</c:v>
                </c:pt>
                <c:pt idx="41">
                  <c:v>-9.5326807142022511E-3</c:v>
                </c:pt>
                <c:pt idx="42">
                  <c:v>-7.1741355109926404E-3</c:v>
                </c:pt>
                <c:pt idx="43">
                  <c:v>-1.5457212928676831E-3</c:v>
                </c:pt>
                <c:pt idx="44">
                  <c:v>-5.6495802592522321E-3</c:v>
                </c:pt>
                <c:pt idx="45">
                  <c:v>-7.2664320703079745E-3</c:v>
                </c:pt>
                <c:pt idx="46">
                  <c:v>-5.9965370316686969E-3</c:v>
                </c:pt>
                <c:pt idx="47">
                  <c:v>-2.0201334367815097E-3</c:v>
                </c:pt>
                <c:pt idx="48">
                  <c:v>-5.8877698837475718E-3</c:v>
                </c:pt>
                <c:pt idx="49">
                  <c:v>-9.6888896761004491E-3</c:v>
                </c:pt>
                <c:pt idx="50">
                  <c:v>-1.3433881839353673E-2</c:v>
                </c:pt>
                <c:pt idx="51">
                  <c:v>-1.6822410803348859E-2</c:v>
                </c:pt>
                <c:pt idx="52">
                  <c:v>-1.8774220744534068E-2</c:v>
                </c:pt>
                <c:pt idx="53">
                  <c:v>-2.2255072774026847E-2</c:v>
                </c:pt>
                <c:pt idx="54">
                  <c:v>-2.5386282472073071E-2</c:v>
                </c:pt>
                <c:pt idx="55">
                  <c:v>-2.6212608605694028E-2</c:v>
                </c:pt>
                <c:pt idx="56">
                  <c:v>-3.0220947539532285E-2</c:v>
                </c:pt>
                <c:pt idx="57">
                  <c:v>-2.7025286211865594E-2</c:v>
                </c:pt>
                <c:pt idx="58">
                  <c:v>-2.9495099625233667E-2</c:v>
                </c:pt>
                <c:pt idx="59">
                  <c:v>-2.8431644977262784E-2</c:v>
                </c:pt>
                <c:pt idx="60">
                  <c:v>-2.7383205947069261E-2</c:v>
                </c:pt>
                <c:pt idx="61">
                  <c:v>-2.5167194723547743E-2</c:v>
                </c:pt>
                <c:pt idx="62">
                  <c:v>-2.8726991725905763E-2</c:v>
                </c:pt>
                <c:pt idx="63">
                  <c:v>-2.6230361354448423E-2</c:v>
                </c:pt>
                <c:pt idx="64">
                  <c:v>-2.8877833522033464E-2</c:v>
                </c:pt>
                <c:pt idx="65">
                  <c:v>-3.2047008988021083E-2</c:v>
                </c:pt>
                <c:pt idx="66">
                  <c:v>-2.797437203168307E-2</c:v>
                </c:pt>
                <c:pt idx="67">
                  <c:v>-3.0672477488817868E-2</c:v>
                </c:pt>
                <c:pt idx="68">
                  <c:v>-3.4554390439951385E-2</c:v>
                </c:pt>
                <c:pt idx="69">
                  <c:v>-2.9297099949554973E-2</c:v>
                </c:pt>
                <c:pt idx="70">
                  <c:v>-2.5477923739800984E-2</c:v>
                </c:pt>
                <c:pt idx="71">
                  <c:v>-2.0986630771387127E-2</c:v>
                </c:pt>
                <c:pt idx="72">
                  <c:v>-2.1547491941853746E-2</c:v>
                </c:pt>
                <c:pt idx="73">
                  <c:v>-1.8103526787927829E-2</c:v>
                </c:pt>
                <c:pt idx="74">
                  <c:v>-1.734173309719381E-2</c:v>
                </c:pt>
                <c:pt idx="75">
                  <c:v>-1.6953497741467455E-2</c:v>
                </c:pt>
                <c:pt idx="76">
                  <c:v>-1.6201396715914845E-2</c:v>
                </c:pt>
                <c:pt idx="77">
                  <c:v>-1.3965666725526448E-2</c:v>
                </c:pt>
                <c:pt idx="78">
                  <c:v>-1.4298193543674906E-2</c:v>
                </c:pt>
                <c:pt idx="79">
                  <c:v>-1.017450293947162E-2</c:v>
                </c:pt>
                <c:pt idx="80">
                  <c:v>-8.9478067768963068E-3</c:v>
                </c:pt>
                <c:pt idx="81">
                  <c:v>-7.2807832482251061E-3</c:v>
                </c:pt>
                <c:pt idx="82">
                  <c:v>-9.183782691430149E-3</c:v>
                </c:pt>
                <c:pt idx="83">
                  <c:v>-9.0194394126735938E-3</c:v>
                </c:pt>
                <c:pt idx="84">
                  <c:v>-3.5649287438180117E-3</c:v>
                </c:pt>
                <c:pt idx="85">
                  <c:v>-2.4343293979802389E-3</c:v>
                </c:pt>
                <c:pt idx="86">
                  <c:v>3.5663487879102427E-3</c:v>
                </c:pt>
                <c:pt idx="87">
                  <c:v>6.2597763162134269E-3</c:v>
                </c:pt>
                <c:pt idx="88">
                  <c:v>6.0917533513812384E-4</c:v>
                </c:pt>
                <c:pt idx="89">
                  <c:v>2.9905520709358306E-3</c:v>
                </c:pt>
                <c:pt idx="90">
                  <c:v>3.0986622536110504E-3</c:v>
                </c:pt>
                <c:pt idx="91">
                  <c:v>1.5127631216779139E-3</c:v>
                </c:pt>
                <c:pt idx="92">
                  <c:v>-4.6630081605794605E-4</c:v>
                </c:pt>
                <c:pt idx="93">
                  <c:v>-7.4175021375115003E-4</c:v>
                </c:pt>
                <c:pt idx="94">
                  <c:v>-8.7868933789607472E-4</c:v>
                </c:pt>
                <c:pt idx="95">
                  <c:v>3.2371139525380756E-3</c:v>
                </c:pt>
                <c:pt idx="96">
                  <c:v>9.4056799211024531E-4</c:v>
                </c:pt>
                <c:pt idx="97">
                  <c:v>2.3668968472646866E-3</c:v>
                </c:pt>
                <c:pt idx="98">
                  <c:v>4.3863824969575076E-3</c:v>
                </c:pt>
                <c:pt idx="99">
                  <c:v>8.348445099507041E-3</c:v>
                </c:pt>
                <c:pt idx="100">
                  <c:v>1.2213633345383806E-2</c:v>
                </c:pt>
                <c:pt idx="101">
                  <c:v>1.3094452546171569E-2</c:v>
                </c:pt>
                <c:pt idx="102">
                  <c:v>1.6887779906949403E-2</c:v>
                </c:pt>
                <c:pt idx="103">
                  <c:v>1.9483149577890553E-2</c:v>
                </c:pt>
                <c:pt idx="104">
                  <c:v>2.3292452305979192E-2</c:v>
                </c:pt>
                <c:pt idx="105">
                  <c:v>1.8865346543888738E-2</c:v>
                </c:pt>
                <c:pt idx="106">
                  <c:v>2.1428725620711811E-2</c:v>
                </c:pt>
                <c:pt idx="107">
                  <c:v>2.4219529948957159E-2</c:v>
                </c:pt>
                <c:pt idx="108">
                  <c:v>2.3499886483484032E-2</c:v>
                </c:pt>
                <c:pt idx="109">
                  <c:v>1.9243211326103994E-2</c:v>
                </c:pt>
                <c:pt idx="110">
                  <c:v>2.3828977883995132E-2</c:v>
                </c:pt>
                <c:pt idx="111">
                  <c:v>2.4900079730307872E-2</c:v>
                </c:pt>
                <c:pt idx="112">
                  <c:v>2.8464923811834297E-2</c:v>
                </c:pt>
              </c:numCache>
            </c:numRef>
          </c:xVal>
          <c:yVal>
            <c:numRef>
              <c:f>MW!$AF$3:$AF$115</c:f>
              <c:numCache>
                <c:formatCode>General</c:formatCode>
                <c:ptCount val="113"/>
                <c:pt idx="0">
                  <c:v>-5.1230330514410892E-3</c:v>
                </c:pt>
                <c:pt idx="1">
                  <c:v>-4.0027209968735277E-3</c:v>
                </c:pt>
                <c:pt idx="2">
                  <c:v>-4.1408922665913811E-3</c:v>
                </c:pt>
                <c:pt idx="3">
                  <c:v>-5.5970354661400296E-3</c:v>
                </c:pt>
                <c:pt idx="4">
                  <c:v>-8.1817937576486276E-3</c:v>
                </c:pt>
                <c:pt idx="5">
                  <c:v>-5.0429431383432E-3</c:v>
                </c:pt>
                <c:pt idx="6">
                  <c:v>-5.0655742087150901E-3</c:v>
                </c:pt>
                <c:pt idx="7">
                  <c:v>5.5890420146538292E-3</c:v>
                </c:pt>
                <c:pt idx="8">
                  <c:v>8.4348691610053646E-3</c:v>
                </c:pt>
                <c:pt idx="9">
                  <c:v>5.1897770718476472E-3</c:v>
                </c:pt>
                <c:pt idx="10">
                  <c:v>3.37530890964994E-3</c:v>
                </c:pt>
                <c:pt idx="11">
                  <c:v>6.4138408054188745E-3</c:v>
                </c:pt>
                <c:pt idx="12">
                  <c:v>6.9493584592333528E-3</c:v>
                </c:pt>
                <c:pt idx="13">
                  <c:v>3.8697109532190724E-3</c:v>
                </c:pt>
                <c:pt idx="14">
                  <c:v>3.7435902445653725E-3</c:v>
                </c:pt>
                <c:pt idx="15">
                  <c:v>6.0685600641026188E-4</c:v>
                </c:pt>
                <c:pt idx="16">
                  <c:v>2.6138583750756534E-3</c:v>
                </c:pt>
                <c:pt idx="17">
                  <c:v>6.4804578374254782E-3</c:v>
                </c:pt>
                <c:pt idx="18">
                  <c:v>5.0120092230764692E-3</c:v>
                </c:pt>
                <c:pt idx="19">
                  <c:v>7.8436269580463985E-3</c:v>
                </c:pt>
                <c:pt idx="20">
                  <c:v>7.8866346580809127E-3</c:v>
                </c:pt>
                <c:pt idx="21">
                  <c:v>1.0095058736126572E-2</c:v>
                </c:pt>
                <c:pt idx="22">
                  <c:v>1.076898364022858E-2</c:v>
                </c:pt>
                <c:pt idx="23">
                  <c:v>1.1837793380066856E-2</c:v>
                </c:pt>
                <c:pt idx="24">
                  <c:v>1.0410579659107147E-2</c:v>
                </c:pt>
                <c:pt idx="25">
                  <c:v>7.0042950101053981E-3</c:v>
                </c:pt>
                <c:pt idx="26">
                  <c:v>1.7060752211670097E-3</c:v>
                </c:pt>
                <c:pt idx="27">
                  <c:v>2.8753152519537767E-3</c:v>
                </c:pt>
                <c:pt idx="28">
                  <c:v>6.5981160449301007E-3</c:v>
                </c:pt>
                <c:pt idx="29">
                  <c:v>1.9238620125303406E-3</c:v>
                </c:pt>
                <c:pt idx="30">
                  <c:v>3.4007843134507567E-3</c:v>
                </c:pt>
                <c:pt idx="31">
                  <c:v>-1.245556262878497E-2</c:v>
                </c:pt>
                <c:pt idx="32">
                  <c:v>-1.3595745109126712E-2</c:v>
                </c:pt>
                <c:pt idx="33">
                  <c:v>-1.878328486502686E-2</c:v>
                </c:pt>
                <c:pt idx="34">
                  <c:v>-1.4171506677631139E-2</c:v>
                </c:pt>
                <c:pt idx="35">
                  <c:v>-1.8011357355370756E-2</c:v>
                </c:pt>
                <c:pt idx="36">
                  <c:v>-1.9463584625941163E-2</c:v>
                </c:pt>
                <c:pt idx="37">
                  <c:v>-2.4129713133229834E-2</c:v>
                </c:pt>
                <c:pt idx="38">
                  <c:v>-2.4115423118320982E-2</c:v>
                </c:pt>
                <c:pt idx="39">
                  <c:v>-2.5878246102666997E-2</c:v>
                </c:pt>
                <c:pt idx="40">
                  <c:v>-2.7688773086475854E-2</c:v>
                </c:pt>
                <c:pt idx="41">
                  <c:v>-2.895849266616211E-2</c:v>
                </c:pt>
                <c:pt idx="42">
                  <c:v>-3.2046656995406424E-2</c:v>
                </c:pt>
                <c:pt idx="43">
                  <c:v>-3.316994171257906E-2</c:v>
                </c:pt>
                <c:pt idx="44">
                  <c:v>-3.0890998222532686E-2</c:v>
                </c:pt>
                <c:pt idx="45">
                  <c:v>-3.0806838068743642E-2</c:v>
                </c:pt>
                <c:pt idx="46">
                  <c:v>-3.3866565318162997E-2</c:v>
                </c:pt>
                <c:pt idx="47">
                  <c:v>-3.741656712996437E-2</c:v>
                </c:pt>
                <c:pt idx="48">
                  <c:v>-4.0623110768701454E-2</c:v>
                </c:pt>
                <c:pt idx="49">
                  <c:v>-3.8564586400572032E-2</c:v>
                </c:pt>
                <c:pt idx="50">
                  <c:v>-3.6833980485120078E-2</c:v>
                </c:pt>
                <c:pt idx="51">
                  <c:v>-3.5135640336801423E-2</c:v>
                </c:pt>
                <c:pt idx="52">
                  <c:v>-3.7686144277259193E-2</c:v>
                </c:pt>
                <c:pt idx="53">
                  <c:v>-3.7799779814836898E-2</c:v>
                </c:pt>
                <c:pt idx="54">
                  <c:v>-3.9366331773275032E-2</c:v>
                </c:pt>
                <c:pt idx="55">
                  <c:v>-4.3446689824662238E-2</c:v>
                </c:pt>
                <c:pt idx="56">
                  <c:v>-4.5373011532866943E-2</c:v>
                </c:pt>
                <c:pt idx="57">
                  <c:v>-4.6353508618459556E-2</c:v>
                </c:pt>
                <c:pt idx="58">
                  <c:v>-4.3406859516857459E-2</c:v>
                </c:pt>
                <c:pt idx="59">
                  <c:v>-4.654431524749475E-2</c:v>
                </c:pt>
                <c:pt idx="60">
                  <c:v>-5.0601797879468294E-2</c:v>
                </c:pt>
                <c:pt idx="61">
                  <c:v>-5.2529391119969779E-2</c:v>
                </c:pt>
                <c:pt idx="62">
                  <c:v>-5.4136154976049108E-2</c:v>
                </c:pt>
                <c:pt idx="63">
                  <c:v>-5.2036726841832165E-2</c:v>
                </c:pt>
                <c:pt idx="64">
                  <c:v>-5.0461559842403969E-2</c:v>
                </c:pt>
                <c:pt idx="65">
                  <c:v>-5.1999336100310892E-2</c:v>
                </c:pt>
                <c:pt idx="66">
                  <c:v>-5.1135759277732708E-2</c:v>
                </c:pt>
                <c:pt idx="67">
                  <c:v>-5.0767307904849603E-2</c:v>
                </c:pt>
                <c:pt idx="68">
                  <c:v>-4.8277819836707495E-2</c:v>
                </c:pt>
                <c:pt idx="69">
                  <c:v>-4.6973806290300617E-2</c:v>
                </c:pt>
                <c:pt idx="70">
                  <c:v>-4.9229317663465152E-2</c:v>
                </c:pt>
                <c:pt idx="71">
                  <c:v>-5.016811982574481E-2</c:v>
                </c:pt>
                <c:pt idx="72">
                  <c:v>-4.6685756805712568E-2</c:v>
                </c:pt>
                <c:pt idx="73">
                  <c:v>-4.6167733731739401E-2</c:v>
                </c:pt>
                <c:pt idx="74">
                  <c:v>-4.9901249281453598E-2</c:v>
                </c:pt>
                <c:pt idx="75">
                  <c:v>-5.3685402946963147E-2</c:v>
                </c:pt>
                <c:pt idx="76">
                  <c:v>-5.806853429103534E-2</c:v>
                </c:pt>
                <c:pt idx="77">
                  <c:v>-6.0443881236747217E-2</c:v>
                </c:pt>
                <c:pt idx="78">
                  <c:v>-6.4182047182373109E-2</c:v>
                </c:pt>
                <c:pt idx="79">
                  <c:v>-6.642958095315496E-2</c:v>
                </c:pt>
                <c:pt idx="80">
                  <c:v>-6.3320104730264185E-2</c:v>
                </c:pt>
                <c:pt idx="81">
                  <c:v>-6.2045987768107005E-2</c:v>
                </c:pt>
                <c:pt idx="82">
                  <c:v>-6.3714716297193275E-2</c:v>
                </c:pt>
                <c:pt idx="83">
                  <c:v>-5.8686279409180586E-2</c:v>
                </c:pt>
                <c:pt idx="84">
                  <c:v>-5.2567941514609577E-2</c:v>
                </c:pt>
                <c:pt idx="85">
                  <c:v>-4.8023035793300188E-2</c:v>
                </c:pt>
                <c:pt idx="86">
                  <c:v>-3.4716047919172592E-2</c:v>
                </c:pt>
                <c:pt idx="87">
                  <c:v>-3.296673932816338E-2</c:v>
                </c:pt>
                <c:pt idx="88">
                  <c:v>-3.0565540156609519E-2</c:v>
                </c:pt>
                <c:pt idx="89">
                  <c:v>-3.7381174378176861E-2</c:v>
                </c:pt>
                <c:pt idx="90">
                  <c:v>-4.1489194245266328E-2</c:v>
                </c:pt>
                <c:pt idx="91">
                  <c:v>-4.0115416453287679E-2</c:v>
                </c:pt>
                <c:pt idx="92">
                  <c:v>-4.409797872679689E-2</c:v>
                </c:pt>
                <c:pt idx="93">
                  <c:v>-4.1253461829657681E-2</c:v>
                </c:pt>
                <c:pt idx="94">
                  <c:v>-3.6963633063345616E-2</c:v>
                </c:pt>
                <c:pt idx="95">
                  <c:v>-3.1876909404166653E-2</c:v>
                </c:pt>
                <c:pt idx="96">
                  <c:v>-2.7617167867680183E-2</c:v>
                </c:pt>
                <c:pt idx="97">
                  <c:v>-2.3223541782659056E-2</c:v>
                </c:pt>
                <c:pt idx="98">
                  <c:v>-2.2446186491505218E-2</c:v>
                </c:pt>
                <c:pt idx="99">
                  <c:v>-2.5715319426536154E-2</c:v>
                </c:pt>
                <c:pt idx="100">
                  <c:v>-2.7423927441013414E-2</c:v>
                </c:pt>
                <c:pt idx="101">
                  <c:v>-3.0278397159848855E-2</c:v>
                </c:pt>
                <c:pt idx="102">
                  <c:v>-3.266593510409177E-2</c:v>
                </c:pt>
                <c:pt idx="103">
                  <c:v>-3.5297161913235828E-2</c:v>
                </c:pt>
                <c:pt idx="104">
                  <c:v>-3.4648366902638103E-2</c:v>
                </c:pt>
                <c:pt idx="105">
                  <c:v>-3.2119311171487593E-2</c:v>
                </c:pt>
                <c:pt idx="106">
                  <c:v>-3.0020823154246142E-2</c:v>
                </c:pt>
                <c:pt idx="107">
                  <c:v>-3.2753085218662201E-2</c:v>
                </c:pt>
                <c:pt idx="108">
                  <c:v>-3.692041356408951E-2</c:v>
                </c:pt>
                <c:pt idx="109">
                  <c:v>-3.9233136276682269E-2</c:v>
                </c:pt>
                <c:pt idx="110">
                  <c:v>-4.1218129809802523E-2</c:v>
                </c:pt>
                <c:pt idx="111">
                  <c:v>-4.4578808058408005E-2</c:v>
                </c:pt>
                <c:pt idx="112">
                  <c:v>-4.6467137000728721E-2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9-4898-BDC5-C1BB89B6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56687"/>
        <c:axId val="1127737135"/>
      </c:scatterChart>
      <c:valAx>
        <c:axId val="11277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37135"/>
        <c:crosses val="autoZero"/>
        <c:crossBetween val="midCat"/>
      </c:valAx>
      <c:valAx>
        <c:axId val="11277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MW!$AE$1502:$AE$1637</c:f>
              <c:numCache>
                <c:formatCode>General</c:formatCode>
                <c:ptCount val="136"/>
                <c:pt idx="0">
                  <c:v>1.9852050283813861E-3</c:v>
                </c:pt>
                <c:pt idx="1">
                  <c:v>1.4159807978399847E-3</c:v>
                </c:pt>
                <c:pt idx="2">
                  <c:v>4.4527584708430957E-4</c:v>
                </c:pt>
                <c:pt idx="3">
                  <c:v>2.3463285963282957E-4</c:v>
                </c:pt>
                <c:pt idx="4">
                  <c:v>1.7142188262121198E-3</c:v>
                </c:pt>
                <c:pt idx="5">
                  <c:v>3.5347963512064951E-4</c:v>
                </c:pt>
                <c:pt idx="6">
                  <c:v>2.5581107543487308E-3</c:v>
                </c:pt>
                <c:pt idx="7">
                  <c:v>2.3448037235673956E-3</c:v>
                </c:pt>
                <c:pt idx="8">
                  <c:v>2.4572241217605748E-3</c:v>
                </c:pt>
                <c:pt idx="9">
                  <c:v>3.0172117553660489E-3</c:v>
                </c:pt>
                <c:pt idx="10">
                  <c:v>2.2595747954196471E-3</c:v>
                </c:pt>
                <c:pt idx="11">
                  <c:v>1.2956597711982192E-3</c:v>
                </c:pt>
                <c:pt idx="12">
                  <c:v>3.539891095774802E-3</c:v>
                </c:pt>
                <c:pt idx="13">
                  <c:v>3.539891095774802E-3</c:v>
                </c:pt>
                <c:pt idx="14">
                  <c:v>3.4633316945998855E-3</c:v>
                </c:pt>
                <c:pt idx="15">
                  <c:v>1.8876200996492841E-3</c:v>
                </c:pt>
                <c:pt idx="16">
                  <c:v>1.8813201697728734E-4</c:v>
                </c:pt>
                <c:pt idx="17">
                  <c:v>5.1108681190461906E-4</c:v>
                </c:pt>
                <c:pt idx="18">
                  <c:v>-2.5386261245950855E-4</c:v>
                </c:pt>
                <c:pt idx="19">
                  <c:v>2.5821170948971796E-3</c:v>
                </c:pt>
                <c:pt idx="20">
                  <c:v>3.3474803400861423E-3</c:v>
                </c:pt>
                <c:pt idx="21">
                  <c:v>9.3470150986963959E-4</c:v>
                </c:pt>
                <c:pt idx="22">
                  <c:v>5.8096269778609311E-3</c:v>
                </c:pt>
                <c:pt idx="23">
                  <c:v>9.6887385952493695E-3</c:v>
                </c:pt>
                <c:pt idx="24">
                  <c:v>6.876525697143478E-3</c:v>
                </c:pt>
                <c:pt idx="25">
                  <c:v>7.1595401754034633E-3</c:v>
                </c:pt>
                <c:pt idx="26">
                  <c:v>5.9144040540483741E-3</c:v>
                </c:pt>
                <c:pt idx="27">
                  <c:v>5.8160029691702291E-3</c:v>
                </c:pt>
                <c:pt idx="28">
                  <c:v>6.5135043606734831E-3</c:v>
                </c:pt>
                <c:pt idx="29">
                  <c:v>5.0784492163740555E-3</c:v>
                </c:pt>
                <c:pt idx="30">
                  <c:v>5.3455743887842102E-3</c:v>
                </c:pt>
                <c:pt idx="31">
                  <c:v>5.2619659685685851E-3</c:v>
                </c:pt>
                <c:pt idx="32">
                  <c:v>6.3173058368325456E-3</c:v>
                </c:pt>
                <c:pt idx="33">
                  <c:v>6.5849064184691896E-3</c:v>
                </c:pt>
                <c:pt idx="34">
                  <c:v>6.3917975065919076E-3</c:v>
                </c:pt>
                <c:pt idx="35">
                  <c:v>5.8687575273033811E-3</c:v>
                </c:pt>
                <c:pt idx="36">
                  <c:v>6.3737705539261393E-3</c:v>
                </c:pt>
                <c:pt idx="37">
                  <c:v>6.6769331990081506E-3</c:v>
                </c:pt>
                <c:pt idx="38">
                  <c:v>7.8015399712955368E-3</c:v>
                </c:pt>
                <c:pt idx="39">
                  <c:v>5.6910545419932871E-3</c:v>
                </c:pt>
                <c:pt idx="40">
                  <c:v>6.3667092881951118E-3</c:v>
                </c:pt>
                <c:pt idx="41">
                  <c:v>4.3220148760367838E-3</c:v>
                </c:pt>
                <c:pt idx="42">
                  <c:v>4.7385306834971039E-3</c:v>
                </c:pt>
                <c:pt idx="43">
                  <c:v>3.902336576753995E-3</c:v>
                </c:pt>
                <c:pt idx="44">
                  <c:v>5.6526699268992725E-3</c:v>
                </c:pt>
                <c:pt idx="45">
                  <c:v>4.1889392544302052E-3</c:v>
                </c:pt>
                <c:pt idx="46">
                  <c:v>5.5514420840107517E-3</c:v>
                </c:pt>
                <c:pt idx="47">
                  <c:v>4.4827695058439676E-3</c:v>
                </c:pt>
                <c:pt idx="48">
                  <c:v>4.4167910940276708E-3</c:v>
                </c:pt>
                <c:pt idx="49">
                  <c:v>2.9376197373619608E-3</c:v>
                </c:pt>
                <c:pt idx="50">
                  <c:v>4.4696460579943661E-3</c:v>
                </c:pt>
                <c:pt idx="51">
                  <c:v>5.8265114794274877E-3</c:v>
                </c:pt>
                <c:pt idx="52">
                  <c:v>5.7726885119975735E-3</c:v>
                </c:pt>
                <c:pt idx="53">
                  <c:v>4.7262253520357735E-3</c:v>
                </c:pt>
                <c:pt idx="54">
                  <c:v>2.8272910869656422E-3</c:v>
                </c:pt>
                <c:pt idx="55">
                  <c:v>1.6790309817114857E-3</c:v>
                </c:pt>
                <c:pt idx="56">
                  <c:v>1.2457814492407553E-5</c:v>
                </c:pt>
                <c:pt idx="57">
                  <c:v>2.3117086813190355E-3</c:v>
                </c:pt>
                <c:pt idx="58">
                  <c:v>9.5623119481613272E-4</c:v>
                </c:pt>
                <c:pt idx="59">
                  <c:v>-1.3151153612061442E-3</c:v>
                </c:pt>
                <c:pt idx="60">
                  <c:v>-2.4637386624980287E-3</c:v>
                </c:pt>
                <c:pt idx="61">
                  <c:v>-3.8605270412336145E-3</c:v>
                </c:pt>
                <c:pt idx="62">
                  <c:v>-3.7402072187368018E-3</c:v>
                </c:pt>
                <c:pt idx="63">
                  <c:v>-4.827362971221905E-3</c:v>
                </c:pt>
                <c:pt idx="64">
                  <c:v>-6.9136922885503676E-3</c:v>
                </c:pt>
                <c:pt idx="65">
                  <c:v>-7.6891930126331423E-3</c:v>
                </c:pt>
                <c:pt idx="66">
                  <c:v>-8.8673883931740943E-3</c:v>
                </c:pt>
                <c:pt idx="67">
                  <c:v>-1.0281095315002819E-2</c:v>
                </c:pt>
                <c:pt idx="68">
                  <c:v>-1.1534930048371347E-2</c:v>
                </c:pt>
                <c:pt idx="69">
                  <c:v>-1.1480425166898201E-2</c:v>
                </c:pt>
                <c:pt idx="70">
                  <c:v>-1.3377508110067956E-2</c:v>
                </c:pt>
                <c:pt idx="71">
                  <c:v>-1.4752206432522669E-2</c:v>
                </c:pt>
                <c:pt idx="72">
                  <c:v>-1.6601586461062627E-2</c:v>
                </c:pt>
                <c:pt idx="73">
                  <c:v>-1.8893527514653771E-2</c:v>
                </c:pt>
                <c:pt idx="74">
                  <c:v>-1.8862347777923685E-2</c:v>
                </c:pt>
                <c:pt idx="75">
                  <c:v>-1.8337222593449626E-2</c:v>
                </c:pt>
                <c:pt idx="76">
                  <c:v>-1.9187278341365778E-2</c:v>
                </c:pt>
                <c:pt idx="77">
                  <c:v>-1.8767259776706496E-2</c:v>
                </c:pt>
                <c:pt idx="78">
                  <c:v>-1.8890418399309536E-2</c:v>
                </c:pt>
                <c:pt idx="79">
                  <c:v>-2.0154360173042642E-2</c:v>
                </c:pt>
                <c:pt idx="80">
                  <c:v>-2.1238712814369926E-2</c:v>
                </c:pt>
                <c:pt idx="81">
                  <c:v>-2.0451632579631372E-2</c:v>
                </c:pt>
                <c:pt idx="82">
                  <c:v>-2.0526250840574908E-2</c:v>
                </c:pt>
                <c:pt idx="83">
                  <c:v>-1.9746527628793555E-2</c:v>
                </c:pt>
                <c:pt idx="84">
                  <c:v>-2.0390050245714938E-2</c:v>
                </c:pt>
                <c:pt idx="85">
                  <c:v>-2.1858298107581095E-2</c:v>
                </c:pt>
                <c:pt idx="86">
                  <c:v>-2.2154384940129047E-2</c:v>
                </c:pt>
                <c:pt idx="87">
                  <c:v>-2.3250979183459412E-2</c:v>
                </c:pt>
                <c:pt idx="88">
                  <c:v>-2.1931429992741711E-2</c:v>
                </c:pt>
                <c:pt idx="89">
                  <c:v>-2.2919993530597947E-2</c:v>
                </c:pt>
                <c:pt idx="90">
                  <c:v>-2.1623800402401916E-2</c:v>
                </c:pt>
                <c:pt idx="91">
                  <c:v>-1.9628551065282097E-2</c:v>
                </c:pt>
                <c:pt idx="92">
                  <c:v>-2.2065872143138009E-2</c:v>
                </c:pt>
                <c:pt idx="93">
                  <c:v>-2.3247069155875322E-2</c:v>
                </c:pt>
                <c:pt idx="94">
                  <c:v>-2.1943659854095077E-2</c:v>
                </c:pt>
                <c:pt idx="95">
                  <c:v>-2.0921432510216959E-2</c:v>
                </c:pt>
                <c:pt idx="96">
                  <c:v>-2.1652789666646174E-2</c:v>
                </c:pt>
                <c:pt idx="97">
                  <c:v>-1.9819567690588066E-2</c:v>
                </c:pt>
                <c:pt idx="98">
                  <c:v>-1.9224899056510505E-2</c:v>
                </c:pt>
                <c:pt idx="99">
                  <c:v>-1.5649585110712256E-2</c:v>
                </c:pt>
                <c:pt idx="100">
                  <c:v>-1.4939173242320089E-2</c:v>
                </c:pt>
                <c:pt idx="101">
                  <c:v>-1.5515940999693327E-2</c:v>
                </c:pt>
                <c:pt idx="102">
                  <c:v>-1.4538075556977805E-2</c:v>
                </c:pt>
                <c:pt idx="103">
                  <c:v>-1.4228628088645274E-2</c:v>
                </c:pt>
                <c:pt idx="104">
                  <c:v>-1.5667562936050584E-2</c:v>
                </c:pt>
                <c:pt idx="105">
                  <c:v>-1.4331173159765207E-2</c:v>
                </c:pt>
                <c:pt idx="106">
                  <c:v>-1.5806097515395631E-2</c:v>
                </c:pt>
                <c:pt idx="107">
                  <c:v>-1.7119977626473878E-2</c:v>
                </c:pt>
                <c:pt idx="108">
                  <c:v>-1.60553009715689E-2</c:v>
                </c:pt>
                <c:pt idx="109">
                  <c:v>-1.378670609001155E-2</c:v>
                </c:pt>
                <c:pt idx="110">
                  <c:v>-1.5129782877601413E-2</c:v>
                </c:pt>
                <c:pt idx="111">
                  <c:v>-1.3751189794637096E-2</c:v>
                </c:pt>
                <c:pt idx="112">
                  <c:v>-1.1366763847253011E-2</c:v>
                </c:pt>
                <c:pt idx="113">
                  <c:v>-1.2311378404864161E-2</c:v>
                </c:pt>
                <c:pt idx="114">
                  <c:v>-1.7780704741046632E-2</c:v>
                </c:pt>
                <c:pt idx="115">
                  <c:v>-1.6074635913505712E-2</c:v>
                </c:pt>
                <c:pt idx="116">
                  <c:v>-1.4169818985747129E-2</c:v>
                </c:pt>
                <c:pt idx="117">
                  <c:v>-1.1902580888272507E-2</c:v>
                </c:pt>
                <c:pt idx="118">
                  <c:v>-1.0476422582906552E-2</c:v>
                </c:pt>
                <c:pt idx="119">
                  <c:v>-1.3261085263329331E-2</c:v>
                </c:pt>
                <c:pt idx="120">
                  <c:v>-1.1615753739131986E-2</c:v>
                </c:pt>
                <c:pt idx="121">
                  <c:v>-1.3347552091158919E-2</c:v>
                </c:pt>
                <c:pt idx="122">
                  <c:v>-1.4141253006725849E-2</c:v>
                </c:pt>
                <c:pt idx="123">
                  <c:v>-1.2141032331428027E-2</c:v>
                </c:pt>
                <c:pt idx="124">
                  <c:v>-1.0988484076347374E-2</c:v>
                </c:pt>
                <c:pt idx="125">
                  <c:v>-1.0477546356695504E-2</c:v>
                </c:pt>
                <c:pt idx="126">
                  <c:v>-8.3832316855681314E-3</c:v>
                </c:pt>
                <c:pt idx="127">
                  <c:v>-1.0229700242636874E-2</c:v>
                </c:pt>
                <c:pt idx="128">
                  <c:v>-1.2010548249679761E-2</c:v>
                </c:pt>
                <c:pt idx="129">
                  <c:v>-1.3088302090354385E-2</c:v>
                </c:pt>
                <c:pt idx="130">
                  <c:v>-1.5188345690271429E-2</c:v>
                </c:pt>
                <c:pt idx="131">
                  <c:v>-1.7610506845814965E-2</c:v>
                </c:pt>
                <c:pt idx="132">
                  <c:v>-1.8621214740001005E-2</c:v>
                </c:pt>
                <c:pt idx="133">
                  <c:v>-1.7551580381416732E-2</c:v>
                </c:pt>
                <c:pt idx="134">
                  <c:v>-1.5697349566630353E-2</c:v>
                </c:pt>
                <c:pt idx="135">
                  <c:v>-1.395075146641974E-2</c:v>
                </c:pt>
              </c:numCache>
            </c:numRef>
          </c:xVal>
          <c:yVal>
            <c:numRef>
              <c:f>MW!$AF$1502:$AF$1637</c:f>
              <c:numCache>
                <c:formatCode>General</c:formatCode>
                <c:ptCount val="136"/>
                <c:pt idx="0">
                  <c:v>8.6563863645705954E-5</c:v>
                </c:pt>
                <c:pt idx="1">
                  <c:v>1.249558722862437E-3</c:v>
                </c:pt>
                <c:pt idx="2">
                  <c:v>1.7350806920650907E-3</c:v>
                </c:pt>
                <c:pt idx="3">
                  <c:v>1.4707446713688639E-3</c:v>
                </c:pt>
                <c:pt idx="4">
                  <c:v>6.0136294997047341E-4</c:v>
                </c:pt>
                <c:pt idx="5">
                  <c:v>1.8521978461209336E-3</c:v>
                </c:pt>
                <c:pt idx="6">
                  <c:v>1.6167602150354611E-3</c:v>
                </c:pt>
                <c:pt idx="7">
                  <c:v>2.0445313110894719E-3</c:v>
                </c:pt>
                <c:pt idx="8">
                  <c:v>3.0366422049264898E-3</c:v>
                </c:pt>
                <c:pt idx="9">
                  <c:v>5.2698937420823421E-3</c:v>
                </c:pt>
                <c:pt idx="10">
                  <c:v>4.4927284308884062E-3</c:v>
                </c:pt>
                <c:pt idx="11">
                  <c:v>4.2241206624225548E-3</c:v>
                </c:pt>
                <c:pt idx="12">
                  <c:v>5.1749696313914519E-3</c:v>
                </c:pt>
                <c:pt idx="13">
                  <c:v>5.1749696313914519E-3</c:v>
                </c:pt>
                <c:pt idx="14">
                  <c:v>6.1860752925820784E-3</c:v>
                </c:pt>
                <c:pt idx="15">
                  <c:v>5.5751473348503817E-3</c:v>
                </c:pt>
                <c:pt idx="16">
                  <c:v>4.4685650935072886E-3</c:v>
                </c:pt>
                <c:pt idx="17">
                  <c:v>3.8270287359768338E-3</c:v>
                </c:pt>
                <c:pt idx="18">
                  <c:v>8.9362270800216019E-3</c:v>
                </c:pt>
                <c:pt idx="19">
                  <c:v>7.2576743255747282E-3</c:v>
                </c:pt>
                <c:pt idx="20">
                  <c:v>9.4291295244940572E-3</c:v>
                </c:pt>
                <c:pt idx="21">
                  <c:v>7.5810494934188018E-3</c:v>
                </c:pt>
                <c:pt idx="22">
                  <c:v>2.9361464878082701E-3</c:v>
                </c:pt>
                <c:pt idx="23">
                  <c:v>4.9904469505612711E-3</c:v>
                </c:pt>
                <c:pt idx="24">
                  <c:v>4.5139819116006997E-3</c:v>
                </c:pt>
                <c:pt idx="25">
                  <c:v>3.1274386313907949E-3</c:v>
                </c:pt>
                <c:pt idx="26">
                  <c:v>2.9591113475155094E-3</c:v>
                </c:pt>
                <c:pt idx="27">
                  <c:v>1.6873405443851635E-3</c:v>
                </c:pt>
                <c:pt idx="28">
                  <c:v>-6.2608824048717522E-4</c:v>
                </c:pt>
                <c:pt idx="29">
                  <c:v>-1.1707129744276791E-3</c:v>
                </c:pt>
                <c:pt idx="30">
                  <c:v>-2.3790356678605449E-3</c:v>
                </c:pt>
                <c:pt idx="31">
                  <c:v>-7.3752806460485598E-3</c:v>
                </c:pt>
                <c:pt idx="32">
                  <c:v>-7.1217901206780546E-3</c:v>
                </c:pt>
                <c:pt idx="33">
                  <c:v>-6.8743023862188916E-3</c:v>
                </c:pt>
                <c:pt idx="34">
                  <c:v>-5.1349036031465359E-3</c:v>
                </c:pt>
                <c:pt idx="35">
                  <c:v>-4.5893312614118621E-3</c:v>
                </c:pt>
                <c:pt idx="36">
                  <c:v>-4.139956314467421E-3</c:v>
                </c:pt>
                <c:pt idx="37">
                  <c:v>-3.9790452240265227E-3</c:v>
                </c:pt>
                <c:pt idx="38">
                  <c:v>-4.1369418728995277E-3</c:v>
                </c:pt>
                <c:pt idx="39">
                  <c:v>-3.2702853649894548E-3</c:v>
                </c:pt>
                <c:pt idx="40">
                  <c:v>-5.2794414437287406E-3</c:v>
                </c:pt>
                <c:pt idx="41">
                  <c:v>-5.0643768932130961E-3</c:v>
                </c:pt>
                <c:pt idx="42">
                  <c:v>-3.0510357442431403E-3</c:v>
                </c:pt>
                <c:pt idx="43">
                  <c:v>-7.4760059780464017E-4</c:v>
                </c:pt>
                <c:pt idx="44">
                  <c:v>-2.7255685989030364E-3</c:v>
                </c:pt>
                <c:pt idx="45">
                  <c:v>-4.7955814718819208E-3</c:v>
                </c:pt>
                <c:pt idx="46">
                  <c:v>-5.2516925506609653E-3</c:v>
                </c:pt>
                <c:pt idx="47">
                  <c:v>-5.2322266657760077E-3</c:v>
                </c:pt>
                <c:pt idx="48">
                  <c:v>-6.349030020523028E-3</c:v>
                </c:pt>
                <c:pt idx="49">
                  <c:v>-5.4136951735191622E-3</c:v>
                </c:pt>
                <c:pt idx="50">
                  <c:v>-5.3193833455782765E-3</c:v>
                </c:pt>
                <c:pt idx="51">
                  <c:v>-5.5243024001317559E-3</c:v>
                </c:pt>
                <c:pt idx="52">
                  <c:v>-7.2395581531251862E-3</c:v>
                </c:pt>
                <c:pt idx="53">
                  <c:v>-7.0219464465404316E-3</c:v>
                </c:pt>
                <c:pt idx="54">
                  <c:v>-6.0733585279252504E-3</c:v>
                </c:pt>
                <c:pt idx="55">
                  <c:v>-4.3297709730597822E-3</c:v>
                </c:pt>
                <c:pt idx="56">
                  <c:v>-3.5979172456625181E-3</c:v>
                </c:pt>
                <c:pt idx="57">
                  <c:v>-3.7793881838237759E-3</c:v>
                </c:pt>
                <c:pt idx="58">
                  <c:v>-6.5457830829314277E-3</c:v>
                </c:pt>
                <c:pt idx="59">
                  <c:v>-6.1515815831299807E-3</c:v>
                </c:pt>
                <c:pt idx="60">
                  <c:v>-7.7904419912579459E-3</c:v>
                </c:pt>
                <c:pt idx="61">
                  <c:v>-8.7874281672048523E-3</c:v>
                </c:pt>
                <c:pt idx="62">
                  <c:v>-1.013406365623456E-2</c:v>
                </c:pt>
                <c:pt idx="63">
                  <c:v>-9.0505085178873845E-3</c:v>
                </c:pt>
                <c:pt idx="64">
                  <c:v>-7.8360103053399521E-3</c:v>
                </c:pt>
                <c:pt idx="65">
                  <c:v>-8.9434860960220935E-3</c:v>
                </c:pt>
                <c:pt idx="66">
                  <c:v>-6.5796164094124171E-3</c:v>
                </c:pt>
                <c:pt idx="67">
                  <c:v>-7.5056470456083589E-3</c:v>
                </c:pt>
                <c:pt idx="68">
                  <c:v>-6.2465622463201455E-3</c:v>
                </c:pt>
                <c:pt idx="69">
                  <c:v>-7.6394162172358634E-3</c:v>
                </c:pt>
                <c:pt idx="70">
                  <c:v>-6.2056981017283835E-3</c:v>
                </c:pt>
                <c:pt idx="71">
                  <c:v>-6.4345048372938815E-3</c:v>
                </c:pt>
                <c:pt idx="72">
                  <c:v>-6.1159071103125059E-3</c:v>
                </c:pt>
                <c:pt idx="73">
                  <c:v>-5.6341735371745576E-3</c:v>
                </c:pt>
                <c:pt idx="74">
                  <c:v>-3.2253251251698712E-3</c:v>
                </c:pt>
                <c:pt idx="75">
                  <c:v>-5.2459295821161381E-3</c:v>
                </c:pt>
                <c:pt idx="76">
                  <c:v>-3.2845103955487123E-3</c:v>
                </c:pt>
                <c:pt idx="77">
                  <c:v>-4.2853021268003076E-3</c:v>
                </c:pt>
                <c:pt idx="78">
                  <c:v>-1.5951548244573337E-3</c:v>
                </c:pt>
                <c:pt idx="79">
                  <c:v>-2.8705490978537772E-3</c:v>
                </c:pt>
                <c:pt idx="80">
                  <c:v>-1.1237785493138028E-3</c:v>
                </c:pt>
                <c:pt idx="81">
                  <c:v>8.992151333466088E-4</c:v>
                </c:pt>
                <c:pt idx="82">
                  <c:v>2.6210676575581546E-3</c:v>
                </c:pt>
                <c:pt idx="83">
                  <c:v>1.9485861123768916E-3</c:v>
                </c:pt>
                <c:pt idx="84">
                  <c:v>1.5304013643161092E-3</c:v>
                </c:pt>
                <c:pt idx="85">
                  <c:v>1.8511387430630224E-3</c:v>
                </c:pt>
                <c:pt idx="86">
                  <c:v>3.9682340615576411E-3</c:v>
                </c:pt>
                <c:pt idx="87">
                  <c:v>4.8282509599350196E-3</c:v>
                </c:pt>
                <c:pt idx="88">
                  <c:v>6.5856890492218918E-3</c:v>
                </c:pt>
                <c:pt idx="89">
                  <c:v>8.3922163792175351E-3</c:v>
                </c:pt>
                <c:pt idx="90">
                  <c:v>1.0518983918992992E-2</c:v>
                </c:pt>
                <c:pt idx="91">
                  <c:v>1.0022991900183426E-2</c:v>
                </c:pt>
                <c:pt idx="92">
                  <c:v>1.0010583699691772E-2</c:v>
                </c:pt>
                <c:pt idx="93">
                  <c:v>8.7555468009910386E-3</c:v>
                </c:pt>
                <c:pt idx="94">
                  <c:v>9.5210559074246533E-3</c:v>
                </c:pt>
                <c:pt idx="95">
                  <c:v>1.0728639041385964E-2</c:v>
                </c:pt>
                <c:pt idx="96">
                  <c:v>1.1889755874671852E-2</c:v>
                </c:pt>
                <c:pt idx="97">
                  <c:v>1.3306286229702181E-2</c:v>
                </c:pt>
                <c:pt idx="98">
                  <c:v>1.2022164475955933E-2</c:v>
                </c:pt>
                <c:pt idx="99">
                  <c:v>1.9396939630996708E-2</c:v>
                </c:pt>
                <c:pt idx="100">
                  <c:v>1.7956572155229646E-2</c:v>
                </c:pt>
                <c:pt idx="101">
                  <c:v>2.004222373017079E-2</c:v>
                </c:pt>
                <c:pt idx="102">
                  <c:v>2.174337624030704E-2</c:v>
                </c:pt>
                <c:pt idx="103">
                  <c:v>2.0788163296329328E-2</c:v>
                </c:pt>
                <c:pt idx="104">
                  <c:v>2.1761376705876648E-2</c:v>
                </c:pt>
                <c:pt idx="105">
                  <c:v>2.1366142135222886E-2</c:v>
                </c:pt>
                <c:pt idx="106">
                  <c:v>2.0778713922444268E-2</c:v>
                </c:pt>
                <c:pt idx="107">
                  <c:v>2.0985360026963447E-2</c:v>
                </c:pt>
                <c:pt idx="108">
                  <c:v>1.9731578591903731E-2</c:v>
                </c:pt>
                <c:pt idx="109">
                  <c:v>4.015291746285031E-3</c:v>
                </c:pt>
                <c:pt idx="110">
                  <c:v>1.3605664963462581E-3</c:v>
                </c:pt>
                <c:pt idx="111">
                  <c:v>4.7367629467365132E-3</c:v>
                </c:pt>
                <c:pt idx="112">
                  <c:v>3.7464502046864832E-3</c:v>
                </c:pt>
                <c:pt idx="113">
                  <c:v>5.4310880002819677E-3</c:v>
                </c:pt>
                <c:pt idx="114">
                  <c:v>7.397366480608048E-3</c:v>
                </c:pt>
                <c:pt idx="115">
                  <c:v>1.2917031590240213E-2</c:v>
                </c:pt>
                <c:pt idx="116">
                  <c:v>1.0281432470168047E-2</c:v>
                </c:pt>
                <c:pt idx="117">
                  <c:v>1.0151052574538065E-2</c:v>
                </c:pt>
                <c:pt idx="118">
                  <c:v>9.5127119616708368E-3</c:v>
                </c:pt>
                <c:pt idx="119">
                  <c:v>8.3156918123581131E-3</c:v>
                </c:pt>
                <c:pt idx="120">
                  <c:v>1.1517970831011389E-2</c:v>
                </c:pt>
                <c:pt idx="121">
                  <c:v>9.4700364965314369E-3</c:v>
                </c:pt>
                <c:pt idx="122">
                  <c:v>1.2044721581241508E-2</c:v>
                </c:pt>
                <c:pt idx="123">
                  <c:v>1.0834828520631867E-2</c:v>
                </c:pt>
                <c:pt idx="124">
                  <c:v>1.1541607495779323E-2</c:v>
                </c:pt>
                <c:pt idx="125">
                  <c:v>1.3504189123798097E-2</c:v>
                </c:pt>
                <c:pt idx="126">
                  <c:v>1.2640813259703839E-2</c:v>
                </c:pt>
                <c:pt idx="127">
                  <c:v>1.0663615718294014E-2</c:v>
                </c:pt>
                <c:pt idx="128">
                  <c:v>1.2177981705699644E-2</c:v>
                </c:pt>
                <c:pt idx="129">
                  <c:v>9.3853831388919905E-3</c:v>
                </c:pt>
                <c:pt idx="130">
                  <c:v>8.8621041708000937E-3</c:v>
                </c:pt>
                <c:pt idx="131">
                  <c:v>1.066026478102825E-2</c:v>
                </c:pt>
                <c:pt idx="132">
                  <c:v>8.4010463521396097E-3</c:v>
                </c:pt>
                <c:pt idx="133">
                  <c:v>8.2169756512227715E-3</c:v>
                </c:pt>
                <c:pt idx="134">
                  <c:v>6.3098341547622493E-3</c:v>
                </c:pt>
                <c:pt idx="135">
                  <c:v>6.4202617543046717E-3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B-43BB-BE01-06F861A3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44015"/>
        <c:axId val="730919887"/>
      </c:scatterChart>
      <c:valAx>
        <c:axId val="7309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x[m]</a:t>
                </a:r>
              </a:p>
            </c:rich>
          </c:tx>
          <c:layout>
            <c:manualLayout>
              <c:xMode val="edge"/>
              <c:yMode val="edge"/>
              <c:x val="0.47413833333333333"/>
              <c:y val="0.8937697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0919887"/>
        <c:crosses val="autoZero"/>
        <c:crossBetween val="midCat"/>
      </c:valAx>
      <c:valAx>
        <c:axId val="7309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y[m]</a:t>
                </a:r>
              </a:p>
            </c:rich>
          </c:tx>
          <c:layout>
            <c:manualLayout>
              <c:xMode val="edge"/>
              <c:yMode val="edge"/>
              <c:x val="7.0555555555555554E-3"/>
              <c:y val="0.38049652777777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094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MW!$AE$1640:$AE$1792</c:f>
              <c:numCache>
                <c:formatCode>General</c:formatCode>
                <c:ptCount val="153"/>
                <c:pt idx="0">
                  <c:v>7.121166446355901E-3</c:v>
                </c:pt>
                <c:pt idx="1">
                  <c:v>3.2318582290529951E-3</c:v>
                </c:pt>
                <c:pt idx="2">
                  <c:v>2.40129709822703E-3</c:v>
                </c:pt>
                <c:pt idx="3">
                  <c:v>4.1323344022572645E-3</c:v>
                </c:pt>
                <c:pt idx="4">
                  <c:v>2.6315627459822626E-3</c:v>
                </c:pt>
                <c:pt idx="5">
                  <c:v>5.405155060927023E-3</c:v>
                </c:pt>
                <c:pt idx="6">
                  <c:v>7.2214441875539451E-3</c:v>
                </c:pt>
                <c:pt idx="7">
                  <c:v>8.7406683997592848E-3</c:v>
                </c:pt>
                <c:pt idx="8">
                  <c:v>1.086795504214748E-2</c:v>
                </c:pt>
                <c:pt idx="9">
                  <c:v>1.1633212730792007E-2</c:v>
                </c:pt>
                <c:pt idx="10">
                  <c:v>8.9128545108797252E-3</c:v>
                </c:pt>
                <c:pt idx="11">
                  <c:v>8.2140163368710738E-3</c:v>
                </c:pt>
                <c:pt idx="12">
                  <c:v>3.9928928702291254E-3</c:v>
                </c:pt>
                <c:pt idx="13">
                  <c:v>1.4437383383420606E-2</c:v>
                </c:pt>
                <c:pt idx="14">
                  <c:v>1.3463997900206248E-2</c:v>
                </c:pt>
                <c:pt idx="15">
                  <c:v>1.3391737567227948E-2</c:v>
                </c:pt>
                <c:pt idx="16">
                  <c:v>1.2173603228715199E-2</c:v>
                </c:pt>
                <c:pt idx="17">
                  <c:v>1.0396580286236759E-2</c:v>
                </c:pt>
                <c:pt idx="18">
                  <c:v>1.6356369333793617E-2</c:v>
                </c:pt>
                <c:pt idx="19">
                  <c:v>1.4672623411767305E-2</c:v>
                </c:pt>
                <c:pt idx="20">
                  <c:v>1.6207883621226778E-2</c:v>
                </c:pt>
                <c:pt idx="21">
                  <c:v>1.6664408273090167E-2</c:v>
                </c:pt>
                <c:pt idx="22">
                  <c:v>2.742194074588921E-2</c:v>
                </c:pt>
                <c:pt idx="23">
                  <c:v>2.5853202818955218E-2</c:v>
                </c:pt>
                <c:pt idx="24">
                  <c:v>2.5535012642786681E-2</c:v>
                </c:pt>
                <c:pt idx="25">
                  <c:v>2.6505782395094844E-2</c:v>
                </c:pt>
                <c:pt idx="26">
                  <c:v>2.4660321528228692E-2</c:v>
                </c:pt>
                <c:pt idx="27">
                  <c:v>2.6079969490161788E-2</c:v>
                </c:pt>
                <c:pt idx="28">
                  <c:v>2.7009234886715274E-2</c:v>
                </c:pt>
                <c:pt idx="29">
                  <c:v>2.5071309112708287E-2</c:v>
                </c:pt>
                <c:pt idx="30">
                  <c:v>2.314580060968487E-2</c:v>
                </c:pt>
                <c:pt idx="31">
                  <c:v>2.4396190984085003E-2</c:v>
                </c:pt>
                <c:pt idx="32">
                  <c:v>2.662552929660094E-2</c:v>
                </c:pt>
                <c:pt idx="33">
                  <c:v>3.0777788094963017E-2</c:v>
                </c:pt>
                <c:pt idx="34">
                  <c:v>2.7875676861035304E-2</c:v>
                </c:pt>
                <c:pt idx="35">
                  <c:v>2.573829649900616E-2</c:v>
                </c:pt>
                <c:pt idx="36">
                  <c:v>2.5705180739851511E-2</c:v>
                </c:pt>
                <c:pt idx="37">
                  <c:v>2.3986941921116604E-2</c:v>
                </c:pt>
                <c:pt idx="38">
                  <c:v>2.5318590134410117E-2</c:v>
                </c:pt>
                <c:pt idx="39">
                  <c:v>2.5985103666520043E-2</c:v>
                </c:pt>
                <c:pt idx="40">
                  <c:v>2.7441199384328568E-2</c:v>
                </c:pt>
                <c:pt idx="41">
                  <c:v>2.8198443795586864E-2</c:v>
                </c:pt>
                <c:pt idx="42">
                  <c:v>2.7129490868643882E-2</c:v>
                </c:pt>
                <c:pt idx="43">
                  <c:v>2.5901701683080227E-2</c:v>
                </c:pt>
                <c:pt idx="44">
                  <c:v>2.4332990680092387E-2</c:v>
                </c:pt>
                <c:pt idx="45">
                  <c:v>2.3014668572999771E-2</c:v>
                </c:pt>
                <c:pt idx="46">
                  <c:v>2.2279084359640502E-2</c:v>
                </c:pt>
                <c:pt idx="47">
                  <c:v>2.2009185867946299E-2</c:v>
                </c:pt>
                <c:pt idx="48">
                  <c:v>2.2118734332965639E-2</c:v>
                </c:pt>
                <c:pt idx="49">
                  <c:v>2.1666240006313391E-2</c:v>
                </c:pt>
                <c:pt idx="50">
                  <c:v>2.1719557596702153E-2</c:v>
                </c:pt>
                <c:pt idx="51">
                  <c:v>2.0720940087936485E-2</c:v>
                </c:pt>
                <c:pt idx="52">
                  <c:v>2.0228766435257662E-2</c:v>
                </c:pt>
                <c:pt idx="53">
                  <c:v>1.984039584604395E-2</c:v>
                </c:pt>
                <c:pt idx="54">
                  <c:v>2.0230687967148862E-2</c:v>
                </c:pt>
                <c:pt idx="55">
                  <c:v>2.0250513216072779E-2</c:v>
                </c:pt>
                <c:pt idx="56">
                  <c:v>2.0585565940805264E-2</c:v>
                </c:pt>
                <c:pt idx="57">
                  <c:v>2.2480234504280053E-2</c:v>
                </c:pt>
                <c:pt idx="58">
                  <c:v>2.2005743058133787E-2</c:v>
                </c:pt>
                <c:pt idx="59">
                  <c:v>2.225046111046388E-2</c:v>
                </c:pt>
                <c:pt idx="60">
                  <c:v>2.219689039857688E-2</c:v>
                </c:pt>
                <c:pt idx="61">
                  <c:v>2.219689039857688E-2</c:v>
                </c:pt>
                <c:pt idx="62">
                  <c:v>2.4014605276211801E-2</c:v>
                </c:pt>
                <c:pt idx="63">
                  <c:v>2.6094930166017737E-2</c:v>
                </c:pt>
                <c:pt idx="64">
                  <c:v>2.805993796778268E-2</c:v>
                </c:pt>
                <c:pt idx="65">
                  <c:v>2.9266722441008208E-2</c:v>
                </c:pt>
                <c:pt idx="66">
                  <c:v>3.1231933792124279E-2</c:v>
                </c:pt>
                <c:pt idx="67">
                  <c:v>3.2714327055660866E-2</c:v>
                </c:pt>
                <c:pt idx="68">
                  <c:v>3.496967518710354E-2</c:v>
                </c:pt>
                <c:pt idx="69">
                  <c:v>3.3144001599444854E-2</c:v>
                </c:pt>
                <c:pt idx="70">
                  <c:v>3.2532221030133195E-2</c:v>
                </c:pt>
                <c:pt idx="71">
                  <c:v>3.0994865666363301E-2</c:v>
                </c:pt>
                <c:pt idx="72">
                  <c:v>3.0432432577328333E-2</c:v>
                </c:pt>
                <c:pt idx="73">
                  <c:v>3.1858870836195964E-2</c:v>
                </c:pt>
                <c:pt idx="74">
                  <c:v>3.0789740065313303E-2</c:v>
                </c:pt>
                <c:pt idx="75">
                  <c:v>2.9129124271033896E-2</c:v>
                </c:pt>
                <c:pt idx="76">
                  <c:v>2.7957911058283789E-2</c:v>
                </c:pt>
                <c:pt idx="77">
                  <c:v>3.0298551025816908E-2</c:v>
                </c:pt>
                <c:pt idx="78">
                  <c:v>3.2293751966906592E-2</c:v>
                </c:pt>
                <c:pt idx="79">
                  <c:v>3.3831162977946402E-2</c:v>
                </c:pt>
                <c:pt idx="80">
                  <c:v>3.4999560498811068E-2</c:v>
                </c:pt>
                <c:pt idx="81">
                  <c:v>3.5914818387191724E-2</c:v>
                </c:pt>
                <c:pt idx="82">
                  <c:v>3.6202980922356714E-2</c:v>
                </c:pt>
                <c:pt idx="83">
                  <c:v>4.077464075963938E-2</c:v>
                </c:pt>
                <c:pt idx="84">
                  <c:v>4.3402833164282929E-2</c:v>
                </c:pt>
                <c:pt idx="85">
                  <c:v>3.8152487929737383E-2</c:v>
                </c:pt>
                <c:pt idx="86">
                  <c:v>3.7379409525144229E-2</c:v>
                </c:pt>
                <c:pt idx="87">
                  <c:v>3.7828973743961929E-2</c:v>
                </c:pt>
                <c:pt idx="88">
                  <c:v>3.9345813061303504E-2</c:v>
                </c:pt>
                <c:pt idx="89">
                  <c:v>4.2315712544686454E-2</c:v>
                </c:pt>
                <c:pt idx="90">
                  <c:v>4.086326884676024E-2</c:v>
                </c:pt>
                <c:pt idx="91">
                  <c:v>4.167871682342264E-2</c:v>
                </c:pt>
                <c:pt idx="92">
                  <c:v>3.9821309022033249E-2</c:v>
                </c:pt>
                <c:pt idx="93">
                  <c:v>4.2548340150767597E-2</c:v>
                </c:pt>
                <c:pt idx="94">
                  <c:v>4.4814281096522017E-2</c:v>
                </c:pt>
                <c:pt idx="95">
                  <c:v>4.6118408989641431E-2</c:v>
                </c:pt>
                <c:pt idx="96">
                  <c:v>4.4714140427000108E-2</c:v>
                </c:pt>
                <c:pt idx="97">
                  <c:v>4.0337550766002955E-2</c:v>
                </c:pt>
                <c:pt idx="98">
                  <c:v>3.3341533832996519E-2</c:v>
                </c:pt>
                <c:pt idx="99">
                  <c:v>2.7824193124005948E-2</c:v>
                </c:pt>
                <c:pt idx="100">
                  <c:v>2.3513203957814525E-2</c:v>
                </c:pt>
                <c:pt idx="101">
                  <c:v>2.5901431169224453E-2</c:v>
                </c:pt>
                <c:pt idx="102">
                  <c:v>2.7885715171354866E-2</c:v>
                </c:pt>
                <c:pt idx="103">
                  <c:v>2.7692263683398142E-2</c:v>
                </c:pt>
                <c:pt idx="104">
                  <c:v>2.7417052685997065E-2</c:v>
                </c:pt>
                <c:pt idx="105">
                  <c:v>2.823979069278925E-2</c:v>
                </c:pt>
                <c:pt idx="106">
                  <c:v>3.0204250373788225E-2</c:v>
                </c:pt>
                <c:pt idx="107">
                  <c:v>2.8545447006115259E-2</c:v>
                </c:pt>
                <c:pt idx="108">
                  <c:v>2.6726403519101206E-2</c:v>
                </c:pt>
                <c:pt idx="109">
                  <c:v>2.585971805958788E-2</c:v>
                </c:pt>
                <c:pt idx="110">
                  <c:v>2.645710334181877E-2</c:v>
                </c:pt>
                <c:pt idx="111">
                  <c:v>2.3462948216961616E-2</c:v>
                </c:pt>
                <c:pt idx="112">
                  <c:v>2.0016867202408417E-2</c:v>
                </c:pt>
                <c:pt idx="113">
                  <c:v>1.8649339189417212E-2</c:v>
                </c:pt>
                <c:pt idx="114">
                  <c:v>1.4738822988108132E-2</c:v>
                </c:pt>
                <c:pt idx="115">
                  <c:v>1.2362991595247558E-2</c:v>
                </c:pt>
                <c:pt idx="116">
                  <c:v>1.1115365131805884E-2</c:v>
                </c:pt>
                <c:pt idx="117">
                  <c:v>1.1203743212744173E-2</c:v>
                </c:pt>
                <c:pt idx="118">
                  <c:v>9.5499475830240193E-3</c:v>
                </c:pt>
                <c:pt idx="119">
                  <c:v>1.1876985367008396E-2</c:v>
                </c:pt>
                <c:pt idx="120">
                  <c:v>1.3629158383216277E-2</c:v>
                </c:pt>
                <c:pt idx="121">
                  <c:v>1.6472494221736914E-2</c:v>
                </c:pt>
                <c:pt idx="122">
                  <c:v>1.936547048929993E-2</c:v>
                </c:pt>
                <c:pt idx="123">
                  <c:v>1.8811705481218185E-2</c:v>
                </c:pt>
                <c:pt idx="124">
                  <c:v>1.9315197928095662E-2</c:v>
                </c:pt>
                <c:pt idx="125">
                  <c:v>1.7279004347377912E-2</c:v>
                </c:pt>
                <c:pt idx="126">
                  <c:v>1.6978572627307491E-2</c:v>
                </c:pt>
                <c:pt idx="127">
                  <c:v>1.6180677431242799E-2</c:v>
                </c:pt>
                <c:pt idx="128">
                  <c:v>1.6180677431242799E-2</c:v>
                </c:pt>
                <c:pt idx="129">
                  <c:v>1.6049313552516681E-2</c:v>
                </c:pt>
                <c:pt idx="130">
                  <c:v>1.8190907963767225E-2</c:v>
                </c:pt>
                <c:pt idx="131">
                  <c:v>1.9685060480834311E-2</c:v>
                </c:pt>
                <c:pt idx="132">
                  <c:v>1.8570890929339934E-2</c:v>
                </c:pt>
                <c:pt idx="133">
                  <c:v>1.8610254093884612E-2</c:v>
                </c:pt>
                <c:pt idx="134">
                  <c:v>1.4479366279189311E-2</c:v>
                </c:pt>
                <c:pt idx="135">
                  <c:v>1.5489168234311875E-2</c:v>
                </c:pt>
                <c:pt idx="136">
                  <c:v>1.4334727959357564E-2</c:v>
                </c:pt>
                <c:pt idx="137">
                  <c:v>1.2775541356440972E-2</c:v>
                </c:pt>
                <c:pt idx="138">
                  <c:v>1.4515998913103449E-2</c:v>
                </c:pt>
                <c:pt idx="139">
                  <c:v>1.4676974981088322E-2</c:v>
                </c:pt>
                <c:pt idx="140">
                  <c:v>1.235953327193599E-2</c:v>
                </c:pt>
                <c:pt idx="141">
                  <c:v>1.2974245705030224E-2</c:v>
                </c:pt>
                <c:pt idx="142">
                  <c:v>1.1672858857444735E-2</c:v>
                </c:pt>
                <c:pt idx="143">
                  <c:v>1.0201756457566998E-2</c:v>
                </c:pt>
                <c:pt idx="144">
                  <c:v>9.0995571417736235E-3</c:v>
                </c:pt>
                <c:pt idx="145">
                  <c:v>9.2777234642547127E-3</c:v>
                </c:pt>
                <c:pt idx="146">
                  <c:v>7.440211341986502E-3</c:v>
                </c:pt>
                <c:pt idx="147">
                  <c:v>6.7488305448930325E-3</c:v>
                </c:pt>
                <c:pt idx="148">
                  <c:v>4.4085115152295365E-3</c:v>
                </c:pt>
                <c:pt idx="149">
                  <c:v>4.8734094457575268E-3</c:v>
                </c:pt>
                <c:pt idx="150">
                  <c:v>4.0516407927911596E-3</c:v>
                </c:pt>
                <c:pt idx="151">
                  <c:v>4.0684428241400949E-3</c:v>
                </c:pt>
                <c:pt idx="152">
                  <c:v>6.0471927498337739E-3</c:v>
                </c:pt>
              </c:numCache>
            </c:numRef>
          </c:xVal>
          <c:yVal>
            <c:numRef>
              <c:f>MW!$AF$1640:$AF$1792</c:f>
              <c:numCache>
                <c:formatCode>General</c:formatCode>
                <c:ptCount val="153"/>
                <c:pt idx="0">
                  <c:v>5.7242212425726493E-3</c:v>
                </c:pt>
                <c:pt idx="1">
                  <c:v>7.206530064527472E-3</c:v>
                </c:pt>
                <c:pt idx="2">
                  <c:v>6.7331167060751601E-3</c:v>
                </c:pt>
                <c:pt idx="3">
                  <c:v>7.5954147459985537E-3</c:v>
                </c:pt>
                <c:pt idx="4">
                  <c:v>3.955944622704973E-3</c:v>
                </c:pt>
                <c:pt idx="5">
                  <c:v>5.1576291568088146E-3</c:v>
                </c:pt>
                <c:pt idx="6">
                  <c:v>6.7512272059798879E-3</c:v>
                </c:pt>
                <c:pt idx="7">
                  <c:v>8.18779845985107E-3</c:v>
                </c:pt>
                <c:pt idx="8">
                  <c:v>1.2875257639099124E-2</c:v>
                </c:pt>
                <c:pt idx="9">
                  <c:v>1.2933399809427027E-2</c:v>
                </c:pt>
                <c:pt idx="10">
                  <c:v>1.3841815548698235E-2</c:v>
                </c:pt>
                <c:pt idx="11">
                  <c:v>1.2660111397504611E-2</c:v>
                </c:pt>
                <c:pt idx="12">
                  <c:v>1.5169137341604182E-2</c:v>
                </c:pt>
                <c:pt idx="13">
                  <c:v>1.5013901287950569E-2</c:v>
                </c:pt>
                <c:pt idx="14">
                  <c:v>1.277935240706487E-2</c:v>
                </c:pt>
                <c:pt idx="15">
                  <c:v>1.7759954457874361E-2</c:v>
                </c:pt>
                <c:pt idx="16">
                  <c:v>1.6997983323161162E-2</c:v>
                </c:pt>
                <c:pt idx="17">
                  <c:v>1.8244654169016328E-2</c:v>
                </c:pt>
                <c:pt idx="18">
                  <c:v>1.9989912995629539E-2</c:v>
                </c:pt>
                <c:pt idx="19">
                  <c:v>1.9512630219426806E-2</c:v>
                </c:pt>
                <c:pt idx="20">
                  <c:v>2.1281255990435309E-2</c:v>
                </c:pt>
                <c:pt idx="21">
                  <c:v>1.8984160809371615E-2</c:v>
                </c:pt>
                <c:pt idx="22">
                  <c:v>2.0262328879374476E-2</c:v>
                </c:pt>
                <c:pt idx="23">
                  <c:v>1.8434055331844251E-2</c:v>
                </c:pt>
                <c:pt idx="24">
                  <c:v>2.0093830922636519E-2</c:v>
                </c:pt>
                <c:pt idx="25">
                  <c:v>2.0091415306037651E-2</c:v>
                </c:pt>
                <c:pt idx="26">
                  <c:v>1.9488196293020277E-2</c:v>
                </c:pt>
                <c:pt idx="27">
                  <c:v>1.8571299535375667E-2</c:v>
                </c:pt>
                <c:pt idx="28">
                  <c:v>2.0548229295273154E-2</c:v>
                </c:pt>
                <c:pt idx="29">
                  <c:v>2.1159249956167189E-2</c:v>
                </c:pt>
                <c:pt idx="30">
                  <c:v>2.1688500833525533E-2</c:v>
                </c:pt>
                <c:pt idx="31">
                  <c:v>2.220272637898928E-2</c:v>
                </c:pt>
                <c:pt idx="32">
                  <c:v>2.4146140112178527E-2</c:v>
                </c:pt>
                <c:pt idx="33">
                  <c:v>2.949540527844426E-2</c:v>
                </c:pt>
                <c:pt idx="34">
                  <c:v>2.820815620303747E-2</c:v>
                </c:pt>
                <c:pt idx="35">
                  <c:v>2.8548169714551576E-2</c:v>
                </c:pt>
                <c:pt idx="36">
                  <c:v>2.5801268947847279E-2</c:v>
                </c:pt>
                <c:pt idx="37">
                  <c:v>2.4672250187244754E-2</c:v>
                </c:pt>
                <c:pt idx="38">
                  <c:v>2.6701218263886731E-2</c:v>
                </c:pt>
                <c:pt idx="39">
                  <c:v>2.9905088874217202E-2</c:v>
                </c:pt>
                <c:pt idx="40">
                  <c:v>2.7416706763124788E-2</c:v>
                </c:pt>
                <c:pt idx="41">
                  <c:v>2.892756112460973E-2</c:v>
                </c:pt>
                <c:pt idx="42">
                  <c:v>3.0336939303091302E-2</c:v>
                </c:pt>
                <c:pt idx="43">
                  <c:v>2.9633282299564051E-2</c:v>
                </c:pt>
                <c:pt idx="44">
                  <c:v>3.0577894560496987E-2</c:v>
                </c:pt>
                <c:pt idx="45">
                  <c:v>3.1962753694831911E-2</c:v>
                </c:pt>
                <c:pt idx="46">
                  <c:v>3.2136350541164503E-2</c:v>
                </c:pt>
                <c:pt idx="47">
                  <c:v>3.2530866452353389E-2</c:v>
                </c:pt>
                <c:pt idx="48">
                  <c:v>3.2845140673714135E-2</c:v>
                </c:pt>
                <c:pt idx="49">
                  <c:v>3.3058610721138894E-2</c:v>
                </c:pt>
                <c:pt idx="50">
                  <c:v>3.2568678220323596E-2</c:v>
                </c:pt>
                <c:pt idx="51">
                  <c:v>3.183781389612473E-2</c:v>
                </c:pt>
                <c:pt idx="52">
                  <c:v>3.0186115044757187E-2</c:v>
                </c:pt>
                <c:pt idx="53">
                  <c:v>3.0464783818454185E-2</c:v>
                </c:pt>
                <c:pt idx="54">
                  <c:v>2.9749260715959635E-2</c:v>
                </c:pt>
                <c:pt idx="55">
                  <c:v>3.0091907659481835E-2</c:v>
                </c:pt>
                <c:pt idx="56">
                  <c:v>3.0017478901267422E-2</c:v>
                </c:pt>
                <c:pt idx="57">
                  <c:v>2.9474775451324025E-2</c:v>
                </c:pt>
                <c:pt idx="58">
                  <c:v>2.8208773133974657E-2</c:v>
                </c:pt>
                <c:pt idx="59">
                  <c:v>2.9402626171355643E-2</c:v>
                </c:pt>
                <c:pt idx="60">
                  <c:v>2.81089092602704E-2</c:v>
                </c:pt>
                <c:pt idx="61">
                  <c:v>2.81089092602704E-2</c:v>
                </c:pt>
                <c:pt idx="62">
                  <c:v>2.7082015178865364E-2</c:v>
                </c:pt>
                <c:pt idx="63">
                  <c:v>2.6086156452512194E-2</c:v>
                </c:pt>
                <c:pt idx="64">
                  <c:v>2.7008513799207566E-2</c:v>
                </c:pt>
                <c:pt idx="65">
                  <c:v>2.8790255055951067E-2</c:v>
                </c:pt>
                <c:pt idx="66">
                  <c:v>2.9168597851632921E-2</c:v>
                </c:pt>
                <c:pt idx="67">
                  <c:v>3.0272549524407312E-2</c:v>
                </c:pt>
                <c:pt idx="68">
                  <c:v>3.0039344022760851E-2</c:v>
                </c:pt>
                <c:pt idx="69">
                  <c:v>3.0992084708218074E-2</c:v>
                </c:pt>
                <c:pt idx="70">
                  <c:v>3.1512238922862833E-2</c:v>
                </c:pt>
                <c:pt idx="71">
                  <c:v>3.287736400339128E-2</c:v>
                </c:pt>
                <c:pt idx="72">
                  <c:v>3.4766269776678731E-2</c:v>
                </c:pt>
                <c:pt idx="73">
                  <c:v>3.4913463165248376E-2</c:v>
                </c:pt>
                <c:pt idx="74">
                  <c:v>3.3561685300822451E-2</c:v>
                </c:pt>
                <c:pt idx="75">
                  <c:v>3.1705449330474228E-2</c:v>
                </c:pt>
                <c:pt idx="76">
                  <c:v>3.005417156792798E-2</c:v>
                </c:pt>
                <c:pt idx="77">
                  <c:v>2.9302342850591724E-2</c:v>
                </c:pt>
                <c:pt idx="78">
                  <c:v>2.8631567701473352E-2</c:v>
                </c:pt>
                <c:pt idx="79">
                  <c:v>2.7060515318153951E-2</c:v>
                </c:pt>
                <c:pt idx="80">
                  <c:v>2.828155881993322E-2</c:v>
                </c:pt>
                <c:pt idx="81">
                  <c:v>2.7137099713736325E-2</c:v>
                </c:pt>
                <c:pt idx="82">
                  <c:v>2.843553951292889E-2</c:v>
                </c:pt>
                <c:pt idx="83">
                  <c:v>4.2569456806461896E-2</c:v>
                </c:pt>
                <c:pt idx="84">
                  <c:v>7.3836088503991398E-2</c:v>
                </c:pt>
                <c:pt idx="85">
                  <c:v>7.5093072252229415E-2</c:v>
                </c:pt>
                <c:pt idx="86">
                  <c:v>7.367751717016735E-2</c:v>
                </c:pt>
                <c:pt idx="87">
                  <c:v>7.1826200280070251E-2</c:v>
                </c:pt>
                <c:pt idx="88">
                  <c:v>7.2392319698361879E-2</c:v>
                </c:pt>
                <c:pt idx="89">
                  <c:v>7.3583588647256934E-2</c:v>
                </c:pt>
                <c:pt idx="90">
                  <c:v>7.1975860535182526E-2</c:v>
                </c:pt>
                <c:pt idx="91">
                  <c:v>7.4095467398726356E-2</c:v>
                </c:pt>
                <c:pt idx="92">
                  <c:v>8.0847304266411985E-2</c:v>
                </c:pt>
                <c:pt idx="93">
                  <c:v>8.0228376917433342E-2</c:v>
                </c:pt>
                <c:pt idx="94">
                  <c:v>8.1188038232040641E-2</c:v>
                </c:pt>
                <c:pt idx="95">
                  <c:v>7.900676235577285E-2</c:v>
                </c:pt>
                <c:pt idx="96">
                  <c:v>7.766729194341683E-2</c:v>
                </c:pt>
                <c:pt idx="97">
                  <c:v>7.7581474115119897E-2</c:v>
                </c:pt>
                <c:pt idx="98">
                  <c:v>7.7276495588686489E-2</c:v>
                </c:pt>
                <c:pt idx="99">
                  <c:v>7.1316650808818646E-2</c:v>
                </c:pt>
                <c:pt idx="100">
                  <c:v>6.9434998197520498E-2</c:v>
                </c:pt>
                <c:pt idx="101">
                  <c:v>6.9802192588144713E-2</c:v>
                </c:pt>
                <c:pt idx="102">
                  <c:v>6.6502298060725717E-2</c:v>
                </c:pt>
                <c:pt idx="103">
                  <c:v>6.3686360179231877E-2</c:v>
                </c:pt>
                <c:pt idx="104">
                  <c:v>6.1971152686678986E-2</c:v>
                </c:pt>
                <c:pt idx="105">
                  <c:v>6.097715677392096E-2</c:v>
                </c:pt>
                <c:pt idx="106">
                  <c:v>5.8246395410096963E-2</c:v>
                </c:pt>
                <c:pt idx="107">
                  <c:v>5.4044470026442831E-2</c:v>
                </c:pt>
                <c:pt idx="108">
                  <c:v>5.5069008763217471E-2</c:v>
                </c:pt>
                <c:pt idx="109">
                  <c:v>5.1654732080248116E-2</c:v>
                </c:pt>
                <c:pt idx="110">
                  <c:v>5.5742335701711269E-2</c:v>
                </c:pt>
                <c:pt idx="111">
                  <c:v>5.5017563294319331E-2</c:v>
                </c:pt>
                <c:pt idx="112">
                  <c:v>5.4055645514380989E-2</c:v>
                </c:pt>
                <c:pt idx="113">
                  <c:v>5.6867205469936628E-2</c:v>
                </c:pt>
                <c:pt idx="114">
                  <c:v>5.6897687309185395E-2</c:v>
                </c:pt>
                <c:pt idx="115">
                  <c:v>5.7030515930717111E-2</c:v>
                </c:pt>
                <c:pt idx="116">
                  <c:v>5.5120366602072771E-2</c:v>
                </c:pt>
                <c:pt idx="117">
                  <c:v>5.3516766651084464E-2</c:v>
                </c:pt>
                <c:pt idx="118">
                  <c:v>4.9697222454724951E-2</c:v>
                </c:pt>
                <c:pt idx="119">
                  <c:v>5.1270394855292938E-2</c:v>
                </c:pt>
                <c:pt idx="120">
                  <c:v>4.9522399409625807E-2</c:v>
                </c:pt>
                <c:pt idx="121">
                  <c:v>4.7012068266084332E-2</c:v>
                </c:pt>
                <c:pt idx="122">
                  <c:v>4.8113554941419952E-2</c:v>
                </c:pt>
                <c:pt idx="123">
                  <c:v>5.170460862604008E-2</c:v>
                </c:pt>
                <c:pt idx="124">
                  <c:v>5.3701429654158861E-2</c:v>
                </c:pt>
                <c:pt idx="125">
                  <c:v>5.4162422639619436E-2</c:v>
                </c:pt>
                <c:pt idx="126">
                  <c:v>5.4779626540429803E-2</c:v>
                </c:pt>
                <c:pt idx="127">
                  <c:v>5.3784414500060093E-2</c:v>
                </c:pt>
                <c:pt idx="128">
                  <c:v>5.3784414500060093E-2</c:v>
                </c:pt>
                <c:pt idx="129">
                  <c:v>5.4244013816167093E-2</c:v>
                </c:pt>
                <c:pt idx="130">
                  <c:v>5.5191977109931921E-2</c:v>
                </c:pt>
                <c:pt idx="131">
                  <c:v>5.4402288401805735E-2</c:v>
                </c:pt>
                <c:pt idx="132">
                  <c:v>5.2290123197389266E-2</c:v>
                </c:pt>
                <c:pt idx="133">
                  <c:v>4.8594484038694506E-2</c:v>
                </c:pt>
                <c:pt idx="134">
                  <c:v>4.3317457999825434E-2</c:v>
                </c:pt>
                <c:pt idx="135">
                  <c:v>4.560081917612463E-2</c:v>
                </c:pt>
                <c:pt idx="136">
                  <c:v>4.7198180641655617E-2</c:v>
                </c:pt>
                <c:pt idx="137">
                  <c:v>4.8158432520948466E-2</c:v>
                </c:pt>
                <c:pt idx="138">
                  <c:v>4.7063975809398688E-2</c:v>
                </c:pt>
                <c:pt idx="139">
                  <c:v>4.6031003641750314E-2</c:v>
                </c:pt>
                <c:pt idx="140">
                  <c:v>4.7988871404057269E-2</c:v>
                </c:pt>
                <c:pt idx="141">
                  <c:v>5.191251013291584E-2</c:v>
                </c:pt>
                <c:pt idx="142">
                  <c:v>5.3626372129615657E-2</c:v>
                </c:pt>
                <c:pt idx="143">
                  <c:v>5.2728484759688964E-2</c:v>
                </c:pt>
                <c:pt idx="144">
                  <c:v>5.0212194406035464E-2</c:v>
                </c:pt>
                <c:pt idx="145">
                  <c:v>5.2507680267358421E-2</c:v>
                </c:pt>
                <c:pt idx="146">
                  <c:v>5.3600067195382205E-2</c:v>
                </c:pt>
                <c:pt idx="147">
                  <c:v>5.3266911923158571E-2</c:v>
                </c:pt>
                <c:pt idx="148">
                  <c:v>5.1672864303098337E-2</c:v>
                </c:pt>
                <c:pt idx="149">
                  <c:v>5.1812398711008331E-2</c:v>
                </c:pt>
                <c:pt idx="150">
                  <c:v>5.3357550955740823E-2</c:v>
                </c:pt>
                <c:pt idx="151">
                  <c:v>5.182271641751119E-2</c:v>
                </c:pt>
                <c:pt idx="152">
                  <c:v>4.8362715697631675E-2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8-4C2E-A43E-7AE47384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98655"/>
        <c:axId val="923399071"/>
      </c:scatterChart>
      <c:valAx>
        <c:axId val="92339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399071"/>
        <c:crosses val="autoZero"/>
        <c:crossBetween val="midCat"/>
      </c:valAx>
      <c:valAx>
        <c:axId val="9233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39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MW!$AE$1795:$AE$1976</c:f>
              <c:numCache>
                <c:formatCode>General</c:formatCode>
                <c:ptCount val="182"/>
                <c:pt idx="0">
                  <c:v>5.5232773914899924E-3</c:v>
                </c:pt>
                <c:pt idx="1">
                  <c:v>3.3467130197373436E-3</c:v>
                </c:pt>
                <c:pt idx="2">
                  <c:v>5.8948639250041759E-3</c:v>
                </c:pt>
                <c:pt idx="3">
                  <c:v>8.2484670550087812E-3</c:v>
                </c:pt>
                <c:pt idx="4">
                  <c:v>8.1402593930714872E-3</c:v>
                </c:pt>
                <c:pt idx="5">
                  <c:v>1.0970247497303999E-2</c:v>
                </c:pt>
                <c:pt idx="6">
                  <c:v>1.0979234356476448E-2</c:v>
                </c:pt>
                <c:pt idx="7">
                  <c:v>8.1600347356911209E-3</c:v>
                </c:pt>
                <c:pt idx="8">
                  <c:v>7.2160007449807804E-3</c:v>
                </c:pt>
                <c:pt idx="9">
                  <c:v>8.772787034422776E-3</c:v>
                </c:pt>
                <c:pt idx="10">
                  <c:v>8.4380479226599681E-3</c:v>
                </c:pt>
                <c:pt idx="11">
                  <c:v>1.0147605053532962E-2</c:v>
                </c:pt>
                <c:pt idx="12">
                  <c:v>9.1663187519900602E-3</c:v>
                </c:pt>
                <c:pt idx="13">
                  <c:v>1.1024756707805007E-2</c:v>
                </c:pt>
                <c:pt idx="14">
                  <c:v>9.3041409456495177E-3</c:v>
                </c:pt>
                <c:pt idx="15">
                  <c:v>8.7938583393487452E-3</c:v>
                </c:pt>
                <c:pt idx="16">
                  <c:v>8.4335594972286057E-3</c:v>
                </c:pt>
                <c:pt idx="17">
                  <c:v>1.1419856678699093E-2</c:v>
                </c:pt>
                <c:pt idx="18">
                  <c:v>1.5299180615674552E-2</c:v>
                </c:pt>
                <c:pt idx="19">
                  <c:v>1.1922306837833033E-2</c:v>
                </c:pt>
                <c:pt idx="20">
                  <c:v>4.7734333790900203E-3</c:v>
                </c:pt>
                <c:pt idx="21">
                  <c:v>7.4453180936068942E-3</c:v>
                </c:pt>
                <c:pt idx="22">
                  <c:v>5.8116392207694101E-3</c:v>
                </c:pt>
                <c:pt idx="23">
                  <c:v>3.8708090832708392E-3</c:v>
                </c:pt>
                <c:pt idx="24">
                  <c:v>4.4384188232185241E-3</c:v>
                </c:pt>
                <c:pt idx="25">
                  <c:v>2.6827531788111243E-3</c:v>
                </c:pt>
                <c:pt idx="26">
                  <c:v>2.7940504883553863E-3</c:v>
                </c:pt>
                <c:pt idx="27">
                  <c:v>4.6350756976412683E-3</c:v>
                </c:pt>
                <c:pt idx="28">
                  <c:v>1.3505927510836365E-2</c:v>
                </c:pt>
                <c:pt idx="29">
                  <c:v>1.2947529591252317E-2</c:v>
                </c:pt>
                <c:pt idx="30">
                  <c:v>1.0571235608182124E-2</c:v>
                </c:pt>
                <c:pt idx="31">
                  <c:v>7.9211543375081947E-3</c:v>
                </c:pt>
                <c:pt idx="32">
                  <c:v>4.8474192565501166E-3</c:v>
                </c:pt>
                <c:pt idx="33">
                  <c:v>2.1046484429700983E-3</c:v>
                </c:pt>
                <c:pt idx="34">
                  <c:v>-1.0924409877463266E-4</c:v>
                </c:pt>
                <c:pt idx="35">
                  <c:v>4.69829944165203E-4</c:v>
                </c:pt>
                <c:pt idx="36">
                  <c:v>-1.3976115360333655E-3</c:v>
                </c:pt>
                <c:pt idx="37">
                  <c:v>-1.0111053173675788E-4</c:v>
                </c:pt>
                <c:pt idx="38">
                  <c:v>-7.9424628456412798E-4</c:v>
                </c:pt>
                <c:pt idx="39">
                  <c:v>1.0945272945485853E-3</c:v>
                </c:pt>
                <c:pt idx="40">
                  <c:v>2.1152607212260918E-6</c:v>
                </c:pt>
                <c:pt idx="41">
                  <c:v>-1.9668922415968446E-3</c:v>
                </c:pt>
                <c:pt idx="42">
                  <c:v>-1.9261111662063363E-3</c:v>
                </c:pt>
                <c:pt idx="43">
                  <c:v>-5.7537413986591002E-3</c:v>
                </c:pt>
                <c:pt idx="44">
                  <c:v>-8.6720667490122558E-3</c:v>
                </c:pt>
                <c:pt idx="45">
                  <c:v>-6.7500325963551992E-3</c:v>
                </c:pt>
                <c:pt idx="46">
                  <c:v>-6.159059840315095E-3</c:v>
                </c:pt>
                <c:pt idx="47">
                  <c:v>-8.7313187646986118E-4</c:v>
                </c:pt>
                <c:pt idx="48">
                  <c:v>3.1825437518904747E-3</c:v>
                </c:pt>
                <c:pt idx="49">
                  <c:v>6.405863267100435E-3</c:v>
                </c:pt>
                <c:pt idx="50">
                  <c:v>5.8246043840979519E-3</c:v>
                </c:pt>
                <c:pt idx="51">
                  <c:v>6.5259639650771103E-3</c:v>
                </c:pt>
                <c:pt idx="52">
                  <c:v>4.4796942282355444E-3</c:v>
                </c:pt>
                <c:pt idx="53">
                  <c:v>1.9451435799667138E-3</c:v>
                </c:pt>
                <c:pt idx="54">
                  <c:v>1.3355849621320174E-3</c:v>
                </c:pt>
                <c:pt idx="55">
                  <c:v>1.5138164289562447E-3</c:v>
                </c:pt>
                <c:pt idx="56">
                  <c:v>1.5490918913338659E-3</c:v>
                </c:pt>
                <c:pt idx="57">
                  <c:v>1.3955271295929212E-3</c:v>
                </c:pt>
                <c:pt idx="58">
                  <c:v>1.1517733861511783E-3</c:v>
                </c:pt>
                <c:pt idx="59">
                  <c:v>-1.2278044005096297E-3</c:v>
                </c:pt>
                <c:pt idx="60">
                  <c:v>-7.7628756384086166E-4</c:v>
                </c:pt>
                <c:pt idx="61">
                  <c:v>8.1570152770254166E-4</c:v>
                </c:pt>
                <c:pt idx="62">
                  <c:v>3.5457495090121219E-3</c:v>
                </c:pt>
                <c:pt idx="63">
                  <c:v>4.0344660208446017E-3</c:v>
                </c:pt>
                <c:pt idx="64">
                  <c:v>2.7563113648326615E-3</c:v>
                </c:pt>
                <c:pt idx="65">
                  <c:v>8.1972307256987682E-5</c:v>
                </c:pt>
                <c:pt idx="66">
                  <c:v>-2.2249444334541233E-3</c:v>
                </c:pt>
                <c:pt idx="67">
                  <c:v>3.0077347627592132E-4</c:v>
                </c:pt>
                <c:pt idx="68">
                  <c:v>-5.4130311136029704E-3</c:v>
                </c:pt>
                <c:pt idx="69">
                  <c:v>-7.6841113052790021E-3</c:v>
                </c:pt>
                <c:pt idx="70">
                  <c:v>-6.5963243889346577E-3</c:v>
                </c:pt>
                <c:pt idx="71">
                  <c:v>-6.0935928080888564E-3</c:v>
                </c:pt>
                <c:pt idx="72">
                  <c:v>-8.9702994292351797E-3</c:v>
                </c:pt>
                <c:pt idx="73">
                  <c:v>-8.336934459529384E-3</c:v>
                </c:pt>
                <c:pt idx="74">
                  <c:v>-9.0772271699815794E-3</c:v>
                </c:pt>
                <c:pt idx="75">
                  <c:v>-6.1786750012849537E-3</c:v>
                </c:pt>
                <c:pt idx="76">
                  <c:v>-8.5565639540404713E-3</c:v>
                </c:pt>
                <c:pt idx="77">
                  <c:v>-6.6210578590468272E-3</c:v>
                </c:pt>
                <c:pt idx="78">
                  <c:v>-6.2048563533672659E-3</c:v>
                </c:pt>
                <c:pt idx="79">
                  <c:v>-7.8340384746753214E-3</c:v>
                </c:pt>
                <c:pt idx="80">
                  <c:v>-1.0543023156385209E-2</c:v>
                </c:pt>
                <c:pt idx="81">
                  <c:v>-7.4310651674115115E-3</c:v>
                </c:pt>
                <c:pt idx="82">
                  <c:v>-8.7234558232205089E-3</c:v>
                </c:pt>
                <c:pt idx="83">
                  <c:v>-6.9060254998091304E-3</c:v>
                </c:pt>
                <c:pt idx="84">
                  <c:v>-7.9490132604655237E-3</c:v>
                </c:pt>
                <c:pt idx="85">
                  <c:v>-5.8456909105373094E-3</c:v>
                </c:pt>
                <c:pt idx="86">
                  <c:v>-5.9809787183700159E-3</c:v>
                </c:pt>
                <c:pt idx="87">
                  <c:v>-3.0032349656118804E-3</c:v>
                </c:pt>
                <c:pt idx="88">
                  <c:v>-2.3350789857141422E-3</c:v>
                </c:pt>
                <c:pt idx="89">
                  <c:v>-2.8316530626343664E-6</c:v>
                </c:pt>
                <c:pt idx="90">
                  <c:v>2.2215192919676713E-3</c:v>
                </c:pt>
                <c:pt idx="91">
                  <c:v>4.3893460008645174E-3</c:v>
                </c:pt>
                <c:pt idx="92">
                  <c:v>1.6460792455698548E-3</c:v>
                </c:pt>
                <c:pt idx="93">
                  <c:v>4.7007540220482414E-3</c:v>
                </c:pt>
                <c:pt idx="94">
                  <c:v>4.4679845210735883E-3</c:v>
                </c:pt>
                <c:pt idx="95">
                  <c:v>1.231828793393285E-3</c:v>
                </c:pt>
                <c:pt idx="96">
                  <c:v>3.2148022387463423E-3</c:v>
                </c:pt>
                <c:pt idx="97">
                  <c:v>5.4126012074467832E-3</c:v>
                </c:pt>
                <c:pt idx="98">
                  <c:v>7.531543048639993E-3</c:v>
                </c:pt>
                <c:pt idx="99">
                  <c:v>8.553205147344211E-3</c:v>
                </c:pt>
                <c:pt idx="100">
                  <c:v>8.9705443027421165E-3</c:v>
                </c:pt>
                <c:pt idx="101">
                  <c:v>7.8385750523181606E-3</c:v>
                </c:pt>
                <c:pt idx="102">
                  <c:v>7.9602236775526813E-3</c:v>
                </c:pt>
                <c:pt idx="103">
                  <c:v>8.1362970836154156E-3</c:v>
                </c:pt>
                <c:pt idx="104">
                  <c:v>6.004604216997873E-3</c:v>
                </c:pt>
                <c:pt idx="105">
                  <c:v>5.2728492527474866E-3</c:v>
                </c:pt>
                <c:pt idx="106">
                  <c:v>7.5554769708670267E-3</c:v>
                </c:pt>
                <c:pt idx="107">
                  <c:v>0.4838016622312078</c:v>
                </c:pt>
                <c:pt idx="108">
                  <c:v>0.4855123778725427</c:v>
                </c:pt>
                <c:pt idx="109">
                  <c:v>0.48540798855834288</c:v>
                </c:pt>
                <c:pt idx="110">
                  <c:v>0.48688033162448291</c:v>
                </c:pt>
                <c:pt idx="111">
                  <c:v>0.49307328106905279</c:v>
                </c:pt>
                <c:pt idx="112">
                  <c:v>0.48729688160410189</c:v>
                </c:pt>
                <c:pt idx="113">
                  <c:v>0.48382190472979297</c:v>
                </c:pt>
                <c:pt idx="114">
                  <c:v>0.48438455138940478</c:v>
                </c:pt>
                <c:pt idx="115">
                  <c:v>0.48293519549208686</c:v>
                </c:pt>
                <c:pt idx="116">
                  <c:v>0.48291664391176553</c:v>
                </c:pt>
                <c:pt idx="117">
                  <c:v>0.48323473260815425</c:v>
                </c:pt>
                <c:pt idx="118">
                  <c:v>0.48210728893254107</c:v>
                </c:pt>
                <c:pt idx="119">
                  <c:v>0.4835811075999738</c:v>
                </c:pt>
                <c:pt idx="120">
                  <c:v>0.48523932246637264</c:v>
                </c:pt>
                <c:pt idx="121">
                  <c:v>0.48316423756249738</c:v>
                </c:pt>
                <c:pt idx="122">
                  <c:v>0.48330972446567216</c:v>
                </c:pt>
                <c:pt idx="123">
                  <c:v>0.48364672100578726</c:v>
                </c:pt>
                <c:pt idx="124">
                  <c:v>0.48329268205277093</c:v>
                </c:pt>
                <c:pt idx="125">
                  <c:v>0.48418776204359015</c:v>
                </c:pt>
                <c:pt idx="126">
                  <c:v>0.48511017115258637</c:v>
                </c:pt>
                <c:pt idx="127">
                  <c:v>0.48726343200616296</c:v>
                </c:pt>
                <c:pt idx="128">
                  <c:v>0.48772679946684144</c:v>
                </c:pt>
                <c:pt idx="129">
                  <c:v>0.48425449821248145</c:v>
                </c:pt>
                <c:pt idx="130">
                  <c:v>0.48078899089599902</c:v>
                </c:pt>
                <c:pt idx="131">
                  <c:v>0.482710180008385</c:v>
                </c:pt>
                <c:pt idx="132">
                  <c:v>0.48513656755413598</c:v>
                </c:pt>
                <c:pt idx="133">
                  <c:v>0.48748609291572836</c:v>
                </c:pt>
                <c:pt idx="134">
                  <c:v>0.48359747490909311</c:v>
                </c:pt>
                <c:pt idx="135">
                  <c:v>0.48315708164609455</c:v>
                </c:pt>
                <c:pt idx="136">
                  <c:v>0.48485288042410463</c:v>
                </c:pt>
                <c:pt idx="137">
                  <c:v>0.48345125010319467</c:v>
                </c:pt>
                <c:pt idx="138">
                  <c:v>0.48480303104322214</c:v>
                </c:pt>
                <c:pt idx="139">
                  <c:v>0.48380427701827811</c:v>
                </c:pt>
                <c:pt idx="140">
                  <c:v>0.485855213951153</c:v>
                </c:pt>
                <c:pt idx="141">
                  <c:v>0.48384966660367285</c:v>
                </c:pt>
                <c:pt idx="142">
                  <c:v>0.48292526069613728</c:v>
                </c:pt>
                <c:pt idx="143">
                  <c:v>0.48341639913065221</c:v>
                </c:pt>
                <c:pt idx="144">
                  <c:v>0.48411839151719616</c:v>
                </c:pt>
                <c:pt idx="145">
                  <c:v>0.48175224063020727</c:v>
                </c:pt>
                <c:pt idx="146">
                  <c:v>0.48049519627174631</c:v>
                </c:pt>
                <c:pt idx="147">
                  <c:v>0.47933095358430844</c:v>
                </c:pt>
                <c:pt idx="148">
                  <c:v>0.47862360076866534</c:v>
                </c:pt>
                <c:pt idx="149">
                  <c:v>0.47691005417201027</c:v>
                </c:pt>
                <c:pt idx="150">
                  <c:v>0.47508621958826475</c:v>
                </c:pt>
                <c:pt idx="151">
                  <c:v>0.47594865783468926</c:v>
                </c:pt>
                <c:pt idx="152">
                  <c:v>0.47783743141380197</c:v>
                </c:pt>
                <c:pt idx="153">
                  <c:v>0.47771169083002257</c:v>
                </c:pt>
                <c:pt idx="154">
                  <c:v>0.47758085053814753</c:v>
                </c:pt>
                <c:pt idx="155">
                  <c:v>0.47847307333655514</c:v>
                </c:pt>
                <c:pt idx="156">
                  <c:v>0.47667727642610191</c:v>
                </c:pt>
                <c:pt idx="157">
                  <c:v>0.47631137875862811</c:v>
                </c:pt>
                <c:pt idx="158">
                  <c:v>0.47800469546271901</c:v>
                </c:pt>
                <c:pt idx="159">
                  <c:v>0.47773773954521193</c:v>
                </c:pt>
                <c:pt idx="160">
                  <c:v>0.47902869045303559</c:v>
                </c:pt>
                <c:pt idx="161">
                  <c:v>0.47760097779655686</c:v>
                </c:pt>
                <c:pt idx="162">
                  <c:v>0.4774226924062267</c:v>
                </c:pt>
                <c:pt idx="163">
                  <c:v>0.47672638449396321</c:v>
                </c:pt>
                <c:pt idx="164">
                  <c:v>0.4745957090478094</c:v>
                </c:pt>
                <c:pt idx="165">
                  <c:v>0.47533670814621498</c:v>
                </c:pt>
                <c:pt idx="166">
                  <c:v>0.47807383444891854</c:v>
                </c:pt>
                <c:pt idx="167">
                  <c:v>0.47865757411072996</c:v>
                </c:pt>
                <c:pt idx="168">
                  <c:v>0.47796959483557799</c:v>
                </c:pt>
                <c:pt idx="169">
                  <c:v>0.47777851666812032</c:v>
                </c:pt>
                <c:pt idx="170">
                  <c:v>0.47685139417312905</c:v>
                </c:pt>
                <c:pt idx="171">
                  <c:v>0.47895516940989152</c:v>
                </c:pt>
                <c:pt idx="172">
                  <c:v>0.48034051811512551</c:v>
                </c:pt>
                <c:pt idx="173">
                  <c:v>0.47444277590237555</c:v>
                </c:pt>
                <c:pt idx="174">
                  <c:v>0.47058228054805096</c:v>
                </c:pt>
                <c:pt idx="175">
                  <c:v>0.47318724570304321</c:v>
                </c:pt>
                <c:pt idx="176">
                  <c:v>0.46788045682918911</c:v>
                </c:pt>
                <c:pt idx="177">
                  <c:v>0.46725980993089328</c:v>
                </c:pt>
                <c:pt idx="178">
                  <c:v>0.4705525595771054</c:v>
                </c:pt>
                <c:pt idx="179">
                  <c:v>0.47241759687240636</c:v>
                </c:pt>
                <c:pt idx="180">
                  <c:v>0.47422978346967953</c:v>
                </c:pt>
                <c:pt idx="181">
                  <c:v>0.47242019246398542</c:v>
                </c:pt>
              </c:numCache>
            </c:numRef>
          </c:xVal>
          <c:yVal>
            <c:numRef>
              <c:f>MW!$AF$1795:$AF$1976</c:f>
              <c:numCache>
                <c:formatCode>General</c:formatCode>
                <c:ptCount val="182"/>
                <c:pt idx="0">
                  <c:v>-3.425100370303863E-3</c:v>
                </c:pt>
                <c:pt idx="1">
                  <c:v>-4.3867582021842981E-3</c:v>
                </c:pt>
                <c:pt idx="2">
                  <c:v>-3.1840659564340186E-3</c:v>
                </c:pt>
                <c:pt idx="3">
                  <c:v>-6.4273628217290336E-3</c:v>
                </c:pt>
                <c:pt idx="4">
                  <c:v>-9.2552263150875828E-4</c:v>
                </c:pt>
                <c:pt idx="5">
                  <c:v>2.0284789495211958E-3</c:v>
                </c:pt>
                <c:pt idx="6">
                  <c:v>2.3715812735620209E-3</c:v>
                </c:pt>
                <c:pt idx="7">
                  <c:v>-2.1552841721728853E-3</c:v>
                </c:pt>
                <c:pt idx="8">
                  <c:v>1.3364143850924178E-3</c:v>
                </c:pt>
                <c:pt idx="9">
                  <c:v>-5.1152429972111985E-4</c:v>
                </c:pt>
                <c:pt idx="10">
                  <c:v>9.0563806156860227E-4</c:v>
                </c:pt>
                <c:pt idx="11">
                  <c:v>1.0553498723294115E-3</c:v>
                </c:pt>
                <c:pt idx="12">
                  <c:v>-1.4607911636231197E-3</c:v>
                </c:pt>
                <c:pt idx="13">
                  <c:v>1.4665657617980643E-3</c:v>
                </c:pt>
                <c:pt idx="14">
                  <c:v>-8.0830604044641093E-4</c:v>
                </c:pt>
                <c:pt idx="15">
                  <c:v>4.2129474847123248E-4</c:v>
                </c:pt>
                <c:pt idx="16">
                  <c:v>-7.6259052196965636E-4</c:v>
                </c:pt>
                <c:pt idx="17">
                  <c:v>-9.6799071760336817E-4</c:v>
                </c:pt>
                <c:pt idx="18">
                  <c:v>3.2140032998819921E-4</c:v>
                </c:pt>
                <c:pt idx="19">
                  <c:v>-2.9483978383321634E-3</c:v>
                </c:pt>
                <c:pt idx="20">
                  <c:v>-3.8215569630082303E-3</c:v>
                </c:pt>
                <c:pt idx="21">
                  <c:v>-6.7286707372104168E-3</c:v>
                </c:pt>
                <c:pt idx="22">
                  <c:v>-8.8539686958139865E-3</c:v>
                </c:pt>
                <c:pt idx="23">
                  <c:v>-9.7202405223079866E-3</c:v>
                </c:pt>
                <c:pt idx="24">
                  <c:v>-8.092922734315576E-3</c:v>
                </c:pt>
                <c:pt idx="25">
                  <c:v>-9.753073052471313E-3</c:v>
                </c:pt>
                <c:pt idx="26">
                  <c:v>-1.1947933324399401E-2</c:v>
                </c:pt>
                <c:pt idx="27">
                  <c:v>-1.1025206365232288E-2</c:v>
                </c:pt>
                <c:pt idx="28">
                  <c:v>-2.4141116809671879E-2</c:v>
                </c:pt>
                <c:pt idx="29">
                  <c:v>-2.6123284972518875E-2</c:v>
                </c:pt>
                <c:pt idx="30">
                  <c:v>-2.4879746683422292E-2</c:v>
                </c:pt>
                <c:pt idx="31">
                  <c:v>-2.6087499548715233E-2</c:v>
                </c:pt>
                <c:pt idx="32">
                  <c:v>-2.7694401934079026E-2</c:v>
                </c:pt>
                <c:pt idx="33">
                  <c:v>-2.7221856511316856E-2</c:v>
                </c:pt>
                <c:pt idx="34">
                  <c:v>-2.7985885857763768E-2</c:v>
                </c:pt>
                <c:pt idx="35">
                  <c:v>-2.9100951455831119E-2</c:v>
                </c:pt>
                <c:pt idx="36">
                  <c:v>-2.9632234155374221E-2</c:v>
                </c:pt>
                <c:pt idx="37">
                  <c:v>-2.6528165114537185E-2</c:v>
                </c:pt>
                <c:pt idx="38">
                  <c:v>-3.0125415371907698E-2</c:v>
                </c:pt>
                <c:pt idx="39">
                  <c:v>-2.9463801215132181E-2</c:v>
                </c:pt>
                <c:pt idx="40">
                  <c:v>-2.7680990198016446E-2</c:v>
                </c:pt>
                <c:pt idx="41">
                  <c:v>-2.4560690804682553E-2</c:v>
                </c:pt>
                <c:pt idx="42">
                  <c:v>-2.869203555058434E-2</c:v>
                </c:pt>
                <c:pt idx="43">
                  <c:v>-2.7170033354260915E-2</c:v>
                </c:pt>
                <c:pt idx="44">
                  <c:v>-2.5991818882491746E-2</c:v>
                </c:pt>
                <c:pt idx="45">
                  <c:v>-2.2404144806956242E-2</c:v>
                </c:pt>
                <c:pt idx="46">
                  <c:v>-1.7610181249812867E-2</c:v>
                </c:pt>
                <c:pt idx="47">
                  <c:v>-1.3691276243811433E-2</c:v>
                </c:pt>
                <c:pt idx="48">
                  <c:v>-1.5472442275979444E-2</c:v>
                </c:pt>
                <c:pt idx="49">
                  <c:v>-1.5461071679393217E-2</c:v>
                </c:pt>
                <c:pt idx="50">
                  <c:v>-1.3192327723025345E-2</c:v>
                </c:pt>
                <c:pt idx="51">
                  <c:v>-1.589190852347723E-2</c:v>
                </c:pt>
                <c:pt idx="52">
                  <c:v>-1.8969582712550316E-2</c:v>
                </c:pt>
                <c:pt idx="53">
                  <c:v>-1.9028859918836492E-2</c:v>
                </c:pt>
                <c:pt idx="54">
                  <c:v>-2.1725346225467446E-2</c:v>
                </c:pt>
                <c:pt idx="55">
                  <c:v>-2.5707216363258741E-2</c:v>
                </c:pt>
                <c:pt idx="56">
                  <c:v>-2.8366937447090481E-2</c:v>
                </c:pt>
                <c:pt idx="57">
                  <c:v>-2.5624132616342127E-2</c:v>
                </c:pt>
                <c:pt idx="58">
                  <c:v>-2.83603973309089E-2</c:v>
                </c:pt>
                <c:pt idx="59">
                  <c:v>-2.7898145840018717E-2</c:v>
                </c:pt>
                <c:pt idx="60">
                  <c:v>-2.463372356399423E-2</c:v>
                </c:pt>
                <c:pt idx="61">
                  <c:v>-2.167013334562613E-2</c:v>
                </c:pt>
                <c:pt idx="62">
                  <c:v>-2.2856678022301732E-2</c:v>
                </c:pt>
                <c:pt idx="63">
                  <c:v>-2.5559956891876113E-2</c:v>
                </c:pt>
                <c:pt idx="64">
                  <c:v>-2.798560330001968E-2</c:v>
                </c:pt>
                <c:pt idx="65">
                  <c:v>-2.7193421272247272E-2</c:v>
                </c:pt>
                <c:pt idx="66">
                  <c:v>-2.7597396741863761E-2</c:v>
                </c:pt>
                <c:pt idx="67">
                  <c:v>-2.8369907771214592E-2</c:v>
                </c:pt>
                <c:pt idx="68">
                  <c:v>-1.7052056538181089E-2</c:v>
                </c:pt>
                <c:pt idx="69">
                  <c:v>-1.7899559721996239E-2</c:v>
                </c:pt>
                <c:pt idx="70">
                  <c:v>-2.046789797554268E-2</c:v>
                </c:pt>
                <c:pt idx="71">
                  <c:v>-2.2718841601584969E-2</c:v>
                </c:pt>
                <c:pt idx="72">
                  <c:v>-2.3581175119707726E-2</c:v>
                </c:pt>
                <c:pt idx="73">
                  <c:v>-2.1504917055027516E-2</c:v>
                </c:pt>
                <c:pt idx="74">
                  <c:v>-1.9130412455437045E-2</c:v>
                </c:pt>
                <c:pt idx="75">
                  <c:v>-1.7835169188104939E-2</c:v>
                </c:pt>
                <c:pt idx="76">
                  <c:v>-1.6377333158791904E-2</c:v>
                </c:pt>
                <c:pt idx="77">
                  <c:v>-1.3995553339698132E-2</c:v>
                </c:pt>
                <c:pt idx="78">
                  <c:v>-1.6041372280237616E-2</c:v>
                </c:pt>
                <c:pt idx="79">
                  <c:v>-1.782281594879271E-2</c:v>
                </c:pt>
                <c:pt idx="80">
                  <c:v>-1.727145209008742E-2</c:v>
                </c:pt>
                <c:pt idx="81">
                  <c:v>-1.6642979918000341E-2</c:v>
                </c:pt>
                <c:pt idx="82">
                  <c:v>-1.4601366015568584E-2</c:v>
                </c:pt>
                <c:pt idx="83">
                  <c:v>-1.6605287987488795E-2</c:v>
                </c:pt>
                <c:pt idx="84">
                  <c:v>-1.8908353794694709E-2</c:v>
                </c:pt>
                <c:pt idx="85">
                  <c:v>-1.8271302935898893E-2</c:v>
                </c:pt>
                <c:pt idx="86">
                  <c:v>-1.5655298834401418E-2</c:v>
                </c:pt>
                <c:pt idx="87">
                  <c:v>-1.409030630811416E-2</c:v>
                </c:pt>
                <c:pt idx="88">
                  <c:v>-1.1209269370390677E-2</c:v>
                </c:pt>
                <c:pt idx="89">
                  <c:v>-1.0696202104269779E-2</c:v>
                </c:pt>
                <c:pt idx="90">
                  <c:v>-1.0048495431795406E-2</c:v>
                </c:pt>
                <c:pt idx="91">
                  <c:v>-1.0160415475547638E-2</c:v>
                </c:pt>
                <c:pt idx="92">
                  <c:v>-1.0305494712243119E-2</c:v>
                </c:pt>
                <c:pt idx="93">
                  <c:v>-1.0008811446205709E-2</c:v>
                </c:pt>
                <c:pt idx="94">
                  <c:v>-7.6783867235336702E-3</c:v>
                </c:pt>
                <c:pt idx="95">
                  <c:v>-6.928686806365424E-3</c:v>
                </c:pt>
                <c:pt idx="96">
                  <c:v>-7.4716824923745278E-3</c:v>
                </c:pt>
                <c:pt idx="97">
                  <c:v>-8.3837668871425842E-3</c:v>
                </c:pt>
                <c:pt idx="98">
                  <c:v>-9.9238531586354831E-3</c:v>
                </c:pt>
                <c:pt idx="99">
                  <c:v>-7.4440614080048071E-3</c:v>
                </c:pt>
                <c:pt idx="100">
                  <c:v>-5.0927971375330852E-3</c:v>
                </c:pt>
                <c:pt idx="101">
                  <c:v>-6.3476858242677058E-3</c:v>
                </c:pt>
                <c:pt idx="102">
                  <c:v>-8.1919744935325181E-3</c:v>
                </c:pt>
                <c:pt idx="103">
                  <c:v>-5.7232508329180887E-3</c:v>
                </c:pt>
                <c:pt idx="104">
                  <c:v>-4.815976573040226E-3</c:v>
                </c:pt>
                <c:pt idx="105">
                  <c:v>-2.3072731413608057E-3</c:v>
                </c:pt>
                <c:pt idx="106">
                  <c:v>-3.3037005066500259E-3</c:v>
                </c:pt>
                <c:pt idx="107">
                  <c:v>-0.16188114339650755</c:v>
                </c:pt>
                <c:pt idx="108">
                  <c:v>-0.16225026556177549</c:v>
                </c:pt>
                <c:pt idx="109">
                  <c:v>-0.16088136002614464</c:v>
                </c:pt>
                <c:pt idx="110">
                  <c:v>-0.1599353129480405</c:v>
                </c:pt>
                <c:pt idx="111">
                  <c:v>-0.16532611133558262</c:v>
                </c:pt>
                <c:pt idx="112">
                  <c:v>-0.16628421025621451</c:v>
                </c:pt>
                <c:pt idx="113">
                  <c:v>-0.16677108810600699</c:v>
                </c:pt>
                <c:pt idx="114">
                  <c:v>-0.16790974167177122</c:v>
                </c:pt>
                <c:pt idx="115">
                  <c:v>-0.17052186864478291</c:v>
                </c:pt>
                <c:pt idx="116">
                  <c:v>-0.1679400355238217</c:v>
                </c:pt>
                <c:pt idx="117">
                  <c:v>-0.16293850169912044</c:v>
                </c:pt>
                <c:pt idx="118">
                  <c:v>-0.16177653635165104</c:v>
                </c:pt>
                <c:pt idx="119">
                  <c:v>-0.16298374004197302</c:v>
                </c:pt>
                <c:pt idx="120">
                  <c:v>-0.16229489839336719</c:v>
                </c:pt>
                <c:pt idx="121">
                  <c:v>-0.16167167690809148</c:v>
                </c:pt>
                <c:pt idx="122">
                  <c:v>-0.16091812969457089</c:v>
                </c:pt>
                <c:pt idx="123">
                  <c:v>-0.16094415529639769</c:v>
                </c:pt>
                <c:pt idx="124">
                  <c:v>-0.16192782252333326</c:v>
                </c:pt>
                <c:pt idx="125">
                  <c:v>-0.16357722932931984</c:v>
                </c:pt>
                <c:pt idx="126">
                  <c:v>-0.16527699681143052</c:v>
                </c:pt>
                <c:pt idx="127">
                  <c:v>-0.16803779867105023</c:v>
                </c:pt>
                <c:pt idx="128">
                  <c:v>-0.1696901575323102</c:v>
                </c:pt>
                <c:pt idx="129">
                  <c:v>-0.17176974453568258</c:v>
                </c:pt>
                <c:pt idx="130">
                  <c:v>-0.16724207214366857</c:v>
                </c:pt>
                <c:pt idx="131">
                  <c:v>-0.16199976666572533</c:v>
                </c:pt>
                <c:pt idx="132">
                  <c:v>-0.15966978749366181</c:v>
                </c:pt>
                <c:pt idx="133">
                  <c:v>-0.1630413221020019</c:v>
                </c:pt>
                <c:pt idx="134">
                  <c:v>-0.15479057197362128</c:v>
                </c:pt>
                <c:pt idx="135">
                  <c:v>-0.15253069313795209</c:v>
                </c:pt>
                <c:pt idx="136">
                  <c:v>-0.15060477708445333</c:v>
                </c:pt>
                <c:pt idx="137">
                  <c:v>-0.1520332837764593</c:v>
                </c:pt>
                <c:pt idx="138">
                  <c:v>-0.1509760763700444</c:v>
                </c:pt>
                <c:pt idx="139">
                  <c:v>-0.14924180726657227</c:v>
                </c:pt>
                <c:pt idx="140">
                  <c:v>-0.14816434786706117</c:v>
                </c:pt>
                <c:pt idx="141">
                  <c:v>-0.14876656358141555</c:v>
                </c:pt>
                <c:pt idx="142">
                  <c:v>-0.15091843131590538</c:v>
                </c:pt>
                <c:pt idx="143">
                  <c:v>-0.15188630668088904</c:v>
                </c:pt>
                <c:pt idx="144">
                  <c:v>-0.149320655244848</c:v>
                </c:pt>
                <c:pt idx="145">
                  <c:v>-0.14981033974922484</c:v>
                </c:pt>
                <c:pt idx="146">
                  <c:v>-0.14162291976605176</c:v>
                </c:pt>
                <c:pt idx="147">
                  <c:v>-0.14296528150386587</c:v>
                </c:pt>
                <c:pt idx="148">
                  <c:v>-0.14073263441513312</c:v>
                </c:pt>
                <c:pt idx="149">
                  <c:v>-0.14063905412291342</c:v>
                </c:pt>
                <c:pt idx="150">
                  <c:v>-0.13916980654685321</c:v>
                </c:pt>
                <c:pt idx="151">
                  <c:v>-0.13981548823368053</c:v>
                </c:pt>
                <c:pt idx="152">
                  <c:v>-0.13915387407690502</c:v>
                </c:pt>
                <c:pt idx="153">
                  <c:v>-0.13725286443221862</c:v>
                </c:pt>
                <c:pt idx="154">
                  <c:v>-0.13412776368190313</c:v>
                </c:pt>
                <c:pt idx="155">
                  <c:v>-0.13259110023521042</c:v>
                </c:pt>
                <c:pt idx="156">
                  <c:v>-0.13223296619493125</c:v>
                </c:pt>
                <c:pt idx="157">
                  <c:v>-0.13440636245722154</c:v>
                </c:pt>
                <c:pt idx="158">
                  <c:v>-0.1346850697403105</c:v>
                </c:pt>
                <c:pt idx="159">
                  <c:v>-0.13261448205346699</c:v>
                </c:pt>
                <c:pt idx="160">
                  <c:v>-0.13091060243518726</c:v>
                </c:pt>
                <c:pt idx="161">
                  <c:v>-0.1313799219644321</c:v>
                </c:pt>
                <c:pt idx="162">
                  <c:v>-0.13365444533639262</c:v>
                </c:pt>
                <c:pt idx="163">
                  <c:v>-0.13174550378544903</c:v>
                </c:pt>
                <c:pt idx="164">
                  <c:v>-0.13133050875034949</c:v>
                </c:pt>
                <c:pt idx="165">
                  <c:v>-0.12907099737304634</c:v>
                </c:pt>
                <c:pt idx="166">
                  <c:v>-0.12883711689358451</c:v>
                </c:pt>
                <c:pt idx="167">
                  <c:v>-0.13087795456219711</c:v>
                </c:pt>
                <c:pt idx="168">
                  <c:v>-0.13248714184009905</c:v>
                </c:pt>
                <c:pt idx="169">
                  <c:v>-0.13104357384200507</c:v>
                </c:pt>
                <c:pt idx="170">
                  <c:v>-0.12920475826080038</c:v>
                </c:pt>
                <c:pt idx="171">
                  <c:v>-0.12689013007580274</c:v>
                </c:pt>
                <c:pt idx="172">
                  <c:v>-0.12549953444266335</c:v>
                </c:pt>
                <c:pt idx="173">
                  <c:v>-0.13149398440259064</c:v>
                </c:pt>
                <c:pt idx="174">
                  <c:v>-0.13492700507830227</c:v>
                </c:pt>
                <c:pt idx="175">
                  <c:v>-0.13513488672035109</c:v>
                </c:pt>
                <c:pt idx="176">
                  <c:v>-0.12960932556299898</c:v>
                </c:pt>
                <c:pt idx="177">
                  <c:v>-0.13738046308357063</c:v>
                </c:pt>
                <c:pt idx="178">
                  <c:v>-0.13285847056106243</c:v>
                </c:pt>
                <c:pt idx="179">
                  <c:v>-0.1313222098992731</c:v>
                </c:pt>
                <c:pt idx="180">
                  <c:v>-0.1282958917734123</c:v>
                </c:pt>
                <c:pt idx="181">
                  <c:v>-0.1289994394838847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B-4D14-A370-1C625E50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06607"/>
        <c:axId val="1002826575"/>
      </c:scatterChart>
      <c:valAx>
        <c:axId val="10028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826575"/>
        <c:crosses val="autoZero"/>
        <c:crossBetween val="midCat"/>
      </c:valAx>
      <c:valAx>
        <c:axId val="10028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80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MW!$AE$1979:$AE$2291</c:f>
              <c:numCache>
                <c:formatCode>General</c:formatCode>
                <c:ptCount val="313"/>
                <c:pt idx="0">
                  <c:v>2.0158368538187891E-3</c:v>
                </c:pt>
                <c:pt idx="1">
                  <c:v>-3.4854979041223921E-5</c:v>
                </c:pt>
                <c:pt idx="2">
                  <c:v>-1.7844120403305299E-3</c:v>
                </c:pt>
                <c:pt idx="3">
                  <c:v>2.4238191381840404E-3</c:v>
                </c:pt>
                <c:pt idx="4">
                  <c:v>7.1806041229086843E-3</c:v>
                </c:pt>
                <c:pt idx="5">
                  <c:v>9.1258354104994891E-3</c:v>
                </c:pt>
                <c:pt idx="6">
                  <c:v>1.0292756722646058E-2</c:v>
                </c:pt>
                <c:pt idx="7">
                  <c:v>8.7954249925036934E-3</c:v>
                </c:pt>
                <c:pt idx="8">
                  <c:v>8.5267731457555011E-3</c:v>
                </c:pt>
                <c:pt idx="9">
                  <c:v>1.0330034937633889E-3</c:v>
                </c:pt>
                <c:pt idx="10">
                  <c:v>4.9862031605856427E-4</c:v>
                </c:pt>
                <c:pt idx="11">
                  <c:v>3.8075739759145335E-3</c:v>
                </c:pt>
                <c:pt idx="12">
                  <c:v>-1.1247732733558453E-3</c:v>
                </c:pt>
                <c:pt idx="13">
                  <c:v>-3.5557402248730238E-3</c:v>
                </c:pt>
                <c:pt idx="14">
                  <c:v>-1.4833501979309356E-3</c:v>
                </c:pt>
                <c:pt idx="15">
                  <c:v>-2.906771282396661E-3</c:v>
                </c:pt>
                <c:pt idx="16">
                  <c:v>-3.6975560573967716E-3</c:v>
                </c:pt>
                <c:pt idx="17">
                  <c:v>-5.960424834828261E-3</c:v>
                </c:pt>
                <c:pt idx="18">
                  <c:v>-3.6241694312979765E-3</c:v>
                </c:pt>
                <c:pt idx="19">
                  <c:v>-1.2514200493092507E-3</c:v>
                </c:pt>
                <c:pt idx="20">
                  <c:v>1.5947157667052935E-3</c:v>
                </c:pt>
                <c:pt idx="21">
                  <c:v>1.6728336972510669E-3</c:v>
                </c:pt>
                <c:pt idx="22">
                  <c:v>1.4425106594388155E-3</c:v>
                </c:pt>
                <c:pt idx="23">
                  <c:v>2.7160342423781553E-3</c:v>
                </c:pt>
                <c:pt idx="24">
                  <c:v>4.929897458843386E-3</c:v>
                </c:pt>
                <c:pt idx="25">
                  <c:v>4.8618296298715011E-3</c:v>
                </c:pt>
                <c:pt idx="26">
                  <c:v>3.8931748733636801E-3</c:v>
                </c:pt>
                <c:pt idx="27">
                  <c:v>3.1900544921318694E-3</c:v>
                </c:pt>
                <c:pt idx="28">
                  <c:v>4.0048259641878216E-4</c:v>
                </c:pt>
                <c:pt idx="29">
                  <c:v>-1.0545091497139892E-3</c:v>
                </c:pt>
                <c:pt idx="30">
                  <c:v>-1.7310654772394441E-3</c:v>
                </c:pt>
                <c:pt idx="31">
                  <c:v>-2.6714907329982137E-3</c:v>
                </c:pt>
                <c:pt idx="32">
                  <c:v>-9.6846893467847947E-4</c:v>
                </c:pt>
                <c:pt idx="33">
                  <c:v>1.4693352137718824E-3</c:v>
                </c:pt>
                <c:pt idx="34">
                  <c:v>2.0656566426295693E-3</c:v>
                </c:pt>
                <c:pt idx="35">
                  <c:v>5.3914326709675331E-5</c:v>
                </c:pt>
                <c:pt idx="36">
                  <c:v>-6.5894153224961343E-4</c:v>
                </c:pt>
                <c:pt idx="37">
                  <c:v>-3.1527609203128048E-3</c:v>
                </c:pt>
                <c:pt idx="38">
                  <c:v>-9.2029279293344641E-4</c:v>
                </c:pt>
                <c:pt idx="39">
                  <c:v>-3.8010287123420336E-3</c:v>
                </c:pt>
                <c:pt idx="40">
                  <c:v>-4.4411552332162445E-3</c:v>
                </c:pt>
                <c:pt idx="41">
                  <c:v>-2.2377042404625193E-3</c:v>
                </c:pt>
                <c:pt idx="42">
                  <c:v>-9.0791890127441487E-4</c:v>
                </c:pt>
                <c:pt idx="43">
                  <c:v>2.0585816973496692E-4</c:v>
                </c:pt>
                <c:pt idx="44">
                  <c:v>-2.7687387102726582E-3</c:v>
                </c:pt>
                <c:pt idx="45">
                  <c:v>-3.60530054125471E-3</c:v>
                </c:pt>
                <c:pt idx="46">
                  <c:v>-3.51326201671112E-3</c:v>
                </c:pt>
                <c:pt idx="47">
                  <c:v>-8.2356297702056852E-4</c:v>
                </c:pt>
                <c:pt idx="48">
                  <c:v>-2.8529067581750615E-3</c:v>
                </c:pt>
                <c:pt idx="49">
                  <c:v>-2.1044317794650558E-3</c:v>
                </c:pt>
                <c:pt idx="50">
                  <c:v>-3.9222568377331778E-3</c:v>
                </c:pt>
                <c:pt idx="51">
                  <c:v>-5.6429864986215182E-3</c:v>
                </c:pt>
                <c:pt idx="52">
                  <c:v>-3.7002155657748035E-3</c:v>
                </c:pt>
                <c:pt idx="53">
                  <c:v>-2.9232368718084436E-3</c:v>
                </c:pt>
                <c:pt idx="54">
                  <c:v>-3.1431601988507396E-3</c:v>
                </c:pt>
                <c:pt idx="55">
                  <c:v>-6.9686336831216392E-3</c:v>
                </c:pt>
                <c:pt idx="56">
                  <c:v>-6.6619130522325327E-3</c:v>
                </c:pt>
                <c:pt idx="57">
                  <c:v>-1.0022090437091135E-2</c:v>
                </c:pt>
                <c:pt idx="58">
                  <c:v>-7.5369494306869143E-3</c:v>
                </c:pt>
                <c:pt idx="59">
                  <c:v>-7.5124243370629333E-3</c:v>
                </c:pt>
                <c:pt idx="60">
                  <c:v>-9.0134531187836923E-3</c:v>
                </c:pt>
                <c:pt idx="61">
                  <c:v>-7.0293952369889544E-3</c:v>
                </c:pt>
                <c:pt idx="62">
                  <c:v>-6.3358316939823283E-3</c:v>
                </c:pt>
                <c:pt idx="63">
                  <c:v>-4.3371578504159264E-3</c:v>
                </c:pt>
                <c:pt idx="64">
                  <c:v>-1.9522329545055171E-3</c:v>
                </c:pt>
                <c:pt idx="65">
                  <c:v>-2.1490080007262814E-3</c:v>
                </c:pt>
                <c:pt idx="66">
                  <c:v>2.313634880155313E-3</c:v>
                </c:pt>
                <c:pt idx="67">
                  <c:v>1.030877531594303E-2</c:v>
                </c:pt>
                <c:pt idx="68">
                  <c:v>6.4356427077550309E-3</c:v>
                </c:pt>
                <c:pt idx="69">
                  <c:v>1.0820902662729941E-2</c:v>
                </c:pt>
                <c:pt idx="70">
                  <c:v>1.1226424343297972E-2</c:v>
                </c:pt>
                <c:pt idx="71">
                  <c:v>7.9981939132889208E-3</c:v>
                </c:pt>
                <c:pt idx="72">
                  <c:v>2.4179080826653831E-3</c:v>
                </c:pt>
                <c:pt idx="73">
                  <c:v>6.3900690589134661E-3</c:v>
                </c:pt>
                <c:pt idx="74">
                  <c:v>1.2987127637744404E-2</c:v>
                </c:pt>
                <c:pt idx="75">
                  <c:v>1.9179984871975198E-2</c:v>
                </c:pt>
                <c:pt idx="76">
                  <c:v>2.3554320545697449E-2</c:v>
                </c:pt>
                <c:pt idx="77">
                  <c:v>1.83112583966391E-2</c:v>
                </c:pt>
                <c:pt idx="78">
                  <c:v>1.670385372551951E-2</c:v>
                </c:pt>
                <c:pt idx="79">
                  <c:v>6.7556478583074148E-3</c:v>
                </c:pt>
                <c:pt idx="80">
                  <c:v>7.145455993823999E-3</c:v>
                </c:pt>
                <c:pt idx="81">
                  <c:v>1.3052953696491417E-3</c:v>
                </c:pt>
                <c:pt idx="82">
                  <c:v>-1.4461618683973411E-3</c:v>
                </c:pt>
                <c:pt idx="83">
                  <c:v>-4.2692148042415058E-4</c:v>
                </c:pt>
                <c:pt idx="84">
                  <c:v>6.7435822049248485E-4</c:v>
                </c:pt>
                <c:pt idx="85">
                  <c:v>8.9925146626705416E-4</c:v>
                </c:pt>
                <c:pt idx="86">
                  <c:v>1.04459875648249E-4</c:v>
                </c:pt>
                <c:pt idx="87">
                  <c:v>-5.3215999896581183E-3</c:v>
                </c:pt>
                <c:pt idx="88">
                  <c:v>-1.1794889839308202E-2</c:v>
                </c:pt>
                <c:pt idx="89">
                  <c:v>-8.7375383504203312E-3</c:v>
                </c:pt>
                <c:pt idx="90">
                  <c:v>-6.5298145186988912E-3</c:v>
                </c:pt>
                <c:pt idx="91">
                  <c:v>-2.1481646644281082E-3</c:v>
                </c:pt>
                <c:pt idx="92">
                  <c:v>-5.472896246397586E-4</c:v>
                </c:pt>
                <c:pt idx="93">
                  <c:v>3.359337019423792E-3</c:v>
                </c:pt>
                <c:pt idx="94">
                  <c:v>7.234348906691692E-3</c:v>
                </c:pt>
                <c:pt idx="95">
                  <c:v>1.8989870496023416E-2</c:v>
                </c:pt>
                <c:pt idx="96">
                  <c:v>1.3259362847969774E-2</c:v>
                </c:pt>
                <c:pt idx="97">
                  <c:v>7.7719946846452614E-3</c:v>
                </c:pt>
                <c:pt idx="98">
                  <c:v>5.618413437536776E-3</c:v>
                </c:pt>
                <c:pt idx="99">
                  <c:v>3.2428377306251829E-3</c:v>
                </c:pt>
                <c:pt idx="100">
                  <c:v>8.6688282506062319E-3</c:v>
                </c:pt>
                <c:pt idx="101">
                  <c:v>8.6786514241265749E-3</c:v>
                </c:pt>
                <c:pt idx="102">
                  <c:v>7.0205772140597041E-3</c:v>
                </c:pt>
                <c:pt idx="103">
                  <c:v>9.0437707119127089E-3</c:v>
                </c:pt>
                <c:pt idx="104">
                  <c:v>9.6393152385160774E-3</c:v>
                </c:pt>
                <c:pt idx="105">
                  <c:v>1.1468077362747908E-2</c:v>
                </c:pt>
                <c:pt idx="106">
                  <c:v>1.1935938350403359E-2</c:v>
                </c:pt>
                <c:pt idx="107">
                  <c:v>1.3478795129056718E-2</c:v>
                </c:pt>
                <c:pt idx="108">
                  <c:v>1.8226525544086374E-2</c:v>
                </c:pt>
                <c:pt idx="109">
                  <c:v>2.1959835851620691E-2</c:v>
                </c:pt>
                <c:pt idx="110">
                  <c:v>2.3072739805408908E-2</c:v>
                </c:pt>
                <c:pt idx="111">
                  <c:v>2.2523784379795225E-2</c:v>
                </c:pt>
                <c:pt idx="112">
                  <c:v>2.1165652337512227E-2</c:v>
                </c:pt>
                <c:pt idx="113">
                  <c:v>2.0617315585104573E-2</c:v>
                </c:pt>
                <c:pt idx="114">
                  <c:v>1.8116584584789413E-2</c:v>
                </c:pt>
                <c:pt idx="115">
                  <c:v>1.427224460724703E-2</c:v>
                </c:pt>
                <c:pt idx="116">
                  <c:v>1.6793367628849955E-2</c:v>
                </c:pt>
                <c:pt idx="117">
                  <c:v>1.9923565549505768E-2</c:v>
                </c:pt>
                <c:pt idx="118">
                  <c:v>2.22607378083279E-2</c:v>
                </c:pt>
                <c:pt idx="119">
                  <c:v>2.2971321139414896E-2</c:v>
                </c:pt>
                <c:pt idx="120">
                  <c:v>1.9460906454287871E-2</c:v>
                </c:pt>
                <c:pt idx="121">
                  <c:v>1.8337531995735692E-2</c:v>
                </c:pt>
                <c:pt idx="122">
                  <c:v>1.6313841099284132E-2</c:v>
                </c:pt>
                <c:pt idx="123">
                  <c:v>1.7122587549779938E-2</c:v>
                </c:pt>
                <c:pt idx="124">
                  <c:v>1.5707870201620629E-2</c:v>
                </c:pt>
                <c:pt idx="125">
                  <c:v>1.6661085963037999E-2</c:v>
                </c:pt>
                <c:pt idx="126">
                  <c:v>1.4348398015946248E-2</c:v>
                </c:pt>
                <c:pt idx="127">
                  <c:v>1.4654647207657967E-2</c:v>
                </c:pt>
                <c:pt idx="128">
                  <c:v>1.2452661366800044E-2</c:v>
                </c:pt>
                <c:pt idx="129">
                  <c:v>1.2678321547493496E-2</c:v>
                </c:pt>
                <c:pt idx="130">
                  <c:v>1.0571767169612603E-2</c:v>
                </c:pt>
                <c:pt idx="131">
                  <c:v>1.0040597910534721E-2</c:v>
                </c:pt>
                <c:pt idx="132">
                  <c:v>1.0733873811693054E-2</c:v>
                </c:pt>
                <c:pt idx="133">
                  <c:v>9.3005997883016701E-3</c:v>
                </c:pt>
                <c:pt idx="134">
                  <c:v>1.0781713513290955E-2</c:v>
                </c:pt>
                <c:pt idx="135">
                  <c:v>1.4056720284825002E-2</c:v>
                </c:pt>
                <c:pt idx="136">
                  <c:v>1.6172023139440897E-2</c:v>
                </c:pt>
                <c:pt idx="137">
                  <c:v>1.8174624704694047E-2</c:v>
                </c:pt>
                <c:pt idx="138">
                  <c:v>2.0359703033972151E-2</c:v>
                </c:pt>
                <c:pt idx="139">
                  <c:v>2.2974508865325372E-2</c:v>
                </c:pt>
                <c:pt idx="140">
                  <c:v>2.4772171837833874E-2</c:v>
                </c:pt>
                <c:pt idx="141">
                  <c:v>2.5744877724051728E-2</c:v>
                </c:pt>
                <c:pt idx="142">
                  <c:v>2.8558559800952895E-2</c:v>
                </c:pt>
                <c:pt idx="143">
                  <c:v>2.6403307221965041E-2</c:v>
                </c:pt>
                <c:pt idx="144">
                  <c:v>2.6655363699184215E-2</c:v>
                </c:pt>
                <c:pt idx="145">
                  <c:v>2.8821687835662559E-2</c:v>
                </c:pt>
                <c:pt idx="146">
                  <c:v>3.1608447620319516E-2</c:v>
                </c:pt>
                <c:pt idx="147">
                  <c:v>3.3688419083320632E-2</c:v>
                </c:pt>
                <c:pt idx="148">
                  <c:v>3.4698634691841479E-2</c:v>
                </c:pt>
                <c:pt idx="149">
                  <c:v>3.6365530061498529E-2</c:v>
                </c:pt>
                <c:pt idx="150">
                  <c:v>3.7798562396271426E-2</c:v>
                </c:pt>
                <c:pt idx="151">
                  <c:v>3.8268665930898636E-2</c:v>
                </c:pt>
                <c:pt idx="152">
                  <c:v>4.0894604615902386E-2</c:v>
                </c:pt>
                <c:pt idx="153">
                  <c:v>4.2156547256066851E-2</c:v>
                </c:pt>
                <c:pt idx="154">
                  <c:v>4.4578808739833282E-2</c:v>
                </c:pt>
                <c:pt idx="155">
                  <c:v>4.6772458511101879E-2</c:v>
                </c:pt>
                <c:pt idx="156">
                  <c:v>4.8319331068477134E-2</c:v>
                </c:pt>
                <c:pt idx="157">
                  <c:v>4.9228754016490142E-2</c:v>
                </c:pt>
                <c:pt idx="158">
                  <c:v>4.7892692429254001E-2</c:v>
                </c:pt>
                <c:pt idx="159">
                  <c:v>5.0218910096878247E-2</c:v>
                </c:pt>
                <c:pt idx="160">
                  <c:v>5.1931669818636665E-2</c:v>
                </c:pt>
                <c:pt idx="161">
                  <c:v>5.2036257569884115E-2</c:v>
                </c:pt>
                <c:pt idx="162">
                  <c:v>5.4820659169713681E-2</c:v>
                </c:pt>
                <c:pt idx="163">
                  <c:v>5.5865342449345892E-2</c:v>
                </c:pt>
                <c:pt idx="164">
                  <c:v>5.9574841262317539E-2</c:v>
                </c:pt>
                <c:pt idx="165">
                  <c:v>5.9683741461450654E-2</c:v>
                </c:pt>
                <c:pt idx="166">
                  <c:v>6.0404014471420381E-2</c:v>
                </c:pt>
                <c:pt idx="167">
                  <c:v>6.0372393846018162E-2</c:v>
                </c:pt>
                <c:pt idx="168">
                  <c:v>6.4965436262902257E-2</c:v>
                </c:pt>
                <c:pt idx="169">
                  <c:v>6.1570742138905898E-2</c:v>
                </c:pt>
                <c:pt idx="170">
                  <c:v>5.887942365707885E-2</c:v>
                </c:pt>
                <c:pt idx="171">
                  <c:v>6.080114237610889E-2</c:v>
                </c:pt>
                <c:pt idx="172">
                  <c:v>6.1012904343277462E-2</c:v>
                </c:pt>
                <c:pt idx="173">
                  <c:v>6.40600698822065E-2</c:v>
                </c:pt>
                <c:pt idx="174">
                  <c:v>6.7173916948487358E-2</c:v>
                </c:pt>
                <c:pt idx="175">
                  <c:v>7.0345084628942608E-2</c:v>
                </c:pt>
                <c:pt idx="176">
                  <c:v>6.9697386375678988E-2</c:v>
                </c:pt>
                <c:pt idx="177">
                  <c:v>6.9524924944285138E-2</c:v>
                </c:pt>
                <c:pt idx="178">
                  <c:v>6.0133120544715694E-2</c:v>
                </c:pt>
                <c:pt idx="179">
                  <c:v>5.4447942312253098E-2</c:v>
                </c:pt>
                <c:pt idx="180">
                  <c:v>5.4269365944219793E-2</c:v>
                </c:pt>
                <c:pt idx="181">
                  <c:v>5.6977866537997787E-2</c:v>
                </c:pt>
                <c:pt idx="182">
                  <c:v>5.3973839979545336E-2</c:v>
                </c:pt>
                <c:pt idx="183">
                  <c:v>5.563171991911741E-2</c:v>
                </c:pt>
                <c:pt idx="184">
                  <c:v>5.3627963597224444E-2</c:v>
                </c:pt>
                <c:pt idx="185">
                  <c:v>5.6294294565810664E-2</c:v>
                </c:pt>
                <c:pt idx="186">
                  <c:v>5.6627927134736737E-2</c:v>
                </c:pt>
                <c:pt idx="187">
                  <c:v>5.8971649245167415E-2</c:v>
                </c:pt>
                <c:pt idx="188">
                  <c:v>5.9213142385119114E-2</c:v>
                </c:pt>
                <c:pt idx="189">
                  <c:v>6.0614808324530887E-2</c:v>
                </c:pt>
                <c:pt idx="190">
                  <c:v>6.0094012516575583E-2</c:v>
                </c:pt>
                <c:pt idx="191">
                  <c:v>6.1241569568759174E-2</c:v>
                </c:pt>
                <c:pt idx="192">
                  <c:v>6.3114994271556799E-2</c:v>
                </c:pt>
                <c:pt idx="193">
                  <c:v>6.2542386015937423E-2</c:v>
                </c:pt>
                <c:pt idx="194">
                  <c:v>6.4695123500490045E-2</c:v>
                </c:pt>
                <c:pt idx="195">
                  <c:v>6.4985311129029028E-2</c:v>
                </c:pt>
                <c:pt idx="196">
                  <c:v>6.2067198212156033E-2</c:v>
                </c:pt>
                <c:pt idx="197">
                  <c:v>5.7616779522555089E-2</c:v>
                </c:pt>
                <c:pt idx="198">
                  <c:v>5.946965007630399E-2</c:v>
                </c:pt>
                <c:pt idx="199">
                  <c:v>6.0614643912933149E-2</c:v>
                </c:pt>
                <c:pt idx="200">
                  <c:v>5.812821936028062E-2</c:v>
                </c:pt>
                <c:pt idx="201">
                  <c:v>5.9890539576497648E-2</c:v>
                </c:pt>
                <c:pt idx="202">
                  <c:v>5.8131245696349323E-2</c:v>
                </c:pt>
                <c:pt idx="203">
                  <c:v>5.821024277686649E-2</c:v>
                </c:pt>
                <c:pt idx="204">
                  <c:v>5.8661846973073042E-2</c:v>
                </c:pt>
                <c:pt idx="205">
                  <c:v>5.5812249439000344E-2</c:v>
                </c:pt>
                <c:pt idx="206">
                  <c:v>5.2379246262277586E-2</c:v>
                </c:pt>
                <c:pt idx="207">
                  <c:v>5.1934553418108452E-2</c:v>
                </c:pt>
                <c:pt idx="208">
                  <c:v>4.9934990829573228E-2</c:v>
                </c:pt>
                <c:pt idx="209">
                  <c:v>4.881255396843525E-2</c:v>
                </c:pt>
                <c:pt idx="210">
                  <c:v>4.753622568616437E-2</c:v>
                </c:pt>
                <c:pt idx="211">
                  <c:v>4.8798781921290529E-2</c:v>
                </c:pt>
                <c:pt idx="212">
                  <c:v>4.9002202125536118E-2</c:v>
                </c:pt>
                <c:pt idx="213">
                  <c:v>4.9440279383429431E-2</c:v>
                </c:pt>
                <c:pt idx="214">
                  <c:v>4.7021123012160805E-2</c:v>
                </c:pt>
                <c:pt idx="215">
                  <c:v>4.8133307532314221E-2</c:v>
                </c:pt>
                <c:pt idx="216">
                  <c:v>4.7357672371681342E-2</c:v>
                </c:pt>
                <c:pt idx="217">
                  <c:v>4.5592255715409327E-2</c:v>
                </c:pt>
                <c:pt idx="218">
                  <c:v>4.4166855618178139E-2</c:v>
                </c:pt>
                <c:pt idx="219">
                  <c:v>4.6684952949823451E-2</c:v>
                </c:pt>
                <c:pt idx="220">
                  <c:v>4.6770763393654415E-2</c:v>
                </c:pt>
                <c:pt idx="221">
                  <c:v>4.8402855688534738E-2</c:v>
                </c:pt>
                <c:pt idx="222">
                  <c:v>4.7550947817303034E-2</c:v>
                </c:pt>
                <c:pt idx="223">
                  <c:v>5.3133231028826826E-2</c:v>
                </c:pt>
                <c:pt idx="224">
                  <c:v>5.0085268589218461E-2</c:v>
                </c:pt>
                <c:pt idx="225">
                  <c:v>5.2119786922221495E-2</c:v>
                </c:pt>
                <c:pt idx="226">
                  <c:v>5.0195110217152103E-2</c:v>
                </c:pt>
                <c:pt idx="227">
                  <c:v>5.381682512100517E-2</c:v>
                </c:pt>
                <c:pt idx="228">
                  <c:v>4.7735609119598066E-2</c:v>
                </c:pt>
                <c:pt idx="229">
                  <c:v>4.4909450907904075E-2</c:v>
                </c:pt>
                <c:pt idx="230">
                  <c:v>4.7483270990816243E-2</c:v>
                </c:pt>
                <c:pt idx="231">
                  <c:v>4.6702533272711698E-2</c:v>
                </c:pt>
                <c:pt idx="232">
                  <c:v>5.1449767547775728E-2</c:v>
                </c:pt>
                <c:pt idx="233">
                  <c:v>4.9479581772722596E-2</c:v>
                </c:pt>
                <c:pt idx="234">
                  <c:v>4.7867309990014061E-2</c:v>
                </c:pt>
                <c:pt idx="235">
                  <c:v>5.1187211270312484E-2</c:v>
                </c:pt>
                <c:pt idx="236">
                  <c:v>5.354486376039385E-2</c:v>
                </c:pt>
                <c:pt idx="237">
                  <c:v>5.1121409774345442E-2</c:v>
                </c:pt>
                <c:pt idx="238">
                  <c:v>5.1472386469664864E-2</c:v>
                </c:pt>
                <c:pt idx="239">
                  <c:v>5.2850573383613854E-2</c:v>
                </c:pt>
                <c:pt idx="240">
                  <c:v>5.307976246255848E-2</c:v>
                </c:pt>
                <c:pt idx="241">
                  <c:v>5.4167338147664557E-2</c:v>
                </c:pt>
                <c:pt idx="242">
                  <c:v>5.5145520198860015E-2</c:v>
                </c:pt>
                <c:pt idx="243">
                  <c:v>5.7669843833924303E-2</c:v>
                </c:pt>
                <c:pt idx="244">
                  <c:v>5.6069496470139105E-2</c:v>
                </c:pt>
                <c:pt idx="245">
                  <c:v>5.5836893280602165E-2</c:v>
                </c:pt>
                <c:pt idx="246">
                  <c:v>5.7737360341939208E-2</c:v>
                </c:pt>
                <c:pt idx="247">
                  <c:v>5.4404076797348849E-2</c:v>
                </c:pt>
                <c:pt idx="248">
                  <c:v>6.067192200095204E-2</c:v>
                </c:pt>
                <c:pt idx="249">
                  <c:v>6.8739856399624169E-2</c:v>
                </c:pt>
                <c:pt idx="250">
                  <c:v>6.5928116963313493E-2</c:v>
                </c:pt>
                <c:pt idx="251">
                  <c:v>7.1713309291852406E-2</c:v>
                </c:pt>
                <c:pt idx="252">
                  <c:v>7.4177461465033373E-2</c:v>
                </c:pt>
                <c:pt idx="253">
                  <c:v>7.5564479511150542E-2</c:v>
                </c:pt>
                <c:pt idx="254">
                  <c:v>7.9007637007453349E-2</c:v>
                </c:pt>
                <c:pt idx="255">
                  <c:v>8.2697625418490378E-2</c:v>
                </c:pt>
                <c:pt idx="256">
                  <c:v>8.3298833811087949E-2</c:v>
                </c:pt>
                <c:pt idx="257">
                  <c:v>7.8634524244351314E-2</c:v>
                </c:pt>
                <c:pt idx="258">
                  <c:v>8.6991670977866323E-2</c:v>
                </c:pt>
                <c:pt idx="259">
                  <c:v>9.4598194991419568E-2</c:v>
                </c:pt>
                <c:pt idx="260">
                  <c:v>9.4967097912374301E-2</c:v>
                </c:pt>
                <c:pt idx="261">
                  <c:v>9.3759848465192877E-2</c:v>
                </c:pt>
                <c:pt idx="262">
                  <c:v>9.4775533323331759E-2</c:v>
                </c:pt>
                <c:pt idx="263">
                  <c:v>9.2041581125863622E-2</c:v>
                </c:pt>
                <c:pt idx="264">
                  <c:v>9.2250733539742363E-2</c:v>
                </c:pt>
                <c:pt idx="265">
                  <c:v>9.1947150819555859E-2</c:v>
                </c:pt>
                <c:pt idx="266">
                  <c:v>9.3192114779222582E-2</c:v>
                </c:pt>
                <c:pt idx="267">
                  <c:v>9.4751657629822669E-2</c:v>
                </c:pt>
                <c:pt idx="268">
                  <c:v>9.2713205805868018E-2</c:v>
                </c:pt>
                <c:pt idx="269">
                  <c:v>9.2219392762696445E-2</c:v>
                </c:pt>
                <c:pt idx="270">
                  <c:v>9.3917410438661614E-2</c:v>
                </c:pt>
                <c:pt idx="271">
                  <c:v>9.6121377591710924E-2</c:v>
                </c:pt>
                <c:pt idx="272">
                  <c:v>9.7881548641851002E-2</c:v>
                </c:pt>
                <c:pt idx="273">
                  <c:v>9.8736746851652499E-2</c:v>
                </c:pt>
                <c:pt idx="274">
                  <c:v>9.8382695598456513E-2</c:v>
                </c:pt>
                <c:pt idx="275">
                  <c:v>0.10068443440916319</c:v>
                </c:pt>
                <c:pt idx="276">
                  <c:v>0.10297444991947781</c:v>
                </c:pt>
                <c:pt idx="277">
                  <c:v>0.10565629753494377</c:v>
                </c:pt>
                <c:pt idx="278">
                  <c:v>0.10824049573027572</c:v>
                </c:pt>
                <c:pt idx="279">
                  <c:v>0.10570262162184241</c:v>
                </c:pt>
                <c:pt idx="280">
                  <c:v>0.10323750990821043</c:v>
                </c:pt>
                <c:pt idx="281">
                  <c:v>0.10111148028755872</c:v>
                </c:pt>
                <c:pt idx="282">
                  <c:v>9.8869063304311375E-2</c:v>
                </c:pt>
                <c:pt idx="283">
                  <c:v>9.9851290972684512E-2</c:v>
                </c:pt>
                <c:pt idx="284">
                  <c:v>0.1019756334006903</c:v>
                </c:pt>
                <c:pt idx="285">
                  <c:v>0.10400722024588563</c:v>
                </c:pt>
                <c:pt idx="286">
                  <c:v>0.10601042734871506</c:v>
                </c:pt>
                <c:pt idx="287">
                  <c:v>5.5665759110120824E-2</c:v>
                </c:pt>
                <c:pt idx="288">
                  <c:v>5.6208680244058527E-2</c:v>
                </c:pt>
                <c:pt idx="289">
                  <c:v>6.0438802323972265E-2</c:v>
                </c:pt>
                <c:pt idx="290">
                  <c:v>5.9587836257546357E-2</c:v>
                </c:pt>
                <c:pt idx="291">
                  <c:v>5.4628118913902901E-2</c:v>
                </c:pt>
                <c:pt idx="292">
                  <c:v>6.2069038784774745E-2</c:v>
                </c:pt>
                <c:pt idx="293">
                  <c:v>5.713996005686961E-2</c:v>
                </c:pt>
                <c:pt idx="294">
                  <c:v>5.7514981179554163E-2</c:v>
                </c:pt>
                <c:pt idx="295">
                  <c:v>5.860657992124766E-2</c:v>
                </c:pt>
                <c:pt idx="296">
                  <c:v>5.3980452945703111E-2</c:v>
                </c:pt>
                <c:pt idx="297">
                  <c:v>5.6986917161838034E-2</c:v>
                </c:pt>
                <c:pt idx="298">
                  <c:v>5.612776793677092E-2</c:v>
                </c:pt>
                <c:pt idx="299">
                  <c:v>5.7751870160025226E-2</c:v>
                </c:pt>
                <c:pt idx="300">
                  <c:v>6.0376785420647554E-2</c:v>
                </c:pt>
                <c:pt idx="301">
                  <c:v>6.2835779280703746E-2</c:v>
                </c:pt>
                <c:pt idx="302">
                  <c:v>6.5470382451316825E-2</c:v>
                </c:pt>
                <c:pt idx="303">
                  <c:v>6.5929985146801109E-2</c:v>
                </c:pt>
                <c:pt idx="304">
                  <c:v>6.9627505642918586E-2</c:v>
                </c:pt>
                <c:pt idx="305">
                  <c:v>7.1840166823073454E-2</c:v>
                </c:pt>
                <c:pt idx="306">
                  <c:v>7.1189078411314263E-2</c:v>
                </c:pt>
                <c:pt idx="307">
                  <c:v>7.4427218764662559E-2</c:v>
                </c:pt>
                <c:pt idx="308">
                  <c:v>7.7001913231236271E-2</c:v>
                </c:pt>
                <c:pt idx="309">
                  <c:v>7.8321545322881075E-2</c:v>
                </c:pt>
                <c:pt idx="310">
                  <c:v>7.6748954010721515E-2</c:v>
                </c:pt>
                <c:pt idx="311">
                  <c:v>7.4047994273379034E-2</c:v>
                </c:pt>
                <c:pt idx="312">
                  <c:v>7.4348456604256805E-2</c:v>
                </c:pt>
              </c:numCache>
            </c:numRef>
          </c:xVal>
          <c:yVal>
            <c:numRef>
              <c:f>MW!$AF$1979:$AF$2291</c:f>
              <c:numCache>
                <c:formatCode>General</c:formatCode>
                <c:ptCount val="313"/>
                <c:pt idx="0">
                  <c:v>3.5367849060956393E-3</c:v>
                </c:pt>
                <c:pt idx="1">
                  <c:v>4.9891812526351303E-3</c:v>
                </c:pt>
                <c:pt idx="2">
                  <c:v>5.3931978974565004E-3</c:v>
                </c:pt>
                <c:pt idx="3">
                  <c:v>1.1854623674928379E-2</c:v>
                </c:pt>
                <c:pt idx="4">
                  <c:v>6.2761622211224832E-3</c:v>
                </c:pt>
                <c:pt idx="5">
                  <c:v>-5.6355353857673318E-4</c:v>
                </c:pt>
                <c:pt idx="6">
                  <c:v>4.6943284045162571E-4</c:v>
                </c:pt>
                <c:pt idx="7">
                  <c:v>-1.1210963616408291E-3</c:v>
                </c:pt>
                <c:pt idx="8">
                  <c:v>2.6222023049183706E-3</c:v>
                </c:pt>
                <c:pt idx="9">
                  <c:v>5.5965781160099348E-3</c:v>
                </c:pt>
                <c:pt idx="10">
                  <c:v>7.6664077272065043E-3</c:v>
                </c:pt>
                <c:pt idx="11">
                  <c:v>1.5567668685820962E-2</c:v>
                </c:pt>
                <c:pt idx="12">
                  <c:v>1.3536450612197347E-2</c:v>
                </c:pt>
                <c:pt idx="13">
                  <c:v>1.1362248546005899E-2</c:v>
                </c:pt>
                <c:pt idx="14">
                  <c:v>9.3578883372469959E-3</c:v>
                </c:pt>
                <c:pt idx="15">
                  <c:v>9.8665654610676085E-3</c:v>
                </c:pt>
                <c:pt idx="16">
                  <c:v>1.081843679104243E-2</c:v>
                </c:pt>
                <c:pt idx="17">
                  <c:v>1.1961627795184204E-2</c:v>
                </c:pt>
                <c:pt idx="18">
                  <c:v>1.3516288136311977E-2</c:v>
                </c:pt>
                <c:pt idx="19">
                  <c:v>1.3672914118422676E-2</c:v>
                </c:pt>
                <c:pt idx="20">
                  <c:v>1.4723291748991412E-2</c:v>
                </c:pt>
                <c:pt idx="21">
                  <c:v>1.1730958598195481E-2</c:v>
                </c:pt>
                <c:pt idx="22">
                  <c:v>1.4340313221134439E-2</c:v>
                </c:pt>
                <c:pt idx="23">
                  <c:v>1.3723302444812544E-2</c:v>
                </c:pt>
                <c:pt idx="24">
                  <c:v>1.5848830287298294E-2</c:v>
                </c:pt>
                <c:pt idx="25">
                  <c:v>1.4498544846860218E-2</c:v>
                </c:pt>
                <c:pt idx="26">
                  <c:v>1.311369541002788E-2</c:v>
                </c:pt>
                <c:pt idx="27">
                  <c:v>1.0501344365566892E-2</c:v>
                </c:pt>
                <c:pt idx="28">
                  <c:v>1.079338250870502E-2</c:v>
                </c:pt>
                <c:pt idx="29">
                  <c:v>1.2795530698896133E-2</c:v>
                </c:pt>
                <c:pt idx="30">
                  <c:v>1.6428927152035429E-2</c:v>
                </c:pt>
                <c:pt idx="31">
                  <c:v>1.7233290209075634E-2</c:v>
                </c:pt>
                <c:pt idx="32">
                  <c:v>1.7951563024966533E-2</c:v>
                </c:pt>
                <c:pt idx="33">
                  <c:v>1.6511010384684614E-2</c:v>
                </c:pt>
                <c:pt idx="34">
                  <c:v>1.4837153513896344E-2</c:v>
                </c:pt>
                <c:pt idx="35">
                  <c:v>1.5721852083318322E-2</c:v>
                </c:pt>
                <c:pt idx="36">
                  <c:v>1.9348301417632448E-2</c:v>
                </c:pt>
                <c:pt idx="37">
                  <c:v>2.1156926534660624E-2</c:v>
                </c:pt>
                <c:pt idx="38">
                  <c:v>2.1306918521897623E-2</c:v>
                </c:pt>
                <c:pt idx="39">
                  <c:v>2.1190210198055687E-2</c:v>
                </c:pt>
                <c:pt idx="40">
                  <c:v>2.0334244055458035E-2</c:v>
                </c:pt>
                <c:pt idx="41">
                  <c:v>1.8807613191453094E-2</c:v>
                </c:pt>
                <c:pt idx="42">
                  <c:v>1.922452919220189E-2</c:v>
                </c:pt>
                <c:pt idx="43">
                  <c:v>2.0132247162109835E-2</c:v>
                </c:pt>
                <c:pt idx="44">
                  <c:v>1.9728125687490002E-2</c:v>
                </c:pt>
                <c:pt idx="45">
                  <c:v>2.2729443593338859E-2</c:v>
                </c:pt>
                <c:pt idx="46">
                  <c:v>2.0675531007565105E-2</c:v>
                </c:pt>
                <c:pt idx="47">
                  <c:v>2.1905297378014263E-2</c:v>
                </c:pt>
                <c:pt idx="48">
                  <c:v>2.1802019251145374E-2</c:v>
                </c:pt>
                <c:pt idx="49">
                  <c:v>1.8666783503415205E-2</c:v>
                </c:pt>
                <c:pt idx="50">
                  <c:v>1.8574111730299069E-2</c:v>
                </c:pt>
                <c:pt idx="51">
                  <c:v>2.057788658894439E-2</c:v>
                </c:pt>
                <c:pt idx="52">
                  <c:v>2.1058344732892479E-2</c:v>
                </c:pt>
                <c:pt idx="53">
                  <c:v>2.2215259642953834E-2</c:v>
                </c:pt>
                <c:pt idx="54">
                  <c:v>2.4858818831514348E-2</c:v>
                </c:pt>
                <c:pt idx="55">
                  <c:v>2.5056836974535045E-2</c:v>
                </c:pt>
                <c:pt idx="56">
                  <c:v>2.6779834836688974E-2</c:v>
                </c:pt>
                <c:pt idx="57">
                  <c:v>2.6939106324124346E-2</c:v>
                </c:pt>
                <c:pt idx="58">
                  <c:v>2.6699288834586936E-2</c:v>
                </c:pt>
                <c:pt idx="59">
                  <c:v>2.4707359642727283E-2</c:v>
                </c:pt>
                <c:pt idx="60">
                  <c:v>2.3256321591108402E-2</c:v>
                </c:pt>
                <c:pt idx="61">
                  <c:v>2.2080311144008418E-2</c:v>
                </c:pt>
                <c:pt idx="62">
                  <c:v>2.3621437229639313E-2</c:v>
                </c:pt>
                <c:pt idx="63">
                  <c:v>2.301819457709928E-2</c:v>
                </c:pt>
                <c:pt idx="64">
                  <c:v>2.613777323936553E-2</c:v>
                </c:pt>
                <c:pt idx="65">
                  <c:v>2.4119342269234297E-2</c:v>
                </c:pt>
                <c:pt idx="66">
                  <c:v>2.9302597131631778E-2</c:v>
                </c:pt>
                <c:pt idx="67">
                  <c:v>3.6988184872309218E-2</c:v>
                </c:pt>
                <c:pt idx="68">
                  <c:v>2.5883979849030118E-2</c:v>
                </c:pt>
                <c:pt idx="69">
                  <c:v>2.1573928803170196E-2</c:v>
                </c:pt>
                <c:pt idx="70">
                  <c:v>2.5707617487358937E-2</c:v>
                </c:pt>
                <c:pt idx="71">
                  <c:v>2.4761738131844364E-2</c:v>
                </c:pt>
                <c:pt idx="72">
                  <c:v>2.3379470544593037E-2</c:v>
                </c:pt>
                <c:pt idx="73">
                  <c:v>2.7539123826871823E-2</c:v>
                </c:pt>
                <c:pt idx="74">
                  <c:v>2.8220199904192007E-2</c:v>
                </c:pt>
                <c:pt idx="75">
                  <c:v>2.9972322378531514E-2</c:v>
                </c:pt>
                <c:pt idx="76">
                  <c:v>3.5526800925794112E-2</c:v>
                </c:pt>
                <c:pt idx="77">
                  <c:v>3.4604872755537697E-2</c:v>
                </c:pt>
                <c:pt idx="78">
                  <c:v>3.040650315509897E-2</c:v>
                </c:pt>
                <c:pt idx="79">
                  <c:v>3.097858408922629E-2</c:v>
                </c:pt>
                <c:pt idx="80">
                  <c:v>2.7800358281246319E-2</c:v>
                </c:pt>
                <c:pt idx="81">
                  <c:v>2.6320615348474619E-2</c:v>
                </c:pt>
                <c:pt idx="82">
                  <c:v>2.4210474767464366E-2</c:v>
                </c:pt>
                <c:pt idx="83">
                  <c:v>2.3977893974783091E-2</c:v>
                </c:pt>
                <c:pt idx="84">
                  <c:v>2.090647247124857E-2</c:v>
                </c:pt>
                <c:pt idx="85">
                  <c:v>1.8807501526236454E-2</c:v>
                </c:pt>
                <c:pt idx="86">
                  <c:v>1.3640344081191707E-2</c:v>
                </c:pt>
                <c:pt idx="87">
                  <c:v>1.5228354148456977E-2</c:v>
                </c:pt>
                <c:pt idx="88">
                  <c:v>1.7716196454576578E-2</c:v>
                </c:pt>
                <c:pt idx="89">
                  <c:v>2.0069117166297341E-2</c:v>
                </c:pt>
                <c:pt idx="90">
                  <c:v>1.8119569462989128E-2</c:v>
                </c:pt>
                <c:pt idx="91">
                  <c:v>1.6052811015275864E-2</c:v>
                </c:pt>
                <c:pt idx="92">
                  <c:v>2.1624491670428941E-2</c:v>
                </c:pt>
                <c:pt idx="93">
                  <c:v>2.4897456651836153E-2</c:v>
                </c:pt>
                <c:pt idx="94">
                  <c:v>1.5945841933053272E-2</c:v>
                </c:pt>
                <c:pt idx="95">
                  <c:v>2.29278181915323E-2</c:v>
                </c:pt>
                <c:pt idx="96">
                  <c:v>1.5737990922529366E-2</c:v>
                </c:pt>
                <c:pt idx="97">
                  <c:v>2.1289311458197537E-2</c:v>
                </c:pt>
                <c:pt idx="98">
                  <c:v>2.6580618604973939E-2</c:v>
                </c:pt>
                <c:pt idx="99">
                  <c:v>2.7434017754687411E-2</c:v>
                </c:pt>
                <c:pt idx="100">
                  <c:v>2.4486998648900169E-2</c:v>
                </c:pt>
                <c:pt idx="101">
                  <c:v>2.1116896621114163E-2</c:v>
                </c:pt>
                <c:pt idx="102">
                  <c:v>2.2162071206487818E-2</c:v>
                </c:pt>
                <c:pt idx="103">
                  <c:v>2.3001440154117831E-2</c:v>
                </c:pt>
                <c:pt idx="104">
                  <c:v>2.3610270663235736E-2</c:v>
                </c:pt>
                <c:pt idx="105">
                  <c:v>2.2239820455685289E-2</c:v>
                </c:pt>
                <c:pt idx="106">
                  <c:v>2.2473888200216778E-2</c:v>
                </c:pt>
                <c:pt idx="107">
                  <c:v>2.4202230531285295E-2</c:v>
                </c:pt>
                <c:pt idx="108">
                  <c:v>1.9659327808597749E-2</c:v>
                </c:pt>
                <c:pt idx="109">
                  <c:v>1.9271063580676359E-2</c:v>
                </c:pt>
                <c:pt idx="110">
                  <c:v>1.673911837762742E-2</c:v>
                </c:pt>
                <c:pt idx="111">
                  <c:v>1.6661814168884903E-2</c:v>
                </c:pt>
                <c:pt idx="112">
                  <c:v>1.7924878270078527E-2</c:v>
                </c:pt>
                <c:pt idx="113">
                  <c:v>1.8511532067440339E-2</c:v>
                </c:pt>
                <c:pt idx="114">
                  <c:v>1.2363137910096062E-2</c:v>
                </c:pt>
                <c:pt idx="115">
                  <c:v>9.678540576659754E-3</c:v>
                </c:pt>
                <c:pt idx="116">
                  <c:v>1.2497613245099463E-2</c:v>
                </c:pt>
                <c:pt idx="117">
                  <c:v>1.1594520767043211E-2</c:v>
                </c:pt>
                <c:pt idx="118">
                  <c:v>1.1546046025244018E-2</c:v>
                </c:pt>
                <c:pt idx="119">
                  <c:v>1.0463620694433006E-2</c:v>
                </c:pt>
                <c:pt idx="120">
                  <c:v>8.0662851735591439E-3</c:v>
                </c:pt>
                <c:pt idx="121">
                  <c:v>6.9723684372978165E-3</c:v>
                </c:pt>
                <c:pt idx="122">
                  <c:v>3.2428698182312425E-3</c:v>
                </c:pt>
                <c:pt idx="123">
                  <c:v>-5.4518389609977454E-5</c:v>
                </c:pt>
                <c:pt idx="124">
                  <c:v>1.0586849000084084E-3</c:v>
                </c:pt>
                <c:pt idx="125">
                  <c:v>1.5945225267064897E-3</c:v>
                </c:pt>
                <c:pt idx="126">
                  <c:v>2.4949556323711573E-3</c:v>
                </c:pt>
                <c:pt idx="127">
                  <c:v>3.6961431417033962E-3</c:v>
                </c:pt>
                <c:pt idx="128">
                  <c:v>6.0320009064841838E-3</c:v>
                </c:pt>
                <c:pt idx="129">
                  <c:v>8.593018275899908E-3</c:v>
                </c:pt>
                <c:pt idx="130">
                  <c:v>1.0453822384297956E-2</c:v>
                </c:pt>
                <c:pt idx="131">
                  <c:v>1.3366820790444305E-2</c:v>
                </c:pt>
                <c:pt idx="132">
                  <c:v>1.511068991582983E-2</c:v>
                </c:pt>
                <c:pt idx="133">
                  <c:v>1.7824503565340769E-2</c:v>
                </c:pt>
                <c:pt idx="134">
                  <c:v>1.5072313108623028E-2</c:v>
                </c:pt>
                <c:pt idx="135">
                  <c:v>1.18739581518983E-2</c:v>
                </c:pt>
                <c:pt idx="136">
                  <c:v>1.0957495477669778E-2</c:v>
                </c:pt>
                <c:pt idx="137">
                  <c:v>1.2929740454249794E-2</c:v>
                </c:pt>
                <c:pt idx="138">
                  <c:v>1.0993295304466391E-2</c:v>
                </c:pt>
                <c:pt idx="139">
                  <c:v>1.1669075581420918E-2</c:v>
                </c:pt>
                <c:pt idx="140">
                  <c:v>9.4715785847284111E-3</c:v>
                </c:pt>
                <c:pt idx="141">
                  <c:v>6.9310006196303111E-3</c:v>
                </c:pt>
                <c:pt idx="142">
                  <c:v>6.0477588187910552E-3</c:v>
                </c:pt>
                <c:pt idx="143">
                  <c:v>7.7922633543515991E-3</c:v>
                </c:pt>
                <c:pt idx="144">
                  <c:v>5.756708100890749E-3</c:v>
                </c:pt>
                <c:pt idx="145">
                  <c:v>3.5907463627912672E-3</c:v>
                </c:pt>
                <c:pt idx="146">
                  <c:v>2.8436118291102893E-3</c:v>
                </c:pt>
                <c:pt idx="147">
                  <c:v>2.021040463544635E-5</c:v>
                </c:pt>
                <c:pt idx="148">
                  <c:v>2.0700809133994929E-3</c:v>
                </c:pt>
                <c:pt idx="149">
                  <c:v>-1.122741674314491E-3</c:v>
                </c:pt>
                <c:pt idx="150">
                  <c:v>-2.7137685738655676E-3</c:v>
                </c:pt>
                <c:pt idx="151">
                  <c:v>-4.8843372081941953E-3</c:v>
                </c:pt>
                <c:pt idx="152">
                  <c:v>-5.6042969085945554E-3</c:v>
                </c:pt>
                <c:pt idx="153">
                  <c:v>-1.8945025664565286E-3</c:v>
                </c:pt>
                <c:pt idx="154">
                  <c:v>-9.1383568107333119E-4</c:v>
                </c:pt>
                <c:pt idx="155">
                  <c:v>-7.0367135628664635E-4</c:v>
                </c:pt>
                <c:pt idx="156">
                  <c:v>1.0973258861430649E-3</c:v>
                </c:pt>
                <c:pt idx="157">
                  <c:v>-9.8393259795432741E-4</c:v>
                </c:pt>
                <c:pt idx="158">
                  <c:v>-4.334062236268605E-3</c:v>
                </c:pt>
                <c:pt idx="159">
                  <c:v>-2.9619835646053773E-3</c:v>
                </c:pt>
                <c:pt idx="160">
                  <c:v>-1.6612484293837722E-4</c:v>
                </c:pt>
                <c:pt idx="161">
                  <c:v>-1.9449766616937158E-3</c:v>
                </c:pt>
                <c:pt idx="162">
                  <c:v>-1.074774910896116E-3</c:v>
                </c:pt>
                <c:pt idx="163">
                  <c:v>-1.5376604419477414E-3</c:v>
                </c:pt>
                <c:pt idx="164">
                  <c:v>-5.7126458765891148E-4</c:v>
                </c:pt>
                <c:pt idx="165">
                  <c:v>-2.4234634826560547E-3</c:v>
                </c:pt>
                <c:pt idx="166">
                  <c:v>-2.8099538332589857E-3</c:v>
                </c:pt>
                <c:pt idx="167">
                  <c:v>-1.8494741947194095E-3</c:v>
                </c:pt>
                <c:pt idx="168">
                  <c:v>1.5571664548801034E-3</c:v>
                </c:pt>
                <c:pt idx="169">
                  <c:v>9.6193863588535746E-4</c:v>
                </c:pt>
                <c:pt idx="170">
                  <c:v>-3.1648888405668239E-3</c:v>
                </c:pt>
                <c:pt idx="171">
                  <c:v>-4.576471344329763E-3</c:v>
                </c:pt>
                <c:pt idx="172">
                  <c:v>-8.187198413779944E-3</c:v>
                </c:pt>
                <c:pt idx="173">
                  <c:v>-8.1667353943697257E-3</c:v>
                </c:pt>
                <c:pt idx="174">
                  <c:v>-7.8298049110141904E-3</c:v>
                </c:pt>
                <c:pt idx="175">
                  <c:v>-1.4438038361652465E-2</c:v>
                </c:pt>
                <c:pt idx="176">
                  <c:v>-1.664442480176655E-2</c:v>
                </c:pt>
                <c:pt idx="177">
                  <c:v>-2.3577180233222379E-2</c:v>
                </c:pt>
                <c:pt idx="178">
                  <c:v>-1.6211805964807067E-2</c:v>
                </c:pt>
                <c:pt idx="179">
                  <c:v>-2.3533221702841233E-2</c:v>
                </c:pt>
                <c:pt idx="180">
                  <c:v>-2.7891837896173652E-2</c:v>
                </c:pt>
                <c:pt idx="181">
                  <c:v>-2.943962062676906E-2</c:v>
                </c:pt>
                <c:pt idx="182">
                  <c:v>-2.7925690674447154E-2</c:v>
                </c:pt>
                <c:pt idx="183">
                  <c:v>-2.5551187059380448E-2</c:v>
                </c:pt>
                <c:pt idx="184">
                  <c:v>-2.6714037721632056E-2</c:v>
                </c:pt>
                <c:pt idx="185">
                  <c:v>-2.5712310123139036E-2</c:v>
                </c:pt>
                <c:pt idx="186">
                  <c:v>-2.8214377140017611E-2</c:v>
                </c:pt>
                <c:pt idx="187">
                  <c:v>-2.7841309254668534E-2</c:v>
                </c:pt>
                <c:pt idx="188">
                  <c:v>-3.0012361192360448E-2</c:v>
                </c:pt>
                <c:pt idx="189">
                  <c:v>-2.8977329620719739E-2</c:v>
                </c:pt>
                <c:pt idx="190">
                  <c:v>-2.9604284943223834E-2</c:v>
                </c:pt>
                <c:pt idx="191">
                  <c:v>-3.0708592604694801E-2</c:v>
                </c:pt>
                <c:pt idx="192">
                  <c:v>-3.0928002835422366E-2</c:v>
                </c:pt>
                <c:pt idx="193">
                  <c:v>-3.3069952656402363E-2</c:v>
                </c:pt>
                <c:pt idx="194">
                  <c:v>-3.2044628647806966E-2</c:v>
                </c:pt>
                <c:pt idx="195">
                  <c:v>-2.9220380720757572E-2</c:v>
                </c:pt>
                <c:pt idx="196">
                  <c:v>-2.7810799247702706E-2</c:v>
                </c:pt>
                <c:pt idx="197">
                  <c:v>-2.5515345970967412E-2</c:v>
                </c:pt>
                <c:pt idx="198">
                  <c:v>-2.7021827418339098E-2</c:v>
                </c:pt>
                <c:pt idx="199">
                  <c:v>-2.4943077290959258E-2</c:v>
                </c:pt>
                <c:pt idx="200">
                  <c:v>-2.508781753343357E-2</c:v>
                </c:pt>
                <c:pt idx="201">
                  <c:v>-2.6998060846080519E-2</c:v>
                </c:pt>
                <c:pt idx="202">
                  <c:v>-2.6266942930233191E-2</c:v>
                </c:pt>
                <c:pt idx="203">
                  <c:v>-2.9476380809534596E-2</c:v>
                </c:pt>
                <c:pt idx="204">
                  <c:v>-2.7073306757415462E-2</c:v>
                </c:pt>
                <c:pt idx="205">
                  <c:v>-2.7391238263572419E-2</c:v>
                </c:pt>
                <c:pt idx="206">
                  <c:v>-2.5260702846591206E-2</c:v>
                </c:pt>
                <c:pt idx="207">
                  <c:v>-2.8380499828631001E-2</c:v>
                </c:pt>
                <c:pt idx="208">
                  <c:v>-3.1723839837444021E-2</c:v>
                </c:pt>
                <c:pt idx="209">
                  <c:v>-2.9458432352253157E-2</c:v>
                </c:pt>
                <c:pt idx="210">
                  <c:v>-2.7620662602835314E-2</c:v>
                </c:pt>
                <c:pt idx="211">
                  <c:v>-2.5832675840371976E-2</c:v>
                </c:pt>
                <c:pt idx="212">
                  <c:v>-2.315839448065499E-2</c:v>
                </c:pt>
                <c:pt idx="213">
                  <c:v>-2.5887989400518063E-2</c:v>
                </c:pt>
                <c:pt idx="214">
                  <c:v>-2.4597593231361001E-2</c:v>
                </c:pt>
                <c:pt idx="215">
                  <c:v>-2.2111960027943682E-2</c:v>
                </c:pt>
                <c:pt idx="216">
                  <c:v>-2.4690249671916086E-2</c:v>
                </c:pt>
                <c:pt idx="217">
                  <c:v>-2.4488507013666817E-2</c:v>
                </c:pt>
                <c:pt idx="218">
                  <c:v>-2.3311887429258594E-2</c:v>
                </c:pt>
                <c:pt idx="219">
                  <c:v>-2.2275300405820098E-2</c:v>
                </c:pt>
                <c:pt idx="220">
                  <c:v>-2.4023280882292747E-2</c:v>
                </c:pt>
                <c:pt idx="221">
                  <c:v>-2.2661839278332999E-2</c:v>
                </c:pt>
                <c:pt idx="222">
                  <c:v>-1.8724322138188337E-2</c:v>
                </c:pt>
                <c:pt idx="223">
                  <c:v>-1.6781857910727546E-2</c:v>
                </c:pt>
                <c:pt idx="224">
                  <c:v>-1.8889222089829426E-2</c:v>
                </c:pt>
                <c:pt idx="225">
                  <c:v>-2.1974677226867422E-2</c:v>
                </c:pt>
                <c:pt idx="226">
                  <c:v>-2.433968044482774E-2</c:v>
                </c:pt>
                <c:pt idx="227">
                  <c:v>-2.7442249953224571E-2</c:v>
                </c:pt>
                <c:pt idx="228">
                  <c:v>-3.0143268685894467E-2</c:v>
                </c:pt>
                <c:pt idx="229">
                  <c:v>-3.2451817150292751E-2</c:v>
                </c:pt>
                <c:pt idx="230">
                  <c:v>-3.5495253765501909E-2</c:v>
                </c:pt>
                <c:pt idx="231">
                  <c:v>-3.2179630918203105E-2</c:v>
                </c:pt>
                <c:pt idx="232">
                  <c:v>-3.5452163323528199E-2</c:v>
                </c:pt>
                <c:pt idx="233">
                  <c:v>-3.0397415207965899E-2</c:v>
                </c:pt>
                <c:pt idx="234">
                  <c:v>-2.6271686552890899E-2</c:v>
                </c:pt>
                <c:pt idx="235">
                  <c:v>-2.4980764502930523E-2</c:v>
                </c:pt>
                <c:pt idx="236">
                  <c:v>-2.4658750549797531E-2</c:v>
                </c:pt>
                <c:pt idx="237">
                  <c:v>-2.5021937602851679E-2</c:v>
                </c:pt>
                <c:pt idx="238">
                  <c:v>-2.433943104512299E-2</c:v>
                </c:pt>
                <c:pt idx="239">
                  <c:v>-2.4132673142686564E-2</c:v>
                </c:pt>
                <c:pt idx="240">
                  <c:v>-2.3400230511422846E-2</c:v>
                </c:pt>
                <c:pt idx="241">
                  <c:v>-2.395009515764605E-2</c:v>
                </c:pt>
                <c:pt idx="242">
                  <c:v>-2.2444326505190303E-2</c:v>
                </c:pt>
                <c:pt idx="243">
                  <c:v>-2.3417232685382615E-2</c:v>
                </c:pt>
                <c:pt idx="244">
                  <c:v>-2.5569452210814629E-2</c:v>
                </c:pt>
                <c:pt idx="245">
                  <c:v>-2.3411236630244126E-2</c:v>
                </c:pt>
                <c:pt idx="246">
                  <c:v>-2.1046494107521269E-2</c:v>
                </c:pt>
                <c:pt idx="247">
                  <c:v>-1.9526669315855043E-2</c:v>
                </c:pt>
                <c:pt idx="248">
                  <c:v>-1.6522201219216503E-2</c:v>
                </c:pt>
                <c:pt idx="249">
                  <c:v>-1.5563011045833852E-2</c:v>
                </c:pt>
                <c:pt idx="250">
                  <c:v>-2.0293346733617601E-2</c:v>
                </c:pt>
                <c:pt idx="251">
                  <c:v>-1.6910627757067108E-2</c:v>
                </c:pt>
                <c:pt idx="252">
                  <c:v>-1.2584253560510072E-2</c:v>
                </c:pt>
                <c:pt idx="253">
                  <c:v>-1.2303575092249131E-2</c:v>
                </c:pt>
                <c:pt idx="254">
                  <c:v>-1.0810549580920233E-2</c:v>
                </c:pt>
                <c:pt idx="255">
                  <c:v>-1.8154529815534708E-2</c:v>
                </c:pt>
                <c:pt idx="256">
                  <c:v>-2.6548919577105867E-2</c:v>
                </c:pt>
                <c:pt idx="257">
                  <c:v>-2.2245157674345407E-2</c:v>
                </c:pt>
                <c:pt idx="258">
                  <c:v>-1.5525266606775254E-2</c:v>
                </c:pt>
                <c:pt idx="259">
                  <c:v>-2.5639838988595905E-2</c:v>
                </c:pt>
                <c:pt idx="260">
                  <c:v>-2.4295942178974267E-2</c:v>
                </c:pt>
                <c:pt idx="261">
                  <c:v>-2.2016551692834452E-2</c:v>
                </c:pt>
                <c:pt idx="262">
                  <c:v>-2.3934984127127471E-2</c:v>
                </c:pt>
                <c:pt idx="263">
                  <c:v>-2.3524977429152022E-2</c:v>
                </c:pt>
                <c:pt idx="264">
                  <c:v>-2.0851138272023503E-2</c:v>
                </c:pt>
                <c:pt idx="265">
                  <c:v>-1.8845989516443611E-2</c:v>
                </c:pt>
                <c:pt idx="266">
                  <c:v>-1.8219720613231013E-2</c:v>
                </c:pt>
                <c:pt idx="267">
                  <c:v>-1.9612417734482392E-2</c:v>
                </c:pt>
                <c:pt idx="268">
                  <c:v>-2.0204435085424331E-2</c:v>
                </c:pt>
                <c:pt idx="269">
                  <c:v>-1.8525462823356355E-2</c:v>
                </c:pt>
                <c:pt idx="270">
                  <c:v>-1.6858443260750595E-2</c:v>
                </c:pt>
                <c:pt idx="271">
                  <c:v>-1.5369185260837633E-2</c:v>
                </c:pt>
                <c:pt idx="272">
                  <c:v>-1.6438108427697065E-2</c:v>
                </c:pt>
                <c:pt idx="273">
                  <c:v>-1.8695631838556083E-2</c:v>
                </c:pt>
                <c:pt idx="274">
                  <c:v>-2.0000450488833008E-2</c:v>
                </c:pt>
                <c:pt idx="275">
                  <c:v>-1.994570539511116E-2</c:v>
                </c:pt>
                <c:pt idx="276">
                  <c:v>-1.7885101377658127E-2</c:v>
                </c:pt>
                <c:pt idx="277">
                  <c:v>-1.791432359257478E-2</c:v>
                </c:pt>
                <c:pt idx="278">
                  <c:v>-1.8632014513283786E-2</c:v>
                </c:pt>
                <c:pt idx="279">
                  <c:v>-2.061925204245434E-2</c:v>
                </c:pt>
                <c:pt idx="280">
                  <c:v>-2.0223445916537224E-2</c:v>
                </c:pt>
                <c:pt idx="281">
                  <c:v>-2.0949336788733092E-2</c:v>
                </c:pt>
                <c:pt idx="282">
                  <c:v>-2.1488829442291198E-2</c:v>
                </c:pt>
                <c:pt idx="283">
                  <c:v>-1.9441167979522774E-2</c:v>
                </c:pt>
                <c:pt idx="284">
                  <c:v>-1.8545858396989842E-2</c:v>
                </c:pt>
                <c:pt idx="285">
                  <c:v>-1.8136441511127428E-2</c:v>
                </c:pt>
                <c:pt idx="286">
                  <c:v>-1.6606345383559686E-2</c:v>
                </c:pt>
                <c:pt idx="287">
                  <c:v>-6.9573693832295697E-2</c:v>
                </c:pt>
                <c:pt idx="288">
                  <c:v>-5.9506124940894148E-2</c:v>
                </c:pt>
                <c:pt idx="289">
                  <c:v>-6.9790831897780958E-2</c:v>
                </c:pt>
                <c:pt idx="290">
                  <c:v>-7.570528104635299E-2</c:v>
                </c:pt>
                <c:pt idx="291">
                  <c:v>-7.9797905620383594E-2</c:v>
                </c:pt>
                <c:pt idx="292">
                  <c:v>-8.3739179316038248E-2</c:v>
                </c:pt>
                <c:pt idx="293">
                  <c:v>-8.756447670543413E-2</c:v>
                </c:pt>
                <c:pt idx="294">
                  <c:v>-8.4221326184213338E-2</c:v>
                </c:pt>
                <c:pt idx="295">
                  <c:v>-8.6504848457316597E-2</c:v>
                </c:pt>
                <c:pt idx="296">
                  <c:v>-9.1184356988259177E-2</c:v>
                </c:pt>
                <c:pt idx="297">
                  <c:v>-8.5050460559434299E-2</c:v>
                </c:pt>
                <c:pt idx="298">
                  <c:v>-7.9322742243292235E-2</c:v>
                </c:pt>
                <c:pt idx="299">
                  <c:v>-7.8419050665141696E-2</c:v>
                </c:pt>
                <c:pt idx="300">
                  <c:v>-7.0569631681895714E-2</c:v>
                </c:pt>
                <c:pt idx="301">
                  <c:v>-7.8812642642813888E-2</c:v>
                </c:pt>
                <c:pt idx="302">
                  <c:v>-7.4368779292752291E-2</c:v>
                </c:pt>
                <c:pt idx="303">
                  <c:v>-7.2415319936865036E-2</c:v>
                </c:pt>
                <c:pt idx="304">
                  <c:v>-7.1813899878137077E-2</c:v>
                </c:pt>
                <c:pt idx="305">
                  <c:v>-7.4786304513858926E-2</c:v>
                </c:pt>
                <c:pt idx="306">
                  <c:v>-7.1737704157945795E-2</c:v>
                </c:pt>
                <c:pt idx="307">
                  <c:v>-7.3539232916706665E-2</c:v>
                </c:pt>
                <c:pt idx="308">
                  <c:v>-7.6348221416326023E-2</c:v>
                </c:pt>
                <c:pt idx="309">
                  <c:v>-7.8155147723263194E-2</c:v>
                </c:pt>
                <c:pt idx="310">
                  <c:v>-7.6967186206664387E-2</c:v>
                </c:pt>
                <c:pt idx="311">
                  <c:v>-7.6050465521351834E-2</c:v>
                </c:pt>
                <c:pt idx="312">
                  <c:v>-7.4667598264337082E-2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D-4402-B19C-0898DA1A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06559"/>
        <c:axId val="923407391"/>
      </c:scatterChart>
      <c:valAx>
        <c:axId val="9234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x[m]</a:t>
                </a:r>
              </a:p>
            </c:rich>
          </c:tx>
          <c:layout>
            <c:manualLayout>
              <c:xMode val="edge"/>
              <c:yMode val="edge"/>
              <c:x val="0.47885388888888891"/>
              <c:y val="0.884950347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407391"/>
        <c:crosses val="autoZero"/>
        <c:crossBetween val="midCat"/>
      </c:valAx>
      <c:valAx>
        <c:axId val="9234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y[m]</a:t>
                </a:r>
              </a:p>
            </c:rich>
          </c:tx>
          <c:layout>
            <c:manualLayout>
              <c:xMode val="edge"/>
              <c:yMode val="edge"/>
              <c:x val="1.6462962962962964E-2"/>
              <c:y val="0.41136458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4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MW!$AE$2294:$AE$2303</c:f>
              <c:numCache>
                <c:formatCode>General</c:formatCode>
                <c:ptCount val="10"/>
                <c:pt idx="0">
                  <c:v>-4.780286614068362E-3</c:v>
                </c:pt>
                <c:pt idx="1">
                  <c:v>-4.1579659414250607E-3</c:v>
                </c:pt>
                <c:pt idx="2">
                  <c:v>-1.8085801632255075E-3</c:v>
                </c:pt>
                <c:pt idx="3">
                  <c:v>-4.2856455897789334E-3</c:v>
                </c:pt>
                <c:pt idx="4">
                  <c:v>-1.5863095527570269E-3</c:v>
                </c:pt>
                <c:pt idx="5">
                  <c:v>-2.2739560995422873E-3</c:v>
                </c:pt>
                <c:pt idx="6">
                  <c:v>1.452992862552252E-3</c:v>
                </c:pt>
                <c:pt idx="7">
                  <c:v>1.2668359659028746E-3</c:v>
                </c:pt>
                <c:pt idx="8">
                  <c:v>-3.6342611270307351E-3</c:v>
                </c:pt>
                <c:pt idx="9">
                  <c:v>-6.3518621535972996E-3</c:v>
                </c:pt>
              </c:numCache>
            </c:numRef>
          </c:xVal>
          <c:yVal>
            <c:numRef>
              <c:f>MW!$AF$2294:$AF$2303</c:f>
              <c:numCache>
                <c:formatCode>General</c:formatCode>
                <c:ptCount val="10"/>
                <c:pt idx="0">
                  <c:v>4.0192714237761882E-3</c:v>
                </c:pt>
                <c:pt idx="1">
                  <c:v>7.7297794801480836E-3</c:v>
                </c:pt>
                <c:pt idx="2">
                  <c:v>7.3521490851933113E-3</c:v>
                </c:pt>
                <c:pt idx="3">
                  <c:v>2.4050094077864162E-3</c:v>
                </c:pt>
                <c:pt idx="4">
                  <c:v>1.1320677589922148E-3</c:v>
                </c:pt>
                <c:pt idx="5">
                  <c:v>-1.1843094038461925E-3</c:v>
                </c:pt>
                <c:pt idx="6">
                  <c:v>-1.5632106832612783E-3</c:v>
                </c:pt>
                <c:pt idx="7">
                  <c:v>-3.614099386294649E-3</c:v>
                </c:pt>
                <c:pt idx="8">
                  <c:v>-3.8942083020090845E-3</c:v>
                </c:pt>
                <c:pt idx="9">
                  <c:v>9.3576211755397711E-4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F-471D-A78B-4461F428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40895"/>
        <c:axId val="726041311"/>
      </c:scatterChart>
      <c:valAx>
        <c:axId val="72604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041311"/>
        <c:crosses val="autoZero"/>
        <c:crossBetween val="midCat"/>
      </c:valAx>
      <c:valAx>
        <c:axId val="7260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04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MW!$AE$119:$AE$337</c:f>
              <c:numCache>
                <c:formatCode>General</c:formatCode>
                <c:ptCount val="219"/>
                <c:pt idx="0">
                  <c:v>5.6145079217156686E-3</c:v>
                </c:pt>
                <c:pt idx="1">
                  <c:v>8.4509804812064049E-3</c:v>
                </c:pt>
                <c:pt idx="2">
                  <c:v>1.0943124862731517E-2</c:v>
                </c:pt>
                <c:pt idx="3">
                  <c:v>1.5513491359966217E-2</c:v>
                </c:pt>
                <c:pt idx="4">
                  <c:v>1.7669933766095876E-2</c:v>
                </c:pt>
                <c:pt idx="5">
                  <c:v>1.8583786622728644E-2</c:v>
                </c:pt>
                <c:pt idx="6">
                  <c:v>1.992048675968745E-2</c:v>
                </c:pt>
                <c:pt idx="7">
                  <c:v>1.9116820523637983E-2</c:v>
                </c:pt>
                <c:pt idx="8">
                  <c:v>1.7775160093675094E-2</c:v>
                </c:pt>
                <c:pt idx="9">
                  <c:v>1.7473399392948435E-2</c:v>
                </c:pt>
                <c:pt idx="10">
                  <c:v>1.8151961843320658E-2</c:v>
                </c:pt>
                <c:pt idx="11">
                  <c:v>1.8055834360515024E-2</c:v>
                </c:pt>
                <c:pt idx="12">
                  <c:v>1.6798513288316455E-2</c:v>
                </c:pt>
                <c:pt idx="13">
                  <c:v>1.9299775698894527E-2</c:v>
                </c:pt>
                <c:pt idx="14">
                  <c:v>1.6136600936237526E-2</c:v>
                </c:pt>
                <c:pt idx="15">
                  <c:v>1.3513539108917701E-2</c:v>
                </c:pt>
                <c:pt idx="16">
                  <c:v>1.3603980704398697E-2</c:v>
                </c:pt>
                <c:pt idx="17">
                  <c:v>1.0162272232298254E-2</c:v>
                </c:pt>
                <c:pt idx="18">
                  <c:v>1.1494151434937473E-2</c:v>
                </c:pt>
                <c:pt idx="19">
                  <c:v>7.7649696475635185E-3</c:v>
                </c:pt>
                <c:pt idx="20">
                  <c:v>5.0293213378572827E-3</c:v>
                </c:pt>
                <c:pt idx="21">
                  <c:v>1.0823137003059058E-3</c:v>
                </c:pt>
                <c:pt idx="22">
                  <c:v>4.7326000242032921E-4</c:v>
                </c:pt>
                <c:pt idx="23">
                  <c:v>2.7502201242447452E-5</c:v>
                </c:pt>
                <c:pt idx="24">
                  <c:v>4.0380976775689576E-3</c:v>
                </c:pt>
                <c:pt idx="25">
                  <c:v>7.2907092281987197E-3</c:v>
                </c:pt>
                <c:pt idx="26">
                  <c:v>3.5310674388570632E-3</c:v>
                </c:pt>
                <c:pt idx="27">
                  <c:v>-4.2275402698369133E-4</c:v>
                </c:pt>
                <c:pt idx="28">
                  <c:v>-3.2495054167428774E-3</c:v>
                </c:pt>
                <c:pt idx="29">
                  <c:v>-4.4572019502855196E-3</c:v>
                </c:pt>
                <c:pt idx="30">
                  <c:v>-6.1837919157407021E-3</c:v>
                </c:pt>
                <c:pt idx="31">
                  <c:v>-9.2866816167424572E-3</c:v>
                </c:pt>
                <c:pt idx="32">
                  <c:v>-1.2353935879941417E-2</c:v>
                </c:pt>
                <c:pt idx="33">
                  <c:v>-8.718360992014897E-3</c:v>
                </c:pt>
                <c:pt idx="34">
                  <c:v>-1.1259756571038657E-2</c:v>
                </c:pt>
                <c:pt idx="35">
                  <c:v>-1.4623414201490872E-2</c:v>
                </c:pt>
                <c:pt idx="36">
                  <c:v>-1.7958790593851619E-2</c:v>
                </c:pt>
                <c:pt idx="37">
                  <c:v>-1.6567149066460365E-2</c:v>
                </c:pt>
                <c:pt idx="38">
                  <c:v>-1.6907185923126893E-2</c:v>
                </c:pt>
                <c:pt idx="39">
                  <c:v>-1.9538854203655379E-2</c:v>
                </c:pt>
                <c:pt idx="40">
                  <c:v>-2.2008260963263995E-2</c:v>
                </c:pt>
                <c:pt idx="41">
                  <c:v>-2.5272709064568681E-2</c:v>
                </c:pt>
                <c:pt idx="42">
                  <c:v>-2.832597218717596E-2</c:v>
                </c:pt>
                <c:pt idx="43">
                  <c:v>-2.8904378106340486E-2</c:v>
                </c:pt>
                <c:pt idx="44">
                  <c:v>-2.9619932674026486E-2</c:v>
                </c:pt>
                <c:pt idx="45">
                  <c:v>-3.2263927806625133E-2</c:v>
                </c:pt>
                <c:pt idx="46">
                  <c:v>-3.2512756422657989E-2</c:v>
                </c:pt>
                <c:pt idx="47">
                  <c:v>-3.2765550372519034E-2</c:v>
                </c:pt>
                <c:pt idx="48">
                  <c:v>-3.4921191139350709E-2</c:v>
                </c:pt>
                <c:pt idx="49">
                  <c:v>-2.9632168375902927E-2</c:v>
                </c:pt>
                <c:pt idx="50">
                  <c:v>-2.5464020035016494E-2</c:v>
                </c:pt>
                <c:pt idx="51">
                  <c:v>-2.3382113030016659E-2</c:v>
                </c:pt>
                <c:pt idx="52">
                  <c:v>-2.038464202954789E-2</c:v>
                </c:pt>
                <c:pt idx="53">
                  <c:v>-1.655138386553999E-2</c:v>
                </c:pt>
                <c:pt idx="54">
                  <c:v>-1.9275203335466205E-2</c:v>
                </c:pt>
                <c:pt idx="55">
                  <c:v>-1.6140682162650313E-2</c:v>
                </c:pt>
                <c:pt idx="56">
                  <c:v>-1.6785029334448434E-2</c:v>
                </c:pt>
                <c:pt idx="57">
                  <c:v>-1.4053640335688303E-2</c:v>
                </c:pt>
                <c:pt idx="58">
                  <c:v>-1.1202641905456074E-2</c:v>
                </c:pt>
                <c:pt idx="59">
                  <c:v>-1.1444989895029373E-2</c:v>
                </c:pt>
                <c:pt idx="60">
                  <c:v>-1.0134002591346556E-2</c:v>
                </c:pt>
                <c:pt idx="61">
                  <c:v>-8.8608984909352879E-3</c:v>
                </c:pt>
                <c:pt idx="62">
                  <c:v>-5.6484476173339808E-3</c:v>
                </c:pt>
                <c:pt idx="63">
                  <c:v>-2.4674196102274937E-3</c:v>
                </c:pt>
                <c:pt idx="64">
                  <c:v>-1.8840845856458338E-3</c:v>
                </c:pt>
                <c:pt idx="65">
                  <c:v>-1.8088238218837371E-3</c:v>
                </c:pt>
                <c:pt idx="66">
                  <c:v>-3.6293894372604165E-3</c:v>
                </c:pt>
                <c:pt idx="67">
                  <c:v>-1.6732825692224343E-3</c:v>
                </c:pt>
                <c:pt idx="68">
                  <c:v>3.0405185270864807E-3</c:v>
                </c:pt>
                <c:pt idx="69">
                  <c:v>5.3434297362817216E-3</c:v>
                </c:pt>
                <c:pt idx="70">
                  <c:v>3.5064629465984464E-3</c:v>
                </c:pt>
                <c:pt idx="71">
                  <c:v>5.702427611175084E-3</c:v>
                </c:pt>
                <c:pt idx="72">
                  <c:v>5.9022609060562685E-3</c:v>
                </c:pt>
                <c:pt idx="73">
                  <c:v>8.9285163398577262E-3</c:v>
                </c:pt>
                <c:pt idx="74">
                  <c:v>7.3430254096123332E-3</c:v>
                </c:pt>
                <c:pt idx="75">
                  <c:v>3.347533053984505E-3</c:v>
                </c:pt>
                <c:pt idx="76">
                  <c:v>-6.6142831144698142E-4</c:v>
                </c:pt>
                <c:pt idx="77">
                  <c:v>-3.6470832406064503E-3</c:v>
                </c:pt>
                <c:pt idx="78">
                  <c:v>-5.4766347662003655E-3</c:v>
                </c:pt>
                <c:pt idx="79">
                  <c:v>-9.2179428539250034E-3</c:v>
                </c:pt>
                <c:pt idx="80">
                  <c:v>-1.2565986132995647E-2</c:v>
                </c:pt>
                <c:pt idx="81">
                  <c:v>-1.6664762995764752E-2</c:v>
                </c:pt>
                <c:pt idx="82">
                  <c:v>-1.6743882204186666E-2</c:v>
                </c:pt>
                <c:pt idx="83">
                  <c:v>-1.8830477211107654E-2</c:v>
                </c:pt>
                <c:pt idx="84">
                  <c:v>-2.2134752860169436E-2</c:v>
                </c:pt>
                <c:pt idx="85">
                  <c:v>-2.5705556281672079E-2</c:v>
                </c:pt>
                <c:pt idx="86">
                  <c:v>-2.409655360287441E-2</c:v>
                </c:pt>
                <c:pt idx="87">
                  <c:v>-2.6091323803234479E-2</c:v>
                </c:pt>
                <c:pt idx="88">
                  <c:v>-2.2491624692250328E-2</c:v>
                </c:pt>
                <c:pt idx="89">
                  <c:v>-2.004947556272816E-2</c:v>
                </c:pt>
                <c:pt idx="90">
                  <c:v>-1.6132020035068431E-2</c:v>
                </c:pt>
                <c:pt idx="91">
                  <c:v>-1.6132458549497949E-2</c:v>
                </c:pt>
                <c:pt idx="92">
                  <c:v>-1.8097100924164097E-2</c:v>
                </c:pt>
                <c:pt idx="93">
                  <c:v>-1.5039841691242256E-2</c:v>
                </c:pt>
                <c:pt idx="94">
                  <c:v>-1.1522821857913219E-2</c:v>
                </c:pt>
                <c:pt idx="95">
                  <c:v>-1.3368440150519592E-2</c:v>
                </c:pt>
                <c:pt idx="96">
                  <c:v>-1.167051513604765E-2</c:v>
                </c:pt>
                <c:pt idx="97">
                  <c:v>-1.6438249748315252E-2</c:v>
                </c:pt>
                <c:pt idx="98">
                  <c:v>-2.8054741357358866E-3</c:v>
                </c:pt>
                <c:pt idx="99">
                  <c:v>-7.6951767126987218E-3</c:v>
                </c:pt>
                <c:pt idx="100">
                  <c:v>-8.9840621417613918E-3</c:v>
                </c:pt>
                <c:pt idx="101">
                  <c:v>-5.4002277158591754E-3</c:v>
                </c:pt>
                <c:pt idx="102">
                  <c:v>-3.2841719326972439E-3</c:v>
                </c:pt>
                <c:pt idx="103">
                  <c:v>-2.9014480988244626E-4</c:v>
                </c:pt>
                <c:pt idx="104">
                  <c:v>-4.383891363478748E-4</c:v>
                </c:pt>
                <c:pt idx="105">
                  <c:v>4.9963571425565344E-4</c:v>
                </c:pt>
                <c:pt idx="106">
                  <c:v>1.219821691598811E-3</c:v>
                </c:pt>
                <c:pt idx="107">
                  <c:v>-2.2098483761521549E-3</c:v>
                </c:pt>
                <c:pt idx="108">
                  <c:v>-3.952661944544791E-3</c:v>
                </c:pt>
                <c:pt idx="109">
                  <c:v>-7.4661099667320124E-3</c:v>
                </c:pt>
                <c:pt idx="110">
                  <c:v>-1.1325934866996517E-2</c:v>
                </c:pt>
                <c:pt idx="111">
                  <c:v>-8.6362461367623482E-3</c:v>
                </c:pt>
                <c:pt idx="112">
                  <c:v>-1.3241020640300697E-2</c:v>
                </c:pt>
                <c:pt idx="113">
                  <c:v>-1.448387491255519E-2</c:v>
                </c:pt>
                <c:pt idx="114">
                  <c:v>-1.1106755222216508E-2</c:v>
                </c:pt>
                <c:pt idx="115">
                  <c:v>-1.2765754921576056E-2</c:v>
                </c:pt>
                <c:pt idx="116">
                  <c:v>-1.6423028430976865E-2</c:v>
                </c:pt>
                <c:pt idx="117">
                  <c:v>-1.4872371048504768E-2</c:v>
                </c:pt>
                <c:pt idx="118">
                  <c:v>-1.7631640987666449E-2</c:v>
                </c:pt>
                <c:pt idx="119">
                  <c:v>-1.2478548894911214E-2</c:v>
                </c:pt>
                <c:pt idx="120">
                  <c:v>-1.4369868790114329E-2</c:v>
                </c:pt>
                <c:pt idx="121">
                  <c:v>-1.6139161528294289E-2</c:v>
                </c:pt>
                <c:pt idx="122">
                  <c:v>-1.9386135890388421E-2</c:v>
                </c:pt>
                <c:pt idx="123">
                  <c:v>-2.3191998661736178E-2</c:v>
                </c:pt>
                <c:pt idx="124">
                  <c:v>-2.2860111632248742E-2</c:v>
                </c:pt>
                <c:pt idx="125">
                  <c:v>-1.8337831930260336E-2</c:v>
                </c:pt>
                <c:pt idx="126">
                  <c:v>-1.9051335803203256E-2</c:v>
                </c:pt>
                <c:pt idx="127">
                  <c:v>-2.3293611447229384E-2</c:v>
                </c:pt>
                <c:pt idx="128">
                  <c:v>-2.4477797206779041E-2</c:v>
                </c:pt>
                <c:pt idx="129">
                  <c:v>-2.2328169264506662E-2</c:v>
                </c:pt>
                <c:pt idx="130">
                  <c:v>-2.2327506130984536E-2</c:v>
                </c:pt>
                <c:pt idx="131">
                  <c:v>-2.3987268734537645E-2</c:v>
                </c:pt>
                <c:pt idx="132">
                  <c:v>-2.6717450109423415E-2</c:v>
                </c:pt>
                <c:pt idx="133">
                  <c:v>-3.0480398340191908E-2</c:v>
                </c:pt>
                <c:pt idx="134">
                  <c:v>-2.6942237918701668E-2</c:v>
                </c:pt>
                <c:pt idx="135">
                  <c:v>-2.3332078401423526E-2</c:v>
                </c:pt>
                <c:pt idx="136">
                  <c:v>-1.9877835230997024E-2</c:v>
                </c:pt>
                <c:pt idx="137">
                  <c:v>-1.5558948811966802E-2</c:v>
                </c:pt>
                <c:pt idx="138">
                  <c:v>-1.606976048507841E-2</c:v>
                </c:pt>
                <c:pt idx="139">
                  <c:v>-2.3585266901919227E-2</c:v>
                </c:pt>
                <c:pt idx="140">
                  <c:v>-1.890330466517132E-2</c:v>
                </c:pt>
                <c:pt idx="141">
                  <c:v>-1.7188924234787066E-2</c:v>
                </c:pt>
                <c:pt idx="142">
                  <c:v>-1.4833561296885789E-2</c:v>
                </c:pt>
                <c:pt idx="143">
                  <c:v>-1.3527510890858669E-2</c:v>
                </c:pt>
                <c:pt idx="144">
                  <c:v>-1.1132003450896592E-2</c:v>
                </c:pt>
                <c:pt idx="145">
                  <c:v>-6.366443832076134E-3</c:v>
                </c:pt>
                <c:pt idx="146">
                  <c:v>-4.5687743259028163E-3</c:v>
                </c:pt>
                <c:pt idx="147">
                  <c:v>-9.7107414197929913E-4</c:v>
                </c:pt>
                <c:pt idx="148">
                  <c:v>-3.5760696592131618E-3</c:v>
                </c:pt>
                <c:pt idx="149">
                  <c:v>-4.3070284100422502E-3</c:v>
                </c:pt>
                <c:pt idx="150">
                  <c:v>-4.6378916781111817E-3</c:v>
                </c:pt>
                <c:pt idx="151">
                  <c:v>-7.9032700841326717E-3</c:v>
                </c:pt>
                <c:pt idx="152">
                  <c:v>-9.6465108328013163E-3</c:v>
                </c:pt>
                <c:pt idx="153">
                  <c:v>-5.7470258751767846E-3</c:v>
                </c:pt>
                <c:pt idx="154">
                  <c:v>-9.4762109410771768E-3</c:v>
                </c:pt>
                <c:pt idx="155">
                  <c:v>-5.0115064494655262E-3</c:v>
                </c:pt>
                <c:pt idx="156">
                  <c:v>-5.6084213877131694E-3</c:v>
                </c:pt>
                <c:pt idx="157">
                  <c:v>6.5114463523260804E-4</c:v>
                </c:pt>
                <c:pt idx="158">
                  <c:v>-8.0065537776099734E-5</c:v>
                </c:pt>
                <c:pt idx="159">
                  <c:v>-3.0372288138525889E-3</c:v>
                </c:pt>
                <c:pt idx="160">
                  <c:v>1.220542041983505E-3</c:v>
                </c:pt>
                <c:pt idx="161">
                  <c:v>5.446473862668051E-3</c:v>
                </c:pt>
                <c:pt idx="162">
                  <c:v>3.4540755749193079E-3</c:v>
                </c:pt>
                <c:pt idx="163">
                  <c:v>4.8177149326012608E-3</c:v>
                </c:pt>
                <c:pt idx="164">
                  <c:v>2.2382638137289856E-3</c:v>
                </c:pt>
                <c:pt idx="165">
                  <c:v>-2.5734996444156098E-3</c:v>
                </c:pt>
                <c:pt idx="166">
                  <c:v>-5.1374618196169848E-3</c:v>
                </c:pt>
                <c:pt idx="167">
                  <c:v>-2.3485634037163331E-3</c:v>
                </c:pt>
                <c:pt idx="168">
                  <c:v>-6.017592879680473E-3</c:v>
                </c:pt>
                <c:pt idx="169">
                  <c:v>-3.7710681020742967E-3</c:v>
                </c:pt>
                <c:pt idx="170">
                  <c:v>-3.8830719498349989E-3</c:v>
                </c:pt>
                <c:pt idx="171">
                  <c:v>-6.0550897362215955E-3</c:v>
                </c:pt>
                <c:pt idx="172">
                  <c:v>-4.5938869249782842E-3</c:v>
                </c:pt>
                <c:pt idx="173">
                  <c:v>-4.9248372265454071E-3</c:v>
                </c:pt>
                <c:pt idx="174">
                  <c:v>-5.2719229909622741E-3</c:v>
                </c:pt>
                <c:pt idx="175">
                  <c:v>-7.7911834794044087E-3</c:v>
                </c:pt>
                <c:pt idx="176">
                  <c:v>-1.1207064309967849E-2</c:v>
                </c:pt>
                <c:pt idx="177">
                  <c:v>-8.0974795784239557E-3</c:v>
                </c:pt>
                <c:pt idx="178">
                  <c:v>-4.8764312474112535E-3</c:v>
                </c:pt>
                <c:pt idx="179">
                  <c:v>-1.5740600192772493E-2</c:v>
                </c:pt>
                <c:pt idx="180">
                  <c:v>-1.7063205485104885E-2</c:v>
                </c:pt>
                <c:pt idx="181">
                  <c:v>-1.9239632366236572E-2</c:v>
                </c:pt>
                <c:pt idx="182">
                  <c:v>-2.1593932729561942E-2</c:v>
                </c:pt>
                <c:pt idx="183">
                  <c:v>-2.4049176244369662E-2</c:v>
                </c:pt>
                <c:pt idx="184">
                  <c:v>-2.7518104913059456E-2</c:v>
                </c:pt>
                <c:pt idx="185">
                  <c:v>-3.1710942078666038E-2</c:v>
                </c:pt>
                <c:pt idx="186">
                  <c:v>-3.489616674303312E-2</c:v>
                </c:pt>
                <c:pt idx="187">
                  <c:v>-3.7538068369030592E-2</c:v>
                </c:pt>
                <c:pt idx="188">
                  <c:v>-3.4558611532548619E-2</c:v>
                </c:pt>
                <c:pt idx="189">
                  <c:v>-3.8391212372448691E-2</c:v>
                </c:pt>
                <c:pt idx="190">
                  <c:v>-3.5469421821545381E-2</c:v>
                </c:pt>
                <c:pt idx="191">
                  <c:v>-3.7521562895552349E-2</c:v>
                </c:pt>
                <c:pt idx="192">
                  <c:v>-3.7204731137183658E-2</c:v>
                </c:pt>
                <c:pt idx="193">
                  <c:v>-3.6508637023157181E-2</c:v>
                </c:pt>
                <c:pt idx="194">
                  <c:v>-3.9713077739321527E-2</c:v>
                </c:pt>
                <c:pt idx="195">
                  <c:v>-4.2911165193672524E-2</c:v>
                </c:pt>
                <c:pt idx="196">
                  <c:v>-3.5081214847354041E-2</c:v>
                </c:pt>
                <c:pt idx="197">
                  <c:v>-3.1919984085779035E-2</c:v>
                </c:pt>
                <c:pt idx="198">
                  <c:v>-3.7156371985554458E-2</c:v>
                </c:pt>
                <c:pt idx="199">
                  <c:v>-3.4961359296928084E-2</c:v>
                </c:pt>
                <c:pt idx="200">
                  <c:v>-3.6027385584654674E-2</c:v>
                </c:pt>
                <c:pt idx="201">
                  <c:v>-2.8181072262776642E-2</c:v>
                </c:pt>
                <c:pt idx="202">
                  <c:v>-3.1105641721868579E-2</c:v>
                </c:pt>
                <c:pt idx="203">
                  <c:v>-3.875663687691424E-2</c:v>
                </c:pt>
                <c:pt idx="204">
                  <c:v>-4.0618796268325222E-2</c:v>
                </c:pt>
                <c:pt idx="205">
                  <c:v>-4.0350197400124216E-2</c:v>
                </c:pt>
                <c:pt idx="206">
                  <c:v>-4.5125060581476167E-2</c:v>
                </c:pt>
                <c:pt idx="207">
                  <c:v>-4.5101232514178455E-2</c:v>
                </c:pt>
                <c:pt idx="208">
                  <c:v>-4.5890623166438112E-2</c:v>
                </c:pt>
                <c:pt idx="209">
                  <c:v>-4.4357201383997652E-2</c:v>
                </c:pt>
                <c:pt idx="210">
                  <c:v>-4.3964224357801035E-2</c:v>
                </c:pt>
                <c:pt idx="211">
                  <c:v>-4.0497822404250955E-2</c:v>
                </c:pt>
                <c:pt idx="212">
                  <c:v>-3.4316641870138907E-2</c:v>
                </c:pt>
                <c:pt idx="213">
                  <c:v>-3.98267251588846E-2</c:v>
                </c:pt>
                <c:pt idx="214">
                  <c:v>-3.4806960134151486E-2</c:v>
                </c:pt>
                <c:pt idx="215">
                  <c:v>-3.5871589679766711E-2</c:v>
                </c:pt>
                <c:pt idx="216">
                  <c:v>-7.3550534335909482E-3</c:v>
                </c:pt>
                <c:pt idx="217">
                  <c:v>-4.2126829933996808E-3</c:v>
                </c:pt>
                <c:pt idx="218">
                  <c:v>-7.1489964651928186E-4</c:v>
                </c:pt>
              </c:numCache>
            </c:numRef>
          </c:xVal>
          <c:yVal>
            <c:numRef>
              <c:f>MW!$AF$119:$AF$337</c:f>
              <c:numCache>
                <c:formatCode>General</c:formatCode>
                <c:ptCount val="219"/>
                <c:pt idx="0">
                  <c:v>6.0184251217255394E-3</c:v>
                </c:pt>
                <c:pt idx="1">
                  <c:v>9.5799348449828216E-3</c:v>
                </c:pt>
                <c:pt idx="2">
                  <c:v>6.1632509793562752E-3</c:v>
                </c:pt>
                <c:pt idx="3">
                  <c:v>3.0541649625090836E-3</c:v>
                </c:pt>
                <c:pt idx="4">
                  <c:v>6.4792655821508957E-3</c:v>
                </c:pt>
                <c:pt idx="5">
                  <c:v>7.3901984330373548E-3</c:v>
                </c:pt>
                <c:pt idx="6">
                  <c:v>5.9537537140682221E-3</c:v>
                </c:pt>
                <c:pt idx="7">
                  <c:v>7.0135197919524335E-3</c:v>
                </c:pt>
                <c:pt idx="8">
                  <c:v>6.8544336785678955E-3</c:v>
                </c:pt>
                <c:pt idx="9">
                  <c:v>4.5719045862019471E-3</c:v>
                </c:pt>
                <c:pt idx="10">
                  <c:v>6.8560258156400615E-3</c:v>
                </c:pt>
                <c:pt idx="11">
                  <c:v>7.1746614373923269E-3</c:v>
                </c:pt>
                <c:pt idx="12">
                  <c:v>8.2647864446302333E-3</c:v>
                </c:pt>
                <c:pt idx="13">
                  <c:v>8.7039312770364752E-3</c:v>
                </c:pt>
                <c:pt idx="14">
                  <c:v>1.0076098056582588E-2</c:v>
                </c:pt>
                <c:pt idx="15">
                  <c:v>1.054052832657215E-2</c:v>
                </c:pt>
                <c:pt idx="16">
                  <c:v>1.2125550117528616E-2</c:v>
                </c:pt>
                <c:pt idx="17">
                  <c:v>1.3522806478722589E-2</c:v>
                </c:pt>
                <c:pt idx="18">
                  <c:v>1.7427426937487053E-2</c:v>
                </c:pt>
                <c:pt idx="19">
                  <c:v>2.0282148543304096E-2</c:v>
                </c:pt>
                <c:pt idx="20">
                  <c:v>1.6178102792389376E-2</c:v>
                </c:pt>
                <c:pt idx="21">
                  <c:v>1.727982287258728E-2</c:v>
                </c:pt>
                <c:pt idx="22">
                  <c:v>2.0433183934992251E-2</c:v>
                </c:pt>
                <c:pt idx="23">
                  <c:v>2.4857977299061799E-2</c:v>
                </c:pt>
                <c:pt idx="24">
                  <c:v>2.2983114590682915E-2</c:v>
                </c:pt>
                <c:pt idx="25">
                  <c:v>1.7827323665174047E-2</c:v>
                </c:pt>
                <c:pt idx="26">
                  <c:v>1.8406667493535728E-2</c:v>
                </c:pt>
                <c:pt idx="27">
                  <c:v>1.9584487069566687E-2</c:v>
                </c:pt>
                <c:pt idx="28">
                  <c:v>2.1593134029766453E-2</c:v>
                </c:pt>
                <c:pt idx="29">
                  <c:v>2.3257014158522448E-2</c:v>
                </c:pt>
                <c:pt idx="30">
                  <c:v>1.8381743929908011E-2</c:v>
                </c:pt>
                <c:pt idx="31">
                  <c:v>2.1100574310943598E-2</c:v>
                </c:pt>
                <c:pt idx="32">
                  <c:v>2.3350573631057428E-2</c:v>
                </c:pt>
                <c:pt idx="33">
                  <c:v>2.4470011387211554E-2</c:v>
                </c:pt>
                <c:pt idx="34">
                  <c:v>2.1220200369884028E-2</c:v>
                </c:pt>
                <c:pt idx="35">
                  <c:v>2.1175851643570137E-2</c:v>
                </c:pt>
                <c:pt idx="36">
                  <c:v>2.28475515750418E-2</c:v>
                </c:pt>
                <c:pt idx="37">
                  <c:v>2.7408963538312122E-2</c:v>
                </c:pt>
                <c:pt idx="38">
                  <c:v>3.022948874173316E-2</c:v>
                </c:pt>
                <c:pt idx="39">
                  <c:v>2.9022226087011667E-2</c:v>
                </c:pt>
                <c:pt idx="40">
                  <c:v>2.597167441375247E-2</c:v>
                </c:pt>
                <c:pt idx="41">
                  <c:v>2.4165381266589479E-2</c:v>
                </c:pt>
                <c:pt idx="42">
                  <c:v>2.5840740389509505E-2</c:v>
                </c:pt>
                <c:pt idx="43">
                  <c:v>2.8949036453770543E-2</c:v>
                </c:pt>
                <c:pt idx="44">
                  <c:v>2.4951764729773861E-2</c:v>
                </c:pt>
                <c:pt idx="45">
                  <c:v>2.6276942449475878E-2</c:v>
                </c:pt>
                <c:pt idx="46">
                  <c:v>2.2857908488567724E-2</c:v>
                </c:pt>
                <c:pt idx="47">
                  <c:v>1.9384388788675613E-2</c:v>
                </c:pt>
                <c:pt idx="48">
                  <c:v>1.796332604903373E-2</c:v>
                </c:pt>
                <c:pt idx="49">
                  <c:v>1.6683794115256379E-2</c:v>
                </c:pt>
                <c:pt idx="50">
                  <c:v>1.797038094029603E-2</c:v>
                </c:pt>
                <c:pt idx="51">
                  <c:v>2.0748838962245029E-2</c:v>
                </c:pt>
                <c:pt idx="52">
                  <c:v>2.0820186167857122E-2</c:v>
                </c:pt>
                <c:pt idx="53">
                  <c:v>2.0522107196959023E-2</c:v>
                </c:pt>
                <c:pt idx="54">
                  <c:v>2.3664965557313664E-2</c:v>
                </c:pt>
                <c:pt idx="55">
                  <c:v>2.527220106300937E-2</c:v>
                </c:pt>
                <c:pt idx="56">
                  <c:v>2.8569202293342894E-2</c:v>
                </c:pt>
                <c:pt idx="57">
                  <c:v>3.0705718187895685E-2</c:v>
                </c:pt>
                <c:pt idx="58">
                  <c:v>3.2810490968984855E-2</c:v>
                </c:pt>
                <c:pt idx="59">
                  <c:v>3.6653400588680524E-2</c:v>
                </c:pt>
                <c:pt idx="60">
                  <c:v>4.0496773048432785E-2</c:v>
                </c:pt>
                <c:pt idx="61">
                  <c:v>4.4130442544564219E-2</c:v>
                </c:pt>
                <c:pt idx="62">
                  <c:v>4.6778516578900038E-2</c:v>
                </c:pt>
                <c:pt idx="63">
                  <c:v>4.5387392366184325E-2</c:v>
                </c:pt>
                <c:pt idx="64">
                  <c:v>4.1381259458566688E-2</c:v>
                </c:pt>
                <c:pt idx="65">
                  <c:v>3.7004475527660619E-2</c:v>
                </c:pt>
                <c:pt idx="66">
                  <c:v>3.2792753448969661E-2</c:v>
                </c:pt>
                <c:pt idx="67">
                  <c:v>2.9552963631402113E-2</c:v>
                </c:pt>
                <c:pt idx="68">
                  <c:v>2.8785554278408634E-2</c:v>
                </c:pt>
                <c:pt idx="69">
                  <c:v>2.5104472952468128E-2</c:v>
                </c:pt>
                <c:pt idx="70">
                  <c:v>2.1795674808911879E-2</c:v>
                </c:pt>
                <c:pt idx="71">
                  <c:v>1.8072265961910219E-2</c:v>
                </c:pt>
                <c:pt idx="72">
                  <c:v>1.4982902252882534E-2</c:v>
                </c:pt>
                <c:pt idx="73">
                  <c:v>1.3281154972412567E-2</c:v>
                </c:pt>
                <c:pt idx="74">
                  <c:v>1.0180274065841845E-2</c:v>
                </c:pt>
                <c:pt idx="75">
                  <c:v>1.0085716005664045E-2</c:v>
                </c:pt>
                <c:pt idx="76">
                  <c:v>7.8538354536401636E-3</c:v>
                </c:pt>
                <c:pt idx="77">
                  <c:v>4.1218576812002798E-3</c:v>
                </c:pt>
                <c:pt idx="78">
                  <c:v>8.5492081232804414E-4</c:v>
                </c:pt>
                <c:pt idx="79">
                  <c:v>7.0409282179989259E-4</c:v>
                </c:pt>
                <c:pt idx="80">
                  <c:v>-1.186231337251771E-3</c:v>
                </c:pt>
                <c:pt idx="81">
                  <c:v>-3.6175489188224053E-3</c:v>
                </c:pt>
                <c:pt idx="82">
                  <c:v>-7.5626381618032878E-3</c:v>
                </c:pt>
                <c:pt idx="83">
                  <c:v>-4.4535777624073302E-3</c:v>
                </c:pt>
                <c:pt idx="84">
                  <c:v>-2.6923572410023962E-3</c:v>
                </c:pt>
                <c:pt idx="85">
                  <c:v>-7.5856239671701553E-4</c:v>
                </c:pt>
                <c:pt idx="86">
                  <c:v>3.2256872371848222E-3</c:v>
                </c:pt>
                <c:pt idx="87">
                  <c:v>6.2694889113384215E-3</c:v>
                </c:pt>
                <c:pt idx="88">
                  <c:v>6.5833946296363841E-3</c:v>
                </c:pt>
                <c:pt idx="89">
                  <c:v>5.3143908787360514E-3</c:v>
                </c:pt>
                <c:pt idx="90">
                  <c:v>5.6628312805388683E-3</c:v>
                </c:pt>
                <c:pt idx="91">
                  <c:v>9.025397579499328E-3</c:v>
                </c:pt>
                <c:pt idx="92">
                  <c:v>1.2408175852826074E-2</c:v>
                </c:pt>
                <c:pt idx="93">
                  <c:v>1.4441850359314059E-2</c:v>
                </c:pt>
                <c:pt idx="94">
                  <c:v>1.6535660069380884E-2</c:v>
                </c:pt>
                <c:pt idx="95">
                  <c:v>1.9439392550382174E-2</c:v>
                </c:pt>
                <c:pt idx="96">
                  <c:v>2.2833838546657617E-2</c:v>
                </c:pt>
                <c:pt idx="97">
                  <c:v>1.2727982531078803E-2</c:v>
                </c:pt>
                <c:pt idx="98">
                  <c:v>1.2932164712134459E-2</c:v>
                </c:pt>
                <c:pt idx="99">
                  <c:v>1.0963134834639347E-2</c:v>
                </c:pt>
                <c:pt idx="100">
                  <c:v>8.0190268650244586E-3</c:v>
                </c:pt>
                <c:pt idx="101">
                  <c:v>5.4200752603687065E-3</c:v>
                </c:pt>
                <c:pt idx="102">
                  <c:v>1.6284967384108729E-3</c:v>
                </c:pt>
                <c:pt idx="103">
                  <c:v>4.938095252659926E-4</c:v>
                </c:pt>
                <c:pt idx="104">
                  <c:v>4.3327794555559854E-3</c:v>
                </c:pt>
                <c:pt idx="105">
                  <c:v>7.7621196441163085E-3</c:v>
                </c:pt>
                <c:pt idx="106">
                  <c:v>1.0880086315143797E-2</c:v>
                </c:pt>
                <c:pt idx="107">
                  <c:v>1.0340152075098263E-2</c:v>
                </c:pt>
                <c:pt idx="108">
                  <c:v>1.2275885258113552E-2</c:v>
                </c:pt>
                <c:pt idx="109">
                  <c:v>1.4043242471635506E-2</c:v>
                </c:pt>
                <c:pt idx="110">
                  <c:v>1.1782232447614421E-2</c:v>
                </c:pt>
                <c:pt idx="111">
                  <c:v>1.397762313987197E-2</c:v>
                </c:pt>
                <c:pt idx="112">
                  <c:v>1.4403558882429298E-2</c:v>
                </c:pt>
                <c:pt idx="113">
                  <c:v>9.8880593359406046E-3</c:v>
                </c:pt>
                <c:pt idx="114">
                  <c:v>1.1312737295455049E-2</c:v>
                </c:pt>
                <c:pt idx="115">
                  <c:v>1.531550467884752E-2</c:v>
                </c:pt>
                <c:pt idx="116">
                  <c:v>1.3105981825597444E-2</c:v>
                </c:pt>
                <c:pt idx="117">
                  <c:v>9.7848214299849356E-3</c:v>
                </c:pt>
                <c:pt idx="118">
                  <c:v>7.6598100677885018E-3</c:v>
                </c:pt>
                <c:pt idx="119">
                  <c:v>7.9943271065301396E-3</c:v>
                </c:pt>
                <c:pt idx="120">
                  <c:v>1.1788644458097899E-2</c:v>
                </c:pt>
                <c:pt idx="121">
                  <c:v>8.3368667679433531E-3</c:v>
                </c:pt>
                <c:pt idx="122">
                  <c:v>7.4627902271849102E-3</c:v>
                </c:pt>
                <c:pt idx="123">
                  <c:v>6.7941118249097779E-3</c:v>
                </c:pt>
                <c:pt idx="124">
                  <c:v>2.8113048511432849E-3</c:v>
                </c:pt>
                <c:pt idx="125">
                  <c:v>3.5197049817070913E-3</c:v>
                </c:pt>
                <c:pt idx="126">
                  <c:v>-1.360194811210838E-3</c:v>
                </c:pt>
                <c:pt idx="127">
                  <c:v>-6.0926979782554972E-4</c:v>
                </c:pt>
                <c:pt idx="128">
                  <c:v>-4.0017959087796469E-3</c:v>
                </c:pt>
                <c:pt idx="129">
                  <c:v>-1.4715298425721076E-3</c:v>
                </c:pt>
                <c:pt idx="130">
                  <c:v>-5.813621426806477E-3</c:v>
                </c:pt>
                <c:pt idx="131">
                  <c:v>-9.2147653874537112E-3</c:v>
                </c:pt>
                <c:pt idx="132">
                  <c:v>-9.3661466969071766E-3</c:v>
                </c:pt>
                <c:pt idx="133">
                  <c:v>-7.3766995118881764E-3</c:v>
                </c:pt>
                <c:pt idx="134">
                  <c:v>-4.7992351392535625E-3</c:v>
                </c:pt>
                <c:pt idx="135">
                  <c:v>-4.0595929788604119E-3</c:v>
                </c:pt>
                <c:pt idx="136">
                  <c:v>-3.7097789185927244E-3</c:v>
                </c:pt>
                <c:pt idx="137">
                  <c:v>-5.6293931500249594E-3</c:v>
                </c:pt>
                <c:pt idx="138">
                  <c:v>-3.0793122095373448E-3</c:v>
                </c:pt>
                <c:pt idx="139">
                  <c:v>2.0224373092895202E-2</c:v>
                </c:pt>
                <c:pt idx="140">
                  <c:v>1.9886036780230765E-2</c:v>
                </c:pt>
                <c:pt idx="141">
                  <c:v>1.7171422417279713E-2</c:v>
                </c:pt>
                <c:pt idx="142">
                  <c:v>1.3743738562435201E-2</c:v>
                </c:pt>
                <c:pt idx="143">
                  <c:v>8.9998777710186013E-3</c:v>
                </c:pt>
                <c:pt idx="144">
                  <c:v>5.2276108837627285E-3</c:v>
                </c:pt>
                <c:pt idx="145">
                  <c:v>5.4081289130340953E-3</c:v>
                </c:pt>
                <c:pt idx="146">
                  <c:v>3.2550343988058928E-3</c:v>
                </c:pt>
                <c:pt idx="147">
                  <c:v>4.447947298318173E-3</c:v>
                </c:pt>
                <c:pt idx="148">
                  <c:v>7.943348715010564E-3</c:v>
                </c:pt>
                <c:pt idx="149">
                  <c:v>1.2365494032140354E-2</c:v>
                </c:pt>
                <c:pt idx="150">
                  <c:v>1.7395723269763713E-2</c:v>
                </c:pt>
                <c:pt idx="151">
                  <c:v>2.0311062979967192E-2</c:v>
                </c:pt>
                <c:pt idx="152">
                  <c:v>2.3624859440551597E-2</c:v>
                </c:pt>
                <c:pt idx="153">
                  <c:v>2.1548475864165882E-2</c:v>
                </c:pt>
                <c:pt idx="154">
                  <c:v>2.2506352057557043E-2</c:v>
                </c:pt>
                <c:pt idx="155">
                  <c:v>2.2693079576106213E-2</c:v>
                </c:pt>
                <c:pt idx="156">
                  <c:v>1.7079811181730756E-2</c:v>
                </c:pt>
                <c:pt idx="157">
                  <c:v>1.7328024089502073E-2</c:v>
                </c:pt>
                <c:pt idx="158">
                  <c:v>1.2450746011668744E-2</c:v>
                </c:pt>
                <c:pt idx="159">
                  <c:v>1.2109812574434593E-2</c:v>
                </c:pt>
                <c:pt idx="160">
                  <c:v>1.4750862953510649E-2</c:v>
                </c:pt>
                <c:pt idx="161">
                  <c:v>1.1021818731819651E-2</c:v>
                </c:pt>
                <c:pt idx="162">
                  <c:v>1.4192068619916237E-2</c:v>
                </c:pt>
                <c:pt idx="163">
                  <c:v>1.6336643568986627E-2</c:v>
                </c:pt>
                <c:pt idx="164">
                  <c:v>1.4439408318846573E-2</c:v>
                </c:pt>
                <c:pt idx="165">
                  <c:v>1.506746765176236E-2</c:v>
                </c:pt>
                <c:pt idx="166">
                  <c:v>1.4763651276689939E-2</c:v>
                </c:pt>
                <c:pt idx="167">
                  <c:v>1.4968139579989303E-2</c:v>
                </c:pt>
                <c:pt idx="168">
                  <c:v>1.670837585110508E-2</c:v>
                </c:pt>
                <c:pt idx="169">
                  <c:v>1.6701598696338641E-2</c:v>
                </c:pt>
                <c:pt idx="170">
                  <c:v>1.9795391936115032E-2</c:v>
                </c:pt>
                <c:pt idx="171">
                  <c:v>2.33028556740668E-2</c:v>
                </c:pt>
                <c:pt idx="172">
                  <c:v>2.5665870112112847E-2</c:v>
                </c:pt>
                <c:pt idx="173">
                  <c:v>2.5024963582349988E-2</c:v>
                </c:pt>
                <c:pt idx="174">
                  <c:v>2.4149929473678163E-2</c:v>
                </c:pt>
                <c:pt idx="175">
                  <c:v>2.5299654660918398E-2</c:v>
                </c:pt>
                <c:pt idx="176">
                  <c:v>2.7554850559729456E-2</c:v>
                </c:pt>
                <c:pt idx="177">
                  <c:v>2.9099081292019664E-2</c:v>
                </c:pt>
                <c:pt idx="178">
                  <c:v>2.6626219139759846E-2</c:v>
                </c:pt>
                <c:pt idx="179">
                  <c:v>2.4856267689958834E-2</c:v>
                </c:pt>
                <c:pt idx="180">
                  <c:v>1.9778808691178804E-2</c:v>
                </c:pt>
                <c:pt idx="181">
                  <c:v>1.6157263162027778E-2</c:v>
                </c:pt>
                <c:pt idx="182">
                  <c:v>1.3932686387617587E-2</c:v>
                </c:pt>
                <c:pt idx="183">
                  <c:v>1.3276566510617288E-2</c:v>
                </c:pt>
                <c:pt idx="184">
                  <c:v>1.6486587163127238E-2</c:v>
                </c:pt>
                <c:pt idx="185">
                  <c:v>1.7219932915234579E-2</c:v>
                </c:pt>
                <c:pt idx="186">
                  <c:v>1.8487234277779444E-2</c:v>
                </c:pt>
                <c:pt idx="187">
                  <c:v>1.6752952561174213E-2</c:v>
                </c:pt>
                <c:pt idx="188">
                  <c:v>1.4419408239602111E-2</c:v>
                </c:pt>
                <c:pt idx="189">
                  <c:v>1.3077256840989461E-2</c:v>
                </c:pt>
                <c:pt idx="190">
                  <c:v>1.081397642825848E-2</c:v>
                </c:pt>
                <c:pt idx="191">
                  <c:v>9.419353120273935E-3</c:v>
                </c:pt>
                <c:pt idx="192">
                  <c:v>8.0119531185370695E-3</c:v>
                </c:pt>
                <c:pt idx="193">
                  <c:v>5.3035914689751069E-3</c:v>
                </c:pt>
                <c:pt idx="194">
                  <c:v>1.1177980749799941E-3</c:v>
                </c:pt>
                <c:pt idx="195">
                  <c:v>5.6960811709610227E-3</c:v>
                </c:pt>
                <c:pt idx="196">
                  <c:v>4.0175307306429429E-3</c:v>
                </c:pt>
                <c:pt idx="197">
                  <c:v>-2.4205970650495361E-3</c:v>
                </c:pt>
                <c:pt idx="198">
                  <c:v>2.270761405614866E-4</c:v>
                </c:pt>
                <c:pt idx="199">
                  <c:v>4.4546622509996983E-3</c:v>
                </c:pt>
                <c:pt idx="200">
                  <c:v>-3.1752187719392118E-3</c:v>
                </c:pt>
                <c:pt idx="201">
                  <c:v>8.236546135334576E-4</c:v>
                </c:pt>
                <c:pt idx="202">
                  <c:v>1.706234680918847E-3</c:v>
                </c:pt>
                <c:pt idx="203">
                  <c:v>-7.770592948717482E-4</c:v>
                </c:pt>
                <c:pt idx="204">
                  <c:v>-3.557269193382841E-3</c:v>
                </c:pt>
                <c:pt idx="205">
                  <c:v>-7.1684915174167942E-3</c:v>
                </c:pt>
                <c:pt idx="206">
                  <c:v>-5.6462554589257023E-3</c:v>
                </c:pt>
                <c:pt idx="207">
                  <c:v>-7.2651207818012521E-3</c:v>
                </c:pt>
                <c:pt idx="208">
                  <c:v>-1.5120249640915477E-3</c:v>
                </c:pt>
                <c:pt idx="209">
                  <c:v>-1.2119851548376291E-3</c:v>
                </c:pt>
                <c:pt idx="210">
                  <c:v>-1.7556100086492123E-3</c:v>
                </c:pt>
                <c:pt idx="211">
                  <c:v>-3.0375443854500543E-3</c:v>
                </c:pt>
                <c:pt idx="212">
                  <c:v>-1.0594196662232626E-3</c:v>
                </c:pt>
                <c:pt idx="213">
                  <c:v>1.5801128421523316E-4</c:v>
                </c:pt>
                <c:pt idx="214">
                  <c:v>-4.7258220251910526E-3</c:v>
                </c:pt>
                <c:pt idx="215">
                  <c:v>-8.0821973022165219E-3</c:v>
                </c:pt>
                <c:pt idx="216">
                  <c:v>-2.6060478542047124E-3</c:v>
                </c:pt>
                <c:pt idx="217">
                  <c:v>-3.2694786444249012E-3</c:v>
                </c:pt>
                <c:pt idx="218">
                  <c:v>-6.1841724101379027E-3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5-450F-8BEC-8269DF4C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19087"/>
        <c:axId val="1002787471"/>
      </c:scatterChart>
      <c:valAx>
        <c:axId val="100281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787471"/>
        <c:crosses val="autoZero"/>
        <c:crossBetween val="midCat"/>
      </c:valAx>
      <c:valAx>
        <c:axId val="10027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81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MW!$AE$340:$AE$447</c:f>
              <c:numCache>
                <c:formatCode>General</c:formatCode>
                <c:ptCount val="108"/>
                <c:pt idx="0">
                  <c:v>1.5892366886523304E-3</c:v>
                </c:pt>
                <c:pt idx="1">
                  <c:v>-2.2728701415597997E-3</c:v>
                </c:pt>
                <c:pt idx="2">
                  <c:v>-5.7232955426140091E-3</c:v>
                </c:pt>
                <c:pt idx="3">
                  <c:v>-7.3092013395340497E-3</c:v>
                </c:pt>
                <c:pt idx="4">
                  <c:v>1.5618541995277065E-3</c:v>
                </c:pt>
                <c:pt idx="5">
                  <c:v>7.1028861523565615E-4</c:v>
                </c:pt>
                <c:pt idx="6">
                  <c:v>1.4723724799296288E-3</c:v>
                </c:pt>
                <c:pt idx="7">
                  <c:v>-1.1975739808389458E-3</c:v>
                </c:pt>
                <c:pt idx="8">
                  <c:v>3.281071894515211E-3</c:v>
                </c:pt>
                <c:pt idx="9">
                  <c:v>4.9586522866414059E-3</c:v>
                </c:pt>
                <c:pt idx="10">
                  <c:v>-7.1127867801823591E-3</c:v>
                </c:pt>
                <c:pt idx="11">
                  <c:v>-3.4617766605764188E-3</c:v>
                </c:pt>
                <c:pt idx="12">
                  <c:v>-1.4089602173460922E-2</c:v>
                </c:pt>
                <c:pt idx="13">
                  <c:v>-2.0259374224916041E-2</c:v>
                </c:pt>
                <c:pt idx="14">
                  <c:v>-2.957599892090974E-2</c:v>
                </c:pt>
                <c:pt idx="15">
                  <c:v>-1.6934902643301913E-2</c:v>
                </c:pt>
                <c:pt idx="16">
                  <c:v>-1.0825037938590944E-2</c:v>
                </c:pt>
                <c:pt idx="17">
                  <c:v>-5.5755440099965105E-3</c:v>
                </c:pt>
                <c:pt idx="18">
                  <c:v>-1.7859152205356721E-2</c:v>
                </c:pt>
                <c:pt idx="19">
                  <c:v>-2.8005165729646106E-2</c:v>
                </c:pt>
                <c:pt idx="20">
                  <c:v>-4.079459255862241E-2</c:v>
                </c:pt>
                <c:pt idx="21">
                  <c:v>-5.1720430062784525E-2</c:v>
                </c:pt>
                <c:pt idx="22">
                  <c:v>-5.2129662781704542E-2</c:v>
                </c:pt>
                <c:pt idx="23">
                  <c:v>-4.1141897772882796E-2</c:v>
                </c:pt>
                <c:pt idx="24">
                  <c:v>-3.1849000473551305E-2</c:v>
                </c:pt>
                <c:pt idx="25">
                  <c:v>-2.268968755992827E-2</c:v>
                </c:pt>
                <c:pt idx="26">
                  <c:v>-2.349356802198134E-2</c:v>
                </c:pt>
                <c:pt idx="27">
                  <c:v>-3.5814191016898547E-2</c:v>
                </c:pt>
                <c:pt idx="28">
                  <c:v>-3.218609027228754E-2</c:v>
                </c:pt>
                <c:pt idx="29">
                  <c:v>-2.0067520565249068E-2</c:v>
                </c:pt>
                <c:pt idx="30">
                  <c:v>-2.3750396629593933E-2</c:v>
                </c:pt>
                <c:pt idx="31">
                  <c:v>-2.6419425424928828E-2</c:v>
                </c:pt>
                <c:pt idx="32">
                  <c:v>-3.6848024182475382E-2</c:v>
                </c:pt>
                <c:pt idx="33">
                  <c:v>-4.8088074961442531E-2</c:v>
                </c:pt>
                <c:pt idx="34">
                  <c:v>-9.5870185487923545E-3</c:v>
                </c:pt>
                <c:pt idx="35">
                  <c:v>-6.8692053915802584E-3</c:v>
                </c:pt>
                <c:pt idx="36">
                  <c:v>-8.9903432473180042E-4</c:v>
                </c:pt>
                <c:pt idx="37">
                  <c:v>8.8613322421975081E-3</c:v>
                </c:pt>
                <c:pt idx="38">
                  <c:v>1.0166912346281106E-2</c:v>
                </c:pt>
                <c:pt idx="39">
                  <c:v>2.142790954770259E-2</c:v>
                </c:pt>
                <c:pt idx="40">
                  <c:v>3.1852541102181317E-2</c:v>
                </c:pt>
                <c:pt idx="41">
                  <c:v>2.2689344343214457E-2</c:v>
                </c:pt>
                <c:pt idx="42">
                  <c:v>1.4463331094051932E-2</c:v>
                </c:pt>
                <c:pt idx="43">
                  <c:v>2.2686132587823819E-3</c:v>
                </c:pt>
                <c:pt idx="44">
                  <c:v>-7.2104646958981809E-3</c:v>
                </c:pt>
                <c:pt idx="45">
                  <c:v>-1.9444537632335165E-2</c:v>
                </c:pt>
                <c:pt idx="46">
                  <c:v>-2.4032083296817747E-2</c:v>
                </c:pt>
                <c:pt idx="47">
                  <c:v>-1.263551745343835E-2</c:v>
                </c:pt>
                <c:pt idx="48">
                  <c:v>-1.8429244629166175E-2</c:v>
                </c:pt>
                <c:pt idx="49">
                  <c:v>-1.7892556649155802E-2</c:v>
                </c:pt>
                <c:pt idx="50">
                  <c:v>-1.090987243701513E-2</c:v>
                </c:pt>
                <c:pt idx="51">
                  <c:v>1.494059191554039E-3</c:v>
                </c:pt>
                <c:pt idx="52">
                  <c:v>1.3200117930471407E-2</c:v>
                </c:pt>
                <c:pt idx="53">
                  <c:v>8.9048782812926261E-3</c:v>
                </c:pt>
                <c:pt idx="54">
                  <c:v>-8.4726595971018788E-4</c:v>
                </c:pt>
                <c:pt idx="55">
                  <c:v>-5.5836434671691068E-2</c:v>
                </c:pt>
                <c:pt idx="56">
                  <c:v>-6.4194508546685805E-2</c:v>
                </c:pt>
                <c:pt idx="57">
                  <c:v>-6.2330397951884914E-2</c:v>
                </c:pt>
                <c:pt idx="58">
                  <c:v>-6.0140032421508297E-2</c:v>
                </c:pt>
                <c:pt idx="59">
                  <c:v>-5.7498080354134874E-2</c:v>
                </c:pt>
                <c:pt idx="60">
                  <c:v>-6.179396392443981E-2</c:v>
                </c:pt>
                <c:pt idx="61">
                  <c:v>-6.7248146749839921E-2</c:v>
                </c:pt>
                <c:pt idx="62">
                  <c:v>-6.3190198878241136E-2</c:v>
                </c:pt>
                <c:pt idx="63">
                  <c:v>-6.2420489818819418E-2</c:v>
                </c:pt>
                <c:pt idx="64">
                  <c:v>-5.7683273826207582E-2</c:v>
                </c:pt>
                <c:pt idx="65">
                  <c:v>-6.1056416809435535E-2</c:v>
                </c:pt>
                <c:pt idx="66">
                  <c:v>-6.6261580409959858E-2</c:v>
                </c:pt>
                <c:pt idx="67">
                  <c:v>-6.3887620034263973E-2</c:v>
                </c:pt>
                <c:pt idx="68">
                  <c:v>-5.9931085973026627E-2</c:v>
                </c:pt>
                <c:pt idx="69">
                  <c:v>-6.4509209231524464E-2</c:v>
                </c:pt>
                <c:pt idx="70">
                  <c:v>-6.1368147859623787E-2</c:v>
                </c:pt>
                <c:pt idx="71">
                  <c:v>-5.9502925611729686E-2</c:v>
                </c:pt>
                <c:pt idx="72">
                  <c:v>-6.0544531827226827E-2</c:v>
                </c:pt>
                <c:pt idx="73">
                  <c:v>-6.579083564317012E-2</c:v>
                </c:pt>
                <c:pt idx="74">
                  <c:v>-6.7473331465410152E-2</c:v>
                </c:pt>
                <c:pt idx="75">
                  <c:v>-6.2774325416025234E-2</c:v>
                </c:pt>
                <c:pt idx="76">
                  <c:v>-6.0295114026725286E-2</c:v>
                </c:pt>
                <c:pt idx="77">
                  <c:v>-5.9968267977394345E-2</c:v>
                </c:pt>
                <c:pt idx="78">
                  <c:v>-5.8394463542614801E-2</c:v>
                </c:pt>
                <c:pt idx="79">
                  <c:v>-5.4409420237505078E-2</c:v>
                </c:pt>
                <c:pt idx="80">
                  <c:v>-5.0221768819547173E-2</c:v>
                </c:pt>
                <c:pt idx="81">
                  <c:v>-4.664707755526009E-2</c:v>
                </c:pt>
                <c:pt idx="82">
                  <c:v>-4.1042819141814083E-2</c:v>
                </c:pt>
                <c:pt idx="83">
                  <c:v>-3.7481249078777402E-2</c:v>
                </c:pt>
                <c:pt idx="84">
                  <c:v>-3.4141873681161672E-2</c:v>
                </c:pt>
                <c:pt idx="85">
                  <c:v>-3.4837518608836604E-2</c:v>
                </c:pt>
                <c:pt idx="86">
                  <c:v>-3.2584155178967206E-2</c:v>
                </c:pt>
                <c:pt idx="87">
                  <c:v>-2.7220843146844888E-2</c:v>
                </c:pt>
                <c:pt idx="88">
                  <c:v>-2.2044368082413095E-2</c:v>
                </c:pt>
                <c:pt idx="89">
                  <c:v>-1.85063217498284E-2</c:v>
                </c:pt>
                <c:pt idx="90">
                  <c:v>-1.4254995796266766E-2</c:v>
                </c:pt>
                <c:pt idx="91">
                  <c:v>-8.8901560823016895E-3</c:v>
                </c:pt>
                <c:pt idx="92">
                  <c:v>-1.3150684832277468E-2</c:v>
                </c:pt>
                <c:pt idx="93">
                  <c:v>-9.4773512000313042E-3</c:v>
                </c:pt>
                <c:pt idx="94">
                  <c:v>-2.3694747001992908E-2</c:v>
                </c:pt>
                <c:pt idx="95">
                  <c:v>-9.6478757652771769E-3</c:v>
                </c:pt>
                <c:pt idx="96">
                  <c:v>-2.9356830668285032E-2</c:v>
                </c:pt>
                <c:pt idx="97">
                  <c:v>-2.2847112756915838E-2</c:v>
                </c:pt>
                <c:pt idx="98">
                  <c:v>-1.5972355936076824E-2</c:v>
                </c:pt>
                <c:pt idx="99">
                  <c:v>-1.1402902234918549E-2</c:v>
                </c:pt>
                <c:pt idx="100">
                  <c:v>-6.6461181296101693E-3</c:v>
                </c:pt>
                <c:pt idx="101">
                  <c:v>-3.0011442959654386E-4</c:v>
                </c:pt>
                <c:pt idx="102">
                  <c:v>1.6673228900416144E-3</c:v>
                </c:pt>
                <c:pt idx="103">
                  <c:v>-5.0938762236056243E-3</c:v>
                </c:pt>
                <c:pt idx="104">
                  <c:v>-3.4814207332589317E-4</c:v>
                </c:pt>
                <c:pt idx="105">
                  <c:v>-9.3987510140725074E-3</c:v>
                </c:pt>
                <c:pt idx="106">
                  <c:v>-5.8994760668141764E-3</c:v>
                </c:pt>
                <c:pt idx="107">
                  <c:v>-6.8787999695102478E-3</c:v>
                </c:pt>
              </c:numCache>
            </c:numRef>
          </c:xVal>
          <c:yVal>
            <c:numRef>
              <c:f>MW!$AF$340:$AF$447</c:f>
              <c:numCache>
                <c:formatCode>General</c:formatCode>
                <c:ptCount val="108"/>
                <c:pt idx="0">
                  <c:v>6.0614081246082091E-3</c:v>
                </c:pt>
                <c:pt idx="1">
                  <c:v>5.9354991414939514E-3</c:v>
                </c:pt>
                <c:pt idx="2">
                  <c:v>8.9600034942408438E-3</c:v>
                </c:pt>
                <c:pt idx="3">
                  <c:v>1.4891272474155283E-2</c:v>
                </c:pt>
                <c:pt idx="4">
                  <c:v>1.3874972943698459E-2</c:v>
                </c:pt>
                <c:pt idx="5">
                  <c:v>1.7931806785711137E-2</c:v>
                </c:pt>
                <c:pt idx="6">
                  <c:v>1.9710938881305248E-2</c:v>
                </c:pt>
                <c:pt idx="7">
                  <c:v>1.6521573578328896E-2</c:v>
                </c:pt>
                <c:pt idx="8">
                  <c:v>1.5924708809747883E-2</c:v>
                </c:pt>
                <c:pt idx="9">
                  <c:v>2.2877522073740612E-2</c:v>
                </c:pt>
                <c:pt idx="10">
                  <c:v>1.7918768811562548E-2</c:v>
                </c:pt>
                <c:pt idx="11">
                  <c:v>1.9305841229908135E-2</c:v>
                </c:pt>
                <c:pt idx="12">
                  <c:v>1.6147650077332758E-2</c:v>
                </c:pt>
                <c:pt idx="13">
                  <c:v>2.7878156721373497E-2</c:v>
                </c:pt>
                <c:pt idx="14">
                  <c:v>1.7997685209232665E-2</c:v>
                </c:pt>
                <c:pt idx="15">
                  <c:v>1.9761704117995691E-2</c:v>
                </c:pt>
                <c:pt idx="16">
                  <c:v>3.1121834390370556E-2</c:v>
                </c:pt>
                <c:pt idx="17">
                  <c:v>2.0293823294593356E-2</c:v>
                </c:pt>
                <c:pt idx="18">
                  <c:v>1.7717468084207943E-2</c:v>
                </c:pt>
                <c:pt idx="19">
                  <c:v>1.1402978156799918E-2</c:v>
                </c:pt>
                <c:pt idx="20">
                  <c:v>1.080583503083672E-2</c:v>
                </c:pt>
                <c:pt idx="21">
                  <c:v>4.3570611057680893E-3</c:v>
                </c:pt>
                <c:pt idx="22">
                  <c:v>1.576822861959376E-2</c:v>
                </c:pt>
                <c:pt idx="23">
                  <c:v>2.0467525757391383E-2</c:v>
                </c:pt>
                <c:pt idx="24">
                  <c:v>1.2953776143351935E-2</c:v>
                </c:pt>
                <c:pt idx="25">
                  <c:v>4.4221697635214424E-3</c:v>
                </c:pt>
                <c:pt idx="26">
                  <c:v>1.615917231233063E-2</c:v>
                </c:pt>
                <c:pt idx="27">
                  <c:v>1.2121444925455929E-2</c:v>
                </c:pt>
                <c:pt idx="28">
                  <c:v>2.370448341934759E-2</c:v>
                </c:pt>
                <c:pt idx="29">
                  <c:v>2.7729329212726108E-2</c:v>
                </c:pt>
                <c:pt idx="30">
                  <c:v>3.9887174998253866E-2</c:v>
                </c:pt>
                <c:pt idx="31">
                  <c:v>5.1461831444545206E-2</c:v>
                </c:pt>
                <c:pt idx="32">
                  <c:v>4.5278583613904549E-2</c:v>
                </c:pt>
                <c:pt idx="33">
                  <c:v>4.046126721384706E-2</c:v>
                </c:pt>
                <c:pt idx="34">
                  <c:v>-3.3504545372482E-3</c:v>
                </c:pt>
                <c:pt idx="35">
                  <c:v>-1.5665112936103877E-2</c:v>
                </c:pt>
                <c:pt idx="36">
                  <c:v>-6.0215638573587471E-3</c:v>
                </c:pt>
                <c:pt idx="37">
                  <c:v>2.0837340880081705E-3</c:v>
                </c:pt>
                <c:pt idx="38">
                  <c:v>-1.0618808019642892E-2</c:v>
                </c:pt>
                <c:pt idx="39">
                  <c:v>-1.0282747738183634E-2</c:v>
                </c:pt>
                <c:pt idx="40">
                  <c:v>-2.6849273391222981E-3</c:v>
                </c:pt>
                <c:pt idx="41">
                  <c:v>-1.1199865741335573E-2</c:v>
                </c:pt>
                <c:pt idx="42">
                  <c:v>-2.3499319127579174E-3</c:v>
                </c:pt>
                <c:pt idx="43">
                  <c:v>-4.9499867936367023E-3</c:v>
                </c:pt>
                <c:pt idx="44">
                  <c:v>-1.2812545197584457E-2</c:v>
                </c:pt>
                <c:pt idx="45">
                  <c:v>-8.7656523270524429E-3</c:v>
                </c:pt>
                <c:pt idx="46">
                  <c:v>1.6924111182652513E-3</c:v>
                </c:pt>
                <c:pt idx="47">
                  <c:v>-2.7275631659941556E-3</c:v>
                </c:pt>
                <c:pt idx="48">
                  <c:v>7.1792108139076627E-3</c:v>
                </c:pt>
                <c:pt idx="49">
                  <c:v>-4.5420098411835313E-3</c:v>
                </c:pt>
                <c:pt idx="50">
                  <c:v>-1.2963254307693326E-2</c:v>
                </c:pt>
                <c:pt idx="51">
                  <c:v>-1.8038422396513605E-2</c:v>
                </c:pt>
                <c:pt idx="52">
                  <c:v>-2.1399226903866472E-2</c:v>
                </c:pt>
                <c:pt idx="53">
                  <c:v>-1.2074342115767243E-2</c:v>
                </c:pt>
                <c:pt idx="54">
                  <c:v>-6.6771011362204771E-3</c:v>
                </c:pt>
                <c:pt idx="55">
                  <c:v>4.3491258687608982E-2</c:v>
                </c:pt>
                <c:pt idx="56">
                  <c:v>4.2739663910314724E-2</c:v>
                </c:pt>
                <c:pt idx="57">
                  <c:v>3.652314865734136E-2</c:v>
                </c:pt>
                <c:pt idx="58">
                  <c:v>3.1804324259831103E-2</c:v>
                </c:pt>
                <c:pt idx="59">
                  <c:v>3.4680768950921363E-2</c:v>
                </c:pt>
                <c:pt idx="60">
                  <c:v>3.7615115420168689E-2</c:v>
                </c:pt>
                <c:pt idx="61">
                  <c:v>3.9723281442831535E-2</c:v>
                </c:pt>
                <c:pt idx="62">
                  <c:v>4.1513951023466743E-2</c:v>
                </c:pt>
                <c:pt idx="63">
                  <c:v>3.5952629697228823E-2</c:v>
                </c:pt>
                <c:pt idx="64">
                  <c:v>3.3904632441141128E-2</c:v>
                </c:pt>
                <c:pt idx="65">
                  <c:v>3.7471300372659937E-2</c:v>
                </c:pt>
                <c:pt idx="66">
                  <c:v>3.9878593069903531E-2</c:v>
                </c:pt>
                <c:pt idx="67">
                  <c:v>4.4839443936299891E-2</c:v>
                </c:pt>
                <c:pt idx="68">
                  <c:v>4.701972918476368E-2</c:v>
                </c:pt>
                <c:pt idx="69">
                  <c:v>4.9032237150859893E-2</c:v>
                </c:pt>
                <c:pt idx="70">
                  <c:v>4.5802041364540816E-2</c:v>
                </c:pt>
                <c:pt idx="71">
                  <c:v>5.0799524952904219E-2</c:v>
                </c:pt>
                <c:pt idx="72">
                  <c:v>4.5535336056043013E-2</c:v>
                </c:pt>
                <c:pt idx="73">
                  <c:v>4.5789773259385831E-2</c:v>
                </c:pt>
                <c:pt idx="74">
                  <c:v>4.0814067296633463E-2</c:v>
                </c:pt>
                <c:pt idx="75">
                  <c:v>4.4635878404586035E-2</c:v>
                </c:pt>
                <c:pt idx="76">
                  <c:v>4.8412294222470023E-2</c:v>
                </c:pt>
                <c:pt idx="77">
                  <c:v>5.4440905000256029E-2</c:v>
                </c:pt>
                <c:pt idx="78">
                  <c:v>4.8110805524176022E-2</c:v>
                </c:pt>
                <c:pt idx="79">
                  <c:v>4.7043381993507168E-2</c:v>
                </c:pt>
                <c:pt idx="80">
                  <c:v>4.4009167448410651E-2</c:v>
                </c:pt>
                <c:pt idx="81">
                  <c:v>4.1846623138707677E-2</c:v>
                </c:pt>
                <c:pt idx="82">
                  <c:v>4.3621186983296312E-2</c:v>
                </c:pt>
                <c:pt idx="83">
                  <c:v>4.0466142440170952E-2</c:v>
                </c:pt>
                <c:pt idx="84">
                  <c:v>3.6517540882935927E-2</c:v>
                </c:pt>
                <c:pt idx="85">
                  <c:v>3.2384930588775562E-2</c:v>
                </c:pt>
                <c:pt idx="86">
                  <c:v>3.6491214614528276E-2</c:v>
                </c:pt>
                <c:pt idx="87">
                  <c:v>3.7828955181787902E-2</c:v>
                </c:pt>
                <c:pt idx="88">
                  <c:v>3.5131708090971533E-2</c:v>
                </c:pt>
                <c:pt idx="89">
                  <c:v>3.177428043925918E-2</c:v>
                </c:pt>
                <c:pt idx="90">
                  <c:v>3.3302034731995202E-2</c:v>
                </c:pt>
                <c:pt idx="91">
                  <c:v>3.2097444313859955E-2</c:v>
                </c:pt>
                <c:pt idx="92">
                  <c:v>2.6454395629803614E-2</c:v>
                </c:pt>
                <c:pt idx="93">
                  <c:v>3.3661274264039698E-2</c:v>
                </c:pt>
                <c:pt idx="94">
                  <c:v>1.3792062399510027E-2</c:v>
                </c:pt>
                <c:pt idx="95">
                  <c:v>-4.3214163843259198E-3</c:v>
                </c:pt>
                <c:pt idx="96">
                  <c:v>-6.1885757679897803E-3</c:v>
                </c:pt>
                <c:pt idx="97">
                  <c:v>-2.1186519316543362E-2</c:v>
                </c:pt>
                <c:pt idx="98">
                  <c:v>-1.6632647292295841E-2</c:v>
                </c:pt>
                <c:pt idx="99">
                  <c:v>-1.233085119959252E-2</c:v>
                </c:pt>
                <c:pt idx="100">
                  <c:v>-1.5693879225090624E-2</c:v>
                </c:pt>
                <c:pt idx="101">
                  <c:v>-1.4294244847150158E-2</c:v>
                </c:pt>
                <c:pt idx="102">
                  <c:v>-2.0745251037826418E-2</c:v>
                </c:pt>
                <c:pt idx="103">
                  <c:v>-2.2944087832501736E-2</c:v>
                </c:pt>
                <c:pt idx="104">
                  <c:v>-2.2263798706564229E-2</c:v>
                </c:pt>
                <c:pt idx="105">
                  <c:v>-2.555438385947794E-2</c:v>
                </c:pt>
                <c:pt idx="106">
                  <c:v>-2.6358552758335794E-2</c:v>
                </c:pt>
                <c:pt idx="107">
                  <c:v>-2.1108582101883679E-2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1-41CA-9691-0E95091BA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98703"/>
        <c:axId val="1002797039"/>
      </c:scatterChart>
      <c:valAx>
        <c:axId val="100279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797039"/>
        <c:crosses val="autoZero"/>
        <c:crossBetween val="midCat"/>
      </c:valAx>
      <c:valAx>
        <c:axId val="10027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7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MW!$AE$450:$AE$473</c:f>
              <c:numCache>
                <c:formatCode>General</c:formatCode>
                <c:ptCount val="24"/>
                <c:pt idx="0">
                  <c:v>-6.2656048488701349E-3</c:v>
                </c:pt>
                <c:pt idx="1">
                  <c:v>-7.5559083597953117E-3</c:v>
                </c:pt>
                <c:pt idx="2">
                  <c:v>-1.1899752074746153E-2</c:v>
                </c:pt>
                <c:pt idx="3">
                  <c:v>-8.4354004009976752E-3</c:v>
                </c:pt>
                <c:pt idx="4">
                  <c:v>-6.1463912630070373E-3</c:v>
                </c:pt>
                <c:pt idx="5">
                  <c:v>-1.1167682676027637E-2</c:v>
                </c:pt>
                <c:pt idx="6">
                  <c:v>-1.371023618282962E-2</c:v>
                </c:pt>
                <c:pt idx="7">
                  <c:v>-1.620299161099345E-2</c:v>
                </c:pt>
                <c:pt idx="8">
                  <c:v>-2.0881406369776472E-2</c:v>
                </c:pt>
                <c:pt idx="9">
                  <c:v>-2.6667272889040097E-2</c:v>
                </c:pt>
                <c:pt idx="10">
                  <c:v>-2.4650795256449438E-2</c:v>
                </c:pt>
                <c:pt idx="11">
                  <c:v>-3.0886468518944242E-2</c:v>
                </c:pt>
                <c:pt idx="12">
                  <c:v>-2.9492563350245863E-2</c:v>
                </c:pt>
                <c:pt idx="13">
                  <c:v>-3.5512792338914419E-2</c:v>
                </c:pt>
                <c:pt idx="14">
                  <c:v>-3.0079003700212548E-2</c:v>
                </c:pt>
                <c:pt idx="15">
                  <c:v>-3.3517245672487837E-2</c:v>
                </c:pt>
                <c:pt idx="16">
                  <c:v>-3.7482612127664454E-2</c:v>
                </c:pt>
                <c:pt idx="17">
                  <c:v>-3.4396191853911968E-2</c:v>
                </c:pt>
                <c:pt idx="18">
                  <c:v>-2.9946510401302709E-2</c:v>
                </c:pt>
                <c:pt idx="19">
                  <c:v>-2.841574250396111E-2</c:v>
                </c:pt>
                <c:pt idx="20">
                  <c:v>-3.1963917091723415E-2</c:v>
                </c:pt>
                <c:pt idx="21">
                  <c:v>-3.1644084525625379E-2</c:v>
                </c:pt>
                <c:pt idx="22">
                  <c:v>-3.0045658593820603E-2</c:v>
                </c:pt>
                <c:pt idx="23">
                  <c:v>-2.996653836495872E-2</c:v>
                </c:pt>
              </c:numCache>
            </c:numRef>
          </c:xVal>
          <c:yVal>
            <c:numRef>
              <c:f>MW!$AF$450:$AF$473</c:f>
              <c:numCache>
                <c:formatCode>General</c:formatCode>
                <c:ptCount val="24"/>
                <c:pt idx="0">
                  <c:v>9.2399044584275569E-5</c:v>
                </c:pt>
                <c:pt idx="1">
                  <c:v>-4.2244919906046013E-3</c:v>
                </c:pt>
                <c:pt idx="2">
                  <c:v>-6.1661688852261195E-3</c:v>
                </c:pt>
                <c:pt idx="3">
                  <c:v>-7.4356279546021753E-3</c:v>
                </c:pt>
                <c:pt idx="4">
                  <c:v>-1.0946016376842001E-2</c:v>
                </c:pt>
                <c:pt idx="5">
                  <c:v>-1.2591428793943133E-2</c:v>
                </c:pt>
                <c:pt idx="6">
                  <c:v>-1.622582835104661E-2</c:v>
                </c:pt>
                <c:pt idx="7">
                  <c:v>-1.0859624329041412E-2</c:v>
                </c:pt>
                <c:pt idx="8">
                  <c:v>-6.0246400268434306E-3</c:v>
                </c:pt>
                <c:pt idx="9">
                  <c:v>-8.1174512471077834E-3</c:v>
                </c:pt>
                <c:pt idx="10">
                  <c:v>-1.6266726746915205E-2</c:v>
                </c:pt>
                <c:pt idx="11">
                  <c:v>-1.2971659378831877E-2</c:v>
                </c:pt>
                <c:pt idx="12">
                  <c:v>-1.7611163460247908E-2</c:v>
                </c:pt>
                <c:pt idx="13">
                  <c:v>-1.4631089119296947E-2</c:v>
                </c:pt>
                <c:pt idx="14">
                  <c:v>-1.2470900400246083E-2</c:v>
                </c:pt>
                <c:pt idx="15">
                  <c:v>-1.4866914141626671E-2</c:v>
                </c:pt>
                <c:pt idx="16">
                  <c:v>-1.6182544941874245E-2</c:v>
                </c:pt>
                <c:pt idx="17">
                  <c:v>-1.9481304623355972E-2</c:v>
                </c:pt>
                <c:pt idx="18">
                  <c:v>-2.2116303157379329E-2</c:v>
                </c:pt>
                <c:pt idx="19">
                  <c:v>-1.7639015346830007E-2</c:v>
                </c:pt>
                <c:pt idx="20">
                  <c:v>-1.5409027274315359E-2</c:v>
                </c:pt>
                <c:pt idx="21">
                  <c:v>-1.8988026639541362E-2</c:v>
                </c:pt>
                <c:pt idx="22">
                  <c:v>-2.2132299527882818E-2</c:v>
                </c:pt>
                <c:pt idx="23">
                  <c:v>-2.6964931890041656E-2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4-4F03-9C88-20FFC0CF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87839"/>
        <c:axId val="923395327"/>
      </c:scatterChart>
      <c:valAx>
        <c:axId val="9233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x[m]</a:t>
                </a:r>
              </a:p>
            </c:rich>
          </c:tx>
          <c:layout>
            <c:manualLayout>
              <c:xMode val="edge"/>
              <c:yMode val="edge"/>
              <c:x val="0.47174240740740747"/>
              <c:y val="0.90258923611111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395327"/>
        <c:crosses val="autoZero"/>
        <c:crossBetween val="midCat"/>
      </c:valAx>
      <c:valAx>
        <c:axId val="923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y[m]</a:t>
                </a:r>
              </a:p>
            </c:rich>
          </c:tx>
          <c:layout>
            <c:manualLayout>
              <c:xMode val="edge"/>
              <c:yMode val="edge"/>
              <c:x val="1.4111111111111111E-2"/>
              <c:y val="0.41577430555555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38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MW!$AE$476:$AE$724</c:f>
              <c:numCache>
                <c:formatCode>General</c:formatCode>
                <c:ptCount val="249"/>
                <c:pt idx="0">
                  <c:v>-1.9788574504181908E-2</c:v>
                </c:pt>
                <c:pt idx="1">
                  <c:v>-1.6868076247146237E-2</c:v>
                </c:pt>
                <c:pt idx="2">
                  <c:v>-2.0003885075282658E-2</c:v>
                </c:pt>
                <c:pt idx="3">
                  <c:v>-2.632244657816115E-2</c:v>
                </c:pt>
                <c:pt idx="4">
                  <c:v>-3.0355909386295205E-2</c:v>
                </c:pt>
                <c:pt idx="5">
                  <c:v>-3.2097845153450676E-2</c:v>
                </c:pt>
                <c:pt idx="6">
                  <c:v>-2.9170236569276767E-2</c:v>
                </c:pt>
                <c:pt idx="7">
                  <c:v>-2.6443567812124879E-2</c:v>
                </c:pt>
                <c:pt idx="8">
                  <c:v>-2.7410684849058713E-2</c:v>
                </c:pt>
                <c:pt idx="9">
                  <c:v>-2.559072317119054E-2</c:v>
                </c:pt>
                <c:pt idx="10">
                  <c:v>-2.8012781361987659E-2</c:v>
                </c:pt>
                <c:pt idx="11">
                  <c:v>-2.6016130774445388E-2</c:v>
                </c:pt>
                <c:pt idx="12">
                  <c:v>-1.7605966530301033E-2</c:v>
                </c:pt>
                <c:pt idx="13">
                  <c:v>-7.9934560940988428E-3</c:v>
                </c:pt>
                <c:pt idx="14">
                  <c:v>1.0040533238513394E-3</c:v>
                </c:pt>
                <c:pt idx="15">
                  <c:v>5.37436820684318E-4</c:v>
                </c:pt>
                <c:pt idx="16">
                  <c:v>-2.415274994070887E-2</c:v>
                </c:pt>
                <c:pt idx="17">
                  <c:v>-2.5130117009177624E-2</c:v>
                </c:pt>
                <c:pt idx="18">
                  <c:v>-2.6053403224604609E-2</c:v>
                </c:pt>
                <c:pt idx="19">
                  <c:v>-2.5753776310228672E-2</c:v>
                </c:pt>
                <c:pt idx="20">
                  <c:v>-2.6290559926843222E-2</c:v>
                </c:pt>
                <c:pt idx="21">
                  <c:v>-2.24342772476132E-2</c:v>
                </c:pt>
                <c:pt idx="22">
                  <c:v>-2.5713998785227361E-2</c:v>
                </c:pt>
                <c:pt idx="23">
                  <c:v>-2.9849600693111683E-2</c:v>
                </c:pt>
                <c:pt idx="24">
                  <c:v>-3.0752574312929767E-2</c:v>
                </c:pt>
                <c:pt idx="25">
                  <c:v>-2.7284838004674818E-2</c:v>
                </c:pt>
                <c:pt idx="26">
                  <c:v>-2.7664108222364911E-2</c:v>
                </c:pt>
                <c:pt idx="27">
                  <c:v>-2.9956950743627513E-2</c:v>
                </c:pt>
                <c:pt idx="28">
                  <c:v>-2.6354955601263809E-2</c:v>
                </c:pt>
                <c:pt idx="29">
                  <c:v>-3.093111587596865E-2</c:v>
                </c:pt>
                <c:pt idx="30">
                  <c:v>-2.9856075949296741E-2</c:v>
                </c:pt>
                <c:pt idx="31">
                  <c:v>-2.9565220555274677E-2</c:v>
                </c:pt>
                <c:pt idx="32">
                  <c:v>-3.1377273759239328E-2</c:v>
                </c:pt>
                <c:pt idx="33">
                  <c:v>-2.9389171325548392E-2</c:v>
                </c:pt>
                <c:pt idx="34">
                  <c:v>-3.2867093749883468E-2</c:v>
                </c:pt>
                <c:pt idx="35">
                  <c:v>-3.6549987744289907E-2</c:v>
                </c:pt>
                <c:pt idx="36">
                  <c:v>-3.3780056195343029E-2</c:v>
                </c:pt>
                <c:pt idx="37">
                  <c:v>-3.446211410267043E-2</c:v>
                </c:pt>
                <c:pt idx="38">
                  <c:v>-3.0514337340524285E-2</c:v>
                </c:pt>
                <c:pt idx="39">
                  <c:v>-3.2858521116133778E-2</c:v>
                </c:pt>
                <c:pt idx="40">
                  <c:v>-3.6510738968611581E-2</c:v>
                </c:pt>
                <c:pt idx="41">
                  <c:v>-3.6991883198161921E-2</c:v>
                </c:pt>
                <c:pt idx="42">
                  <c:v>-4.0544474743546374E-2</c:v>
                </c:pt>
                <c:pt idx="43">
                  <c:v>-3.9054883694758062E-2</c:v>
                </c:pt>
                <c:pt idx="44">
                  <c:v>-3.8894136957680445E-2</c:v>
                </c:pt>
                <c:pt idx="45">
                  <c:v>-3.4318964717555446E-2</c:v>
                </c:pt>
                <c:pt idx="46">
                  <c:v>-3.0464553502353543E-2</c:v>
                </c:pt>
                <c:pt idx="47">
                  <c:v>-3.6684170857772994E-2</c:v>
                </c:pt>
                <c:pt idx="48">
                  <c:v>-3.74817173028466E-2</c:v>
                </c:pt>
                <c:pt idx="49">
                  <c:v>-3.2978786899315153E-2</c:v>
                </c:pt>
                <c:pt idx="50">
                  <c:v>-3.4691494250656305E-2</c:v>
                </c:pt>
                <c:pt idx="51">
                  <c:v>-3.230415656169687E-2</c:v>
                </c:pt>
                <c:pt idx="52">
                  <c:v>-3.3848413718121938E-2</c:v>
                </c:pt>
                <c:pt idx="53">
                  <c:v>-3.6506643073368136E-2</c:v>
                </c:pt>
                <c:pt idx="54">
                  <c:v>-3.3840684403052997E-2</c:v>
                </c:pt>
                <c:pt idx="55">
                  <c:v>-1.7223398421739599E-2</c:v>
                </c:pt>
                <c:pt idx="56">
                  <c:v>-1.2432780622373778E-2</c:v>
                </c:pt>
                <c:pt idx="57">
                  <c:v>-1.0398563445073488E-2</c:v>
                </c:pt>
                <c:pt idx="58">
                  <c:v>-1.0923813455627483E-2</c:v>
                </c:pt>
                <c:pt idx="59">
                  <c:v>-1.3816132201299292E-2</c:v>
                </c:pt>
                <c:pt idx="60">
                  <c:v>-8.7825211614368792E-3</c:v>
                </c:pt>
                <c:pt idx="61">
                  <c:v>-4.424337487777698E-3</c:v>
                </c:pt>
                <c:pt idx="62">
                  <c:v>-7.8203734536872252E-3</c:v>
                </c:pt>
                <c:pt idx="63">
                  <c:v>-3.2138345778565964E-3</c:v>
                </c:pt>
                <c:pt idx="64">
                  <c:v>-2.9718735321863864E-3</c:v>
                </c:pt>
                <c:pt idx="65">
                  <c:v>-5.0295493086841211E-3</c:v>
                </c:pt>
                <c:pt idx="66">
                  <c:v>-4.4203754651884111E-3</c:v>
                </c:pt>
                <c:pt idx="67">
                  <c:v>-4.4480150035286518E-3</c:v>
                </c:pt>
                <c:pt idx="68">
                  <c:v>-4.6987324282359568E-3</c:v>
                </c:pt>
                <c:pt idx="69">
                  <c:v>-6.9632735341570579E-3</c:v>
                </c:pt>
                <c:pt idx="70">
                  <c:v>-9.33411985323657E-3</c:v>
                </c:pt>
                <c:pt idx="71">
                  <c:v>-9.919210525130966E-3</c:v>
                </c:pt>
                <c:pt idx="72">
                  <c:v>-1.0604246883589467E-2</c:v>
                </c:pt>
                <c:pt idx="73">
                  <c:v>-8.215997019324156E-3</c:v>
                </c:pt>
                <c:pt idx="74">
                  <c:v>-1.1142740760842514E-2</c:v>
                </c:pt>
                <c:pt idx="75">
                  <c:v>-1.0119538709361805E-2</c:v>
                </c:pt>
                <c:pt idx="76">
                  <c:v>-1.4083015458788817E-2</c:v>
                </c:pt>
                <c:pt idx="77">
                  <c:v>-1.2165758936706884E-2</c:v>
                </c:pt>
                <c:pt idx="78">
                  <c:v>-8.2853036666230492E-3</c:v>
                </c:pt>
                <c:pt idx="79">
                  <c:v>-8.073763493294318E-3</c:v>
                </c:pt>
                <c:pt idx="80">
                  <c:v>-6.6845738254934176E-3</c:v>
                </c:pt>
                <c:pt idx="81">
                  <c:v>-1.1494097450738774E-2</c:v>
                </c:pt>
                <c:pt idx="82">
                  <c:v>-1.5238866537272697E-2</c:v>
                </c:pt>
                <c:pt idx="83">
                  <c:v>-9.9938676136502192E-3</c:v>
                </c:pt>
                <c:pt idx="84">
                  <c:v>-7.9453346881168067E-3</c:v>
                </c:pt>
                <c:pt idx="85">
                  <c:v>-5.3264318787890038E-3</c:v>
                </c:pt>
                <c:pt idx="86">
                  <c:v>-1.4685583268478335E-3</c:v>
                </c:pt>
                <c:pt idx="87">
                  <c:v>-1.5413033617667281E-4</c:v>
                </c:pt>
                <c:pt idx="88">
                  <c:v>3.1677651345859582E-3</c:v>
                </c:pt>
                <c:pt idx="89">
                  <c:v>4.5671503075895344E-3</c:v>
                </c:pt>
                <c:pt idx="90">
                  <c:v>6.8081038892229238E-3</c:v>
                </c:pt>
                <c:pt idx="91">
                  <c:v>3.0420381037507974E-3</c:v>
                </c:pt>
                <c:pt idx="92">
                  <c:v>-1.0659325703513004E-3</c:v>
                </c:pt>
                <c:pt idx="93">
                  <c:v>1.709483127222528E-3</c:v>
                </c:pt>
                <c:pt idx="94">
                  <c:v>4.4576710067840515E-3</c:v>
                </c:pt>
                <c:pt idx="95">
                  <c:v>3.0072538980753139E-3</c:v>
                </c:pt>
                <c:pt idx="96">
                  <c:v>7.170001425912011E-3</c:v>
                </c:pt>
                <c:pt idx="97">
                  <c:v>1.1204977130530432E-2</c:v>
                </c:pt>
                <c:pt idx="98">
                  <c:v>9.257022105514651E-3</c:v>
                </c:pt>
                <c:pt idx="99">
                  <c:v>8.3764647094058363E-3</c:v>
                </c:pt>
                <c:pt idx="100">
                  <c:v>3.9928667403740983E-3</c:v>
                </c:pt>
                <c:pt idx="101">
                  <c:v>3.8535082151372156E-3</c:v>
                </c:pt>
                <c:pt idx="102">
                  <c:v>5.4334217864372304E-3</c:v>
                </c:pt>
                <c:pt idx="103">
                  <c:v>8.8716689829997676E-3</c:v>
                </c:pt>
                <c:pt idx="104">
                  <c:v>5.0241196909620528E-3</c:v>
                </c:pt>
                <c:pt idx="105">
                  <c:v>1.4517605600914167E-3</c:v>
                </c:pt>
                <c:pt idx="106">
                  <c:v>-1.6473451340132802E-3</c:v>
                </c:pt>
                <c:pt idx="107">
                  <c:v>-5.0739527298875563E-4</c:v>
                </c:pt>
                <c:pt idx="108">
                  <c:v>-2.7942049427470764E-3</c:v>
                </c:pt>
                <c:pt idx="109">
                  <c:v>2.4150248667203465E-3</c:v>
                </c:pt>
                <c:pt idx="110">
                  <c:v>8.355873509257962E-3</c:v>
                </c:pt>
                <c:pt idx="111">
                  <c:v>1.2862134243351461E-2</c:v>
                </c:pt>
                <c:pt idx="112">
                  <c:v>9.3109222787829821E-3</c:v>
                </c:pt>
                <c:pt idx="113">
                  <c:v>1.1620921075687627E-2</c:v>
                </c:pt>
                <c:pt idx="114">
                  <c:v>1.1988859240977767E-2</c:v>
                </c:pt>
                <c:pt idx="115">
                  <c:v>1.609018441372544E-2</c:v>
                </c:pt>
                <c:pt idx="116">
                  <c:v>1.6536232717604665E-2</c:v>
                </c:pt>
                <c:pt idx="117">
                  <c:v>1.3604818170555828E-2</c:v>
                </c:pt>
                <c:pt idx="118">
                  <c:v>9.3488216721264623E-3</c:v>
                </c:pt>
                <c:pt idx="119">
                  <c:v>1.0877845829578483E-2</c:v>
                </c:pt>
                <c:pt idx="120">
                  <c:v>1.2528438877050432E-2</c:v>
                </c:pt>
                <c:pt idx="121">
                  <c:v>7.4567914806982719E-3</c:v>
                </c:pt>
                <c:pt idx="122">
                  <c:v>3.6981319516285588E-3</c:v>
                </c:pt>
                <c:pt idx="123">
                  <c:v>5.6735155407128205E-3</c:v>
                </c:pt>
                <c:pt idx="124">
                  <c:v>8.916436929887403E-3</c:v>
                </c:pt>
                <c:pt idx="125">
                  <c:v>1.3507152552847306E-2</c:v>
                </c:pt>
                <c:pt idx="126">
                  <c:v>1.717856795272709E-2</c:v>
                </c:pt>
                <c:pt idx="127">
                  <c:v>1.3335801225776135E-2</c:v>
                </c:pt>
                <c:pt idx="128">
                  <c:v>1.1866826925572553E-2</c:v>
                </c:pt>
                <c:pt idx="129">
                  <c:v>1.5251436559895831E-2</c:v>
                </c:pt>
                <c:pt idx="130">
                  <c:v>1.6000779576463252E-2</c:v>
                </c:pt>
                <c:pt idx="131">
                  <c:v>1.1912697682102461E-2</c:v>
                </c:pt>
                <c:pt idx="132">
                  <c:v>1.4418796451293054E-2</c:v>
                </c:pt>
                <c:pt idx="133">
                  <c:v>1.5360344097320176E-2</c:v>
                </c:pt>
                <c:pt idx="134">
                  <c:v>-7.7355328227873676E-3</c:v>
                </c:pt>
                <c:pt idx="135">
                  <c:v>-4.8266920048773542E-3</c:v>
                </c:pt>
                <c:pt idx="136">
                  <c:v>-5.7566992984582344E-3</c:v>
                </c:pt>
                <c:pt idx="137">
                  <c:v>-8.805034624347053E-3</c:v>
                </c:pt>
                <c:pt idx="138">
                  <c:v>-5.5089209013880654E-3</c:v>
                </c:pt>
                <c:pt idx="139">
                  <c:v>-5.1448180563645933E-3</c:v>
                </c:pt>
                <c:pt idx="140">
                  <c:v>-3.8965086068917941E-3</c:v>
                </c:pt>
                <c:pt idx="141">
                  <c:v>-2.0177197280563121E-3</c:v>
                </c:pt>
                <c:pt idx="142">
                  <c:v>-3.8336042403797326E-3</c:v>
                </c:pt>
                <c:pt idx="143">
                  <c:v>-6.7518503202615918E-3</c:v>
                </c:pt>
                <c:pt idx="144">
                  <c:v>-2.3817834381075417E-3</c:v>
                </c:pt>
                <c:pt idx="145">
                  <c:v>-1.3565614371333372E-3</c:v>
                </c:pt>
                <c:pt idx="146">
                  <c:v>-5.479192355452178E-3</c:v>
                </c:pt>
                <c:pt idx="147">
                  <c:v>-9.4591328027204893E-3</c:v>
                </c:pt>
                <c:pt idx="148">
                  <c:v>-1.2814196844061199E-2</c:v>
                </c:pt>
                <c:pt idx="149">
                  <c:v>-1.5595765262599154E-2</c:v>
                </c:pt>
                <c:pt idx="150">
                  <c:v>-1.110253349789429E-2</c:v>
                </c:pt>
                <c:pt idx="151">
                  <c:v>-1.5068056486448643E-2</c:v>
                </c:pt>
                <c:pt idx="152">
                  <c:v>-1.0843323277828693E-2</c:v>
                </c:pt>
                <c:pt idx="153">
                  <c:v>-1.4748673863171755E-2</c:v>
                </c:pt>
                <c:pt idx="154">
                  <c:v>-1.3536916453462925E-2</c:v>
                </c:pt>
                <c:pt idx="155">
                  <c:v>-8.8258502349239584E-3</c:v>
                </c:pt>
                <c:pt idx="156">
                  <c:v>-4.359234793382169E-3</c:v>
                </c:pt>
                <c:pt idx="157">
                  <c:v>-8.2756859249090153E-3</c:v>
                </c:pt>
                <c:pt idx="158">
                  <c:v>-1.2430033716951325E-2</c:v>
                </c:pt>
                <c:pt idx="159">
                  <c:v>-1.2084565605878035E-2</c:v>
                </c:pt>
                <c:pt idx="160">
                  <c:v>-1.4701371243734931E-2</c:v>
                </c:pt>
                <c:pt idx="161">
                  <c:v>-1.230768902853846E-2</c:v>
                </c:pt>
                <c:pt idx="162">
                  <c:v>-9.5064687610036235E-3</c:v>
                </c:pt>
                <c:pt idx="163">
                  <c:v>-8.1148819190300023E-3</c:v>
                </c:pt>
                <c:pt idx="164">
                  <c:v>-1.1347417484373696E-2</c:v>
                </c:pt>
                <c:pt idx="165">
                  <c:v>-6.8779461005149855E-3</c:v>
                </c:pt>
                <c:pt idx="166">
                  <c:v>-3.06463887648886E-3</c:v>
                </c:pt>
                <c:pt idx="167">
                  <c:v>4.1946560350968097E-4</c:v>
                </c:pt>
                <c:pt idx="168">
                  <c:v>5.1731995966179511E-3</c:v>
                </c:pt>
                <c:pt idx="169">
                  <c:v>7.8269675524960183E-4</c:v>
                </c:pt>
                <c:pt idx="170">
                  <c:v>4.228709582319079E-3</c:v>
                </c:pt>
                <c:pt idx="171">
                  <c:v>1.196836378037146E-3</c:v>
                </c:pt>
                <c:pt idx="172">
                  <c:v>2.1798157218911709E-3</c:v>
                </c:pt>
                <c:pt idx="173">
                  <c:v>6.351745394412394E-3</c:v>
                </c:pt>
                <c:pt idx="174">
                  <c:v>3.9772767807612231E-3</c:v>
                </c:pt>
                <c:pt idx="175">
                  <c:v>3.195091707133918E-3</c:v>
                </c:pt>
                <c:pt idx="176">
                  <c:v>6.1810202017199833E-3</c:v>
                </c:pt>
                <c:pt idx="177">
                  <c:v>3.0497586324423642E-3</c:v>
                </c:pt>
                <c:pt idx="178">
                  <c:v>3.8856618894190153E-4</c:v>
                </c:pt>
                <c:pt idx="179">
                  <c:v>3.8374816353216939E-3</c:v>
                </c:pt>
                <c:pt idx="180">
                  <c:v>6.1921100134505651E-3</c:v>
                </c:pt>
                <c:pt idx="181">
                  <c:v>1.0857473460413119E-2</c:v>
                </c:pt>
                <c:pt idx="182">
                  <c:v>6.7669688724113167E-3</c:v>
                </c:pt>
                <c:pt idx="183">
                  <c:v>9.6185138985765764E-3</c:v>
                </c:pt>
                <c:pt idx="184">
                  <c:v>1.3143014795085322E-2</c:v>
                </c:pt>
                <c:pt idx="185">
                  <c:v>9.5941562252548039E-3</c:v>
                </c:pt>
                <c:pt idx="186">
                  <c:v>6.9318666251210522E-3</c:v>
                </c:pt>
                <c:pt idx="187">
                  <c:v>6.4944809904799866E-3</c:v>
                </c:pt>
                <c:pt idx="188">
                  <c:v>8.8093229256082563E-3</c:v>
                </c:pt>
                <c:pt idx="189">
                  <c:v>7.1992996660869791E-3</c:v>
                </c:pt>
                <c:pt idx="190">
                  <c:v>1.0422538485619415E-2</c:v>
                </c:pt>
                <c:pt idx="191">
                  <c:v>1.3301290821667647E-2</c:v>
                </c:pt>
                <c:pt idx="192">
                  <c:v>1.4294288012435817E-2</c:v>
                </c:pt>
                <c:pt idx="193">
                  <c:v>1.482826576518957E-2</c:v>
                </c:pt>
                <c:pt idx="194">
                  <c:v>1.0394447009029022E-2</c:v>
                </c:pt>
                <c:pt idx="195">
                  <c:v>8.2705065573108923E-3</c:v>
                </c:pt>
                <c:pt idx="196">
                  <c:v>5.7706968167499841E-3</c:v>
                </c:pt>
                <c:pt idx="197">
                  <c:v>8.1546172196219052E-3</c:v>
                </c:pt>
                <c:pt idx="198">
                  <c:v>1.306428361568631E-2</c:v>
                </c:pt>
                <c:pt idx="199">
                  <c:v>9.0271940956273677E-3</c:v>
                </c:pt>
                <c:pt idx="200">
                  <c:v>1.1983893795502867E-2</c:v>
                </c:pt>
                <c:pt idx="201">
                  <c:v>1.6280697194472935E-2</c:v>
                </c:pt>
                <c:pt idx="202">
                  <c:v>1.6993788666714783E-2</c:v>
                </c:pt>
                <c:pt idx="203">
                  <c:v>1.5107303036328797E-2</c:v>
                </c:pt>
                <c:pt idx="204">
                  <c:v>1.8635740048831086E-2</c:v>
                </c:pt>
                <c:pt idx="205">
                  <c:v>2.2985473713352023E-2</c:v>
                </c:pt>
                <c:pt idx="206">
                  <c:v>2.1232612057407393E-2</c:v>
                </c:pt>
                <c:pt idx="207">
                  <c:v>1.8559106406989618E-2</c:v>
                </c:pt>
                <c:pt idx="208">
                  <c:v>1.6214569499687692E-2</c:v>
                </c:pt>
                <c:pt idx="209">
                  <c:v>1.0506019393665397E-2</c:v>
                </c:pt>
                <c:pt idx="210">
                  <c:v>1.0470960523415057E-2</c:v>
                </c:pt>
                <c:pt idx="211">
                  <c:v>1.2467628477506463E-2</c:v>
                </c:pt>
                <c:pt idx="212">
                  <c:v>5.2314947848180905E-3</c:v>
                </c:pt>
                <c:pt idx="213">
                  <c:v>1.4124562643554942E-2</c:v>
                </c:pt>
                <c:pt idx="214">
                  <c:v>1.8466178923969338E-2</c:v>
                </c:pt>
                <c:pt idx="215">
                  <c:v>1.8890110107219256E-2</c:v>
                </c:pt>
                <c:pt idx="216">
                  <c:v>1.7966573716527632E-2</c:v>
                </c:pt>
                <c:pt idx="217">
                  <c:v>2.1680772138127902E-2</c:v>
                </c:pt>
                <c:pt idx="218">
                  <c:v>2.2872816046736327E-2</c:v>
                </c:pt>
                <c:pt idx="219">
                  <c:v>2.3222448201935426E-2</c:v>
                </c:pt>
                <c:pt idx="220">
                  <c:v>2.4185625124632106E-2</c:v>
                </c:pt>
                <c:pt idx="221">
                  <c:v>2.5783771592017755E-2</c:v>
                </c:pt>
                <c:pt idx="222">
                  <c:v>3.0514021802346192E-2</c:v>
                </c:pt>
                <c:pt idx="223">
                  <c:v>2.4810326614710328E-2</c:v>
                </c:pt>
                <c:pt idx="224">
                  <c:v>2.647635755434374E-2</c:v>
                </c:pt>
                <c:pt idx="225">
                  <c:v>3.1167422872026979E-2</c:v>
                </c:pt>
                <c:pt idx="226">
                  <c:v>3.1369445896147152E-2</c:v>
                </c:pt>
                <c:pt idx="227">
                  <c:v>3.4003505159035226E-2</c:v>
                </c:pt>
                <c:pt idx="228">
                  <c:v>3.7754448296308196E-2</c:v>
                </c:pt>
                <c:pt idx="229">
                  <c:v>4.1327178323327309E-2</c:v>
                </c:pt>
                <c:pt idx="230">
                  <c:v>4.4240001982332133E-2</c:v>
                </c:pt>
                <c:pt idx="231">
                  <c:v>4.4879396744840885E-2</c:v>
                </c:pt>
                <c:pt idx="232">
                  <c:v>4.0998485202019694E-2</c:v>
                </c:pt>
                <c:pt idx="233">
                  <c:v>4.2950242764306673E-2</c:v>
                </c:pt>
                <c:pt idx="234">
                  <c:v>4.2567277178543576E-2</c:v>
                </c:pt>
                <c:pt idx="235">
                  <c:v>4.3669648776837135E-2</c:v>
                </c:pt>
                <c:pt idx="236">
                  <c:v>4.7876066733750763E-2</c:v>
                </c:pt>
                <c:pt idx="237">
                  <c:v>4.7443741657074337E-2</c:v>
                </c:pt>
                <c:pt idx="238">
                  <c:v>5.0084647987664155E-2</c:v>
                </c:pt>
                <c:pt idx="239">
                  <c:v>4.8244883873687174E-2</c:v>
                </c:pt>
                <c:pt idx="240">
                  <c:v>4.9315846884655568E-2</c:v>
                </c:pt>
                <c:pt idx="241">
                  <c:v>5.1285511154393754E-2</c:v>
                </c:pt>
                <c:pt idx="242">
                  <c:v>4.662401296162872E-2</c:v>
                </c:pt>
                <c:pt idx="243">
                  <c:v>4.6113127002119433E-2</c:v>
                </c:pt>
                <c:pt idx="244">
                  <c:v>4.2802119569329188E-2</c:v>
                </c:pt>
                <c:pt idx="245">
                  <c:v>3.8177174338651372E-2</c:v>
                </c:pt>
                <c:pt idx="246">
                  <c:v>3.3518323896432022E-2</c:v>
                </c:pt>
                <c:pt idx="247">
                  <c:v>3.6919489018023464E-2</c:v>
                </c:pt>
                <c:pt idx="248">
                  <c:v>3.9647242087862036E-2</c:v>
                </c:pt>
              </c:numCache>
            </c:numRef>
          </c:xVal>
          <c:yVal>
            <c:numRef>
              <c:f>MW!$AF$476:$AF$724</c:f>
              <c:numCache>
                <c:formatCode>General</c:formatCode>
                <c:ptCount val="249"/>
                <c:pt idx="0">
                  <c:v>1.6589986681932955E-3</c:v>
                </c:pt>
                <c:pt idx="1">
                  <c:v>1.4090000451455843E-2</c:v>
                </c:pt>
                <c:pt idx="2">
                  <c:v>2.403030269489928E-2</c:v>
                </c:pt>
                <c:pt idx="3">
                  <c:v>2.3662699255896178E-2</c:v>
                </c:pt>
                <c:pt idx="4">
                  <c:v>2.09996608908328E-2</c:v>
                </c:pt>
                <c:pt idx="5">
                  <c:v>2.3696676126742582E-2</c:v>
                </c:pt>
                <c:pt idx="6">
                  <c:v>2.4975881423898283E-2</c:v>
                </c:pt>
                <c:pt idx="7">
                  <c:v>2.8314460234140287E-2</c:v>
                </c:pt>
                <c:pt idx="8">
                  <c:v>3.3374751268623583E-2</c:v>
                </c:pt>
                <c:pt idx="9">
                  <c:v>3.6461118902961935E-2</c:v>
                </c:pt>
                <c:pt idx="10">
                  <c:v>3.5841757037476475E-2</c:v>
                </c:pt>
                <c:pt idx="11">
                  <c:v>3.9269515655595916E-2</c:v>
                </c:pt>
                <c:pt idx="12">
                  <c:v>3.9505242475697352E-2</c:v>
                </c:pt>
                <c:pt idx="13">
                  <c:v>4.1456945457276351E-2</c:v>
                </c:pt>
                <c:pt idx="14">
                  <c:v>4.1953483183837084E-2</c:v>
                </c:pt>
                <c:pt idx="15">
                  <c:v>4.9196518379214217E-2</c:v>
                </c:pt>
                <c:pt idx="16">
                  <c:v>2.3990077184798675E-2</c:v>
                </c:pt>
                <c:pt idx="17">
                  <c:v>2.7374332282611609E-2</c:v>
                </c:pt>
                <c:pt idx="18">
                  <c:v>2.8512324467295885E-2</c:v>
                </c:pt>
                <c:pt idx="19">
                  <c:v>3.0263786651467034E-2</c:v>
                </c:pt>
                <c:pt idx="20">
                  <c:v>3.314534798726386E-2</c:v>
                </c:pt>
                <c:pt idx="21">
                  <c:v>3.3391936993244616E-2</c:v>
                </c:pt>
                <c:pt idx="22">
                  <c:v>3.7146752153237143E-2</c:v>
                </c:pt>
                <c:pt idx="23">
                  <c:v>3.6139539986447637E-2</c:v>
                </c:pt>
                <c:pt idx="24">
                  <c:v>3.3045157321761102E-2</c:v>
                </c:pt>
                <c:pt idx="25">
                  <c:v>3.1713809342367609E-2</c:v>
                </c:pt>
                <c:pt idx="26">
                  <c:v>3.4510786949106441E-2</c:v>
                </c:pt>
                <c:pt idx="27">
                  <c:v>3.7277446035317637E-2</c:v>
                </c:pt>
                <c:pt idx="28">
                  <c:v>3.8676500442547154E-2</c:v>
                </c:pt>
                <c:pt idx="29">
                  <c:v>4.0326310784931492E-2</c:v>
                </c:pt>
                <c:pt idx="30">
                  <c:v>3.7317731822952713E-2</c:v>
                </c:pt>
                <c:pt idx="31">
                  <c:v>3.4401066685712384E-2</c:v>
                </c:pt>
                <c:pt idx="32">
                  <c:v>3.9918105046611023E-2</c:v>
                </c:pt>
                <c:pt idx="33">
                  <c:v>3.7331947585129407E-2</c:v>
                </c:pt>
                <c:pt idx="34">
                  <c:v>3.9015924381379075E-2</c:v>
                </c:pt>
                <c:pt idx="35">
                  <c:v>4.125379883629493E-2</c:v>
                </c:pt>
                <c:pt idx="36">
                  <c:v>3.7279449964473431E-2</c:v>
                </c:pt>
                <c:pt idx="37">
                  <c:v>3.2071452361682434E-2</c:v>
                </c:pt>
                <c:pt idx="38">
                  <c:v>3.1617828800280537E-2</c:v>
                </c:pt>
                <c:pt idx="39">
                  <c:v>2.7673482916081925E-2</c:v>
                </c:pt>
                <c:pt idx="40">
                  <c:v>2.6077124244591597E-2</c:v>
                </c:pt>
                <c:pt idx="41">
                  <c:v>2.1861034756998247E-2</c:v>
                </c:pt>
                <c:pt idx="42">
                  <c:v>2.453621505815335E-2</c:v>
                </c:pt>
                <c:pt idx="43">
                  <c:v>2.2000184483225323E-2</c:v>
                </c:pt>
                <c:pt idx="44">
                  <c:v>1.7711181842223752E-2</c:v>
                </c:pt>
                <c:pt idx="45">
                  <c:v>1.3558790816222608E-2</c:v>
                </c:pt>
                <c:pt idx="46">
                  <c:v>1.0481376742015843E-2</c:v>
                </c:pt>
                <c:pt idx="47">
                  <c:v>1.0303996941121527E-2</c:v>
                </c:pt>
                <c:pt idx="48">
                  <c:v>4.8342085131153241E-3</c:v>
                </c:pt>
                <c:pt idx="49">
                  <c:v>4.6791306586286153E-3</c:v>
                </c:pt>
                <c:pt idx="50">
                  <c:v>1.1243279196729416E-3</c:v>
                </c:pt>
                <c:pt idx="51">
                  <c:v>-4.1253935139303681E-4</c:v>
                </c:pt>
                <c:pt idx="52">
                  <c:v>-2.6554836901651752E-3</c:v>
                </c:pt>
                <c:pt idx="53">
                  <c:v>-1.5078871795689828E-3</c:v>
                </c:pt>
                <c:pt idx="54">
                  <c:v>1.7088938037389556E-3</c:v>
                </c:pt>
                <c:pt idx="55">
                  <c:v>1.0545898276549158E-2</c:v>
                </c:pt>
                <c:pt idx="56">
                  <c:v>1.2534907263054531E-2</c:v>
                </c:pt>
                <c:pt idx="57">
                  <c:v>1.0814991770595283E-2</c:v>
                </c:pt>
                <c:pt idx="58">
                  <c:v>8.7018783073287871E-3</c:v>
                </c:pt>
                <c:pt idx="59">
                  <c:v>6.0488936618662021E-3</c:v>
                </c:pt>
                <c:pt idx="60">
                  <c:v>3.116367033824207E-3</c:v>
                </c:pt>
                <c:pt idx="61">
                  <c:v>2.5930197322397868E-3</c:v>
                </c:pt>
                <c:pt idx="62">
                  <c:v>5.1132284486458332E-3</c:v>
                </c:pt>
                <c:pt idx="63">
                  <c:v>3.758563030881516E-3</c:v>
                </c:pt>
                <c:pt idx="64">
                  <c:v>7.0115949327851897E-3</c:v>
                </c:pt>
                <c:pt idx="65">
                  <c:v>5.968664775001617E-3</c:v>
                </c:pt>
                <c:pt idx="66">
                  <c:v>6.1811233686161126E-3</c:v>
                </c:pt>
                <c:pt idx="67">
                  <c:v>4.1533117264953671E-3</c:v>
                </c:pt>
                <c:pt idx="68">
                  <c:v>2.5342084768697768E-3</c:v>
                </c:pt>
                <c:pt idx="69">
                  <c:v>2.7060870334688078E-3</c:v>
                </c:pt>
                <c:pt idx="70">
                  <c:v>3.4992217832637337E-3</c:v>
                </c:pt>
                <c:pt idx="71">
                  <c:v>5.4873455725842528E-3</c:v>
                </c:pt>
                <c:pt idx="72">
                  <c:v>-2.7153836155606806E-6</c:v>
                </c:pt>
                <c:pt idx="73">
                  <c:v>-3.3511729190879888E-3</c:v>
                </c:pt>
                <c:pt idx="74">
                  <c:v>-7.1975694963903351E-3</c:v>
                </c:pt>
                <c:pt idx="75">
                  <c:v>-4.15328140906267E-3</c:v>
                </c:pt>
                <c:pt idx="76">
                  <c:v>-3.9889805582519295E-3</c:v>
                </c:pt>
                <c:pt idx="77">
                  <c:v>4.1616462230662996E-6</c:v>
                </c:pt>
                <c:pt idx="78">
                  <c:v>3.4224871428483795E-3</c:v>
                </c:pt>
                <c:pt idx="79">
                  <c:v>7.9705833208845236E-3</c:v>
                </c:pt>
                <c:pt idx="80">
                  <c:v>3.5597419553283884E-3</c:v>
                </c:pt>
                <c:pt idx="81">
                  <c:v>2.5212500826440462E-3</c:v>
                </c:pt>
                <c:pt idx="82">
                  <c:v>5.0266713742714592E-3</c:v>
                </c:pt>
                <c:pt idx="83">
                  <c:v>5.9375163342938473E-3</c:v>
                </c:pt>
                <c:pt idx="84">
                  <c:v>2.1621355853320584E-3</c:v>
                </c:pt>
                <c:pt idx="85">
                  <c:v>6.2375886664133538E-3</c:v>
                </c:pt>
                <c:pt idx="86">
                  <c:v>6.4578927681293056E-3</c:v>
                </c:pt>
                <c:pt idx="87">
                  <c:v>1.0506344144491003E-2</c:v>
                </c:pt>
                <c:pt idx="88">
                  <c:v>1.3875968303852381E-2</c:v>
                </c:pt>
                <c:pt idx="89">
                  <c:v>1.7477834955684151E-2</c:v>
                </c:pt>
                <c:pt idx="90">
                  <c:v>1.3936575751140582E-2</c:v>
                </c:pt>
                <c:pt idx="91">
                  <c:v>1.2901880971654248E-2</c:v>
                </c:pt>
                <c:pt idx="92">
                  <c:v>1.4752558766602928E-2</c:v>
                </c:pt>
                <c:pt idx="93">
                  <c:v>1.0556220606294421E-2</c:v>
                </c:pt>
                <c:pt idx="94">
                  <c:v>3.2881609753823926E-2</c:v>
                </c:pt>
                <c:pt idx="95">
                  <c:v>2.9903462784584424E-2</c:v>
                </c:pt>
                <c:pt idx="96">
                  <c:v>3.1747767832316066E-2</c:v>
                </c:pt>
                <c:pt idx="97">
                  <c:v>3.0481480614051919E-2</c:v>
                </c:pt>
                <c:pt idx="98">
                  <c:v>2.6884199803308771E-2</c:v>
                </c:pt>
                <c:pt idx="99">
                  <c:v>2.1788368077657091E-2</c:v>
                </c:pt>
                <c:pt idx="100">
                  <c:v>2.1111975202527378E-2</c:v>
                </c:pt>
                <c:pt idx="101">
                  <c:v>2.5222508559948068E-2</c:v>
                </c:pt>
                <c:pt idx="102">
                  <c:v>2.8748922510014353E-2</c:v>
                </c:pt>
                <c:pt idx="103">
                  <c:v>2.4787631885062548E-2</c:v>
                </c:pt>
                <c:pt idx="104">
                  <c:v>2.2878089690722546E-2</c:v>
                </c:pt>
                <c:pt idx="105">
                  <c:v>1.9153340254628181E-2</c:v>
                </c:pt>
                <c:pt idx="106">
                  <c:v>1.6666121004950359E-2</c:v>
                </c:pt>
                <c:pt idx="107">
                  <c:v>1.3051290149491881E-2</c:v>
                </c:pt>
                <c:pt idx="108">
                  <c:v>1.6876633948302744E-2</c:v>
                </c:pt>
                <c:pt idx="109">
                  <c:v>1.5990815530690754E-2</c:v>
                </c:pt>
                <c:pt idx="110">
                  <c:v>1.7557676534883243E-2</c:v>
                </c:pt>
                <c:pt idx="111">
                  <c:v>1.8208477799454236E-2</c:v>
                </c:pt>
                <c:pt idx="112">
                  <c:v>2.1000734794271267E-2</c:v>
                </c:pt>
                <c:pt idx="113">
                  <c:v>1.8248384001780488E-2</c:v>
                </c:pt>
                <c:pt idx="114">
                  <c:v>1.3954619714290739E-2</c:v>
                </c:pt>
                <c:pt idx="115">
                  <c:v>1.609108907110636E-2</c:v>
                </c:pt>
                <c:pt idx="116">
                  <c:v>1.9915404561257052E-2</c:v>
                </c:pt>
                <c:pt idx="117">
                  <c:v>1.6938522924417838E-2</c:v>
                </c:pt>
                <c:pt idx="118">
                  <c:v>1.7003123967603995E-2</c:v>
                </c:pt>
                <c:pt idx="119">
                  <c:v>1.3255639046813353E-2</c:v>
                </c:pt>
                <c:pt idx="120">
                  <c:v>1.6127678696829125E-2</c:v>
                </c:pt>
                <c:pt idx="121">
                  <c:v>1.713826020817517E-2</c:v>
                </c:pt>
                <c:pt idx="122">
                  <c:v>1.9346497345160061E-2</c:v>
                </c:pt>
                <c:pt idx="123">
                  <c:v>1.5650519885167014E-2</c:v>
                </c:pt>
                <c:pt idx="124">
                  <c:v>1.9598116161669506E-2</c:v>
                </c:pt>
                <c:pt idx="125">
                  <c:v>2.1571636954342801E-2</c:v>
                </c:pt>
                <c:pt idx="126">
                  <c:v>2.4183368242497394E-2</c:v>
                </c:pt>
                <c:pt idx="127">
                  <c:v>2.5822928978987112E-2</c:v>
                </c:pt>
                <c:pt idx="128">
                  <c:v>2.1513399701334913E-2</c:v>
                </c:pt>
                <c:pt idx="129">
                  <c:v>1.9320644411643162E-2</c:v>
                </c:pt>
                <c:pt idx="130">
                  <c:v>2.4095482691828336E-2</c:v>
                </c:pt>
                <c:pt idx="131">
                  <c:v>2.3173541189454371E-2</c:v>
                </c:pt>
                <c:pt idx="132">
                  <c:v>1.9814693370951798E-2</c:v>
                </c:pt>
                <c:pt idx="133">
                  <c:v>1.5360098426418585E-2</c:v>
                </c:pt>
                <c:pt idx="134">
                  <c:v>1.2332330501645136E-2</c:v>
                </c:pt>
                <c:pt idx="135">
                  <c:v>9.1718507844685913E-3</c:v>
                </c:pt>
                <c:pt idx="136">
                  <c:v>1.2922425230321709E-2</c:v>
                </c:pt>
                <c:pt idx="137">
                  <c:v>1.0570404865074341E-2</c:v>
                </c:pt>
                <c:pt idx="138">
                  <c:v>6.917239498334499E-3</c:v>
                </c:pt>
                <c:pt idx="139">
                  <c:v>2.7796968593461618E-3</c:v>
                </c:pt>
                <c:pt idx="140">
                  <c:v>7.5513513646888316E-3</c:v>
                </c:pt>
                <c:pt idx="141">
                  <c:v>1.2369342092446747E-2</c:v>
                </c:pt>
                <c:pt idx="142">
                  <c:v>1.5387784139514072E-2</c:v>
                </c:pt>
                <c:pt idx="143">
                  <c:v>1.6688206390805628E-2</c:v>
                </c:pt>
                <c:pt idx="144">
                  <c:v>1.7100726422956205E-2</c:v>
                </c:pt>
                <c:pt idx="145">
                  <c:v>1.2124606262435014E-2</c:v>
                </c:pt>
                <c:pt idx="146">
                  <c:v>1.3130004018721206E-2</c:v>
                </c:pt>
                <c:pt idx="147">
                  <c:v>1.4908741420594656E-2</c:v>
                </c:pt>
                <c:pt idx="148">
                  <c:v>1.1901420912484053E-2</c:v>
                </c:pt>
                <c:pt idx="149">
                  <c:v>1.4926382428436146E-2</c:v>
                </c:pt>
                <c:pt idx="150">
                  <c:v>1.4058533833188631E-2</c:v>
                </c:pt>
                <c:pt idx="151">
                  <c:v>1.2703167780770684E-2</c:v>
                </c:pt>
                <c:pt idx="152">
                  <c:v>1.2639486507164035E-2</c:v>
                </c:pt>
                <c:pt idx="153">
                  <c:v>1.224952232780107E-2</c:v>
                </c:pt>
                <c:pt idx="154">
                  <c:v>7.9606532898358617E-3</c:v>
                </c:pt>
                <c:pt idx="155">
                  <c:v>9.0892917728502588E-3</c:v>
                </c:pt>
                <c:pt idx="156">
                  <c:v>9.7654219672511054E-3</c:v>
                </c:pt>
                <c:pt idx="157">
                  <c:v>1.1595024324147685E-2</c:v>
                </c:pt>
                <c:pt idx="158">
                  <c:v>1.066816192218235E-2</c:v>
                </c:pt>
                <c:pt idx="159">
                  <c:v>5.6058198379631673E-3</c:v>
                </c:pt>
                <c:pt idx="160">
                  <c:v>8.4490663087567943E-3</c:v>
                </c:pt>
                <c:pt idx="161">
                  <c:v>4.9626931634018431E-3</c:v>
                </c:pt>
                <c:pt idx="162">
                  <c:v>9.3126925468447162E-4</c:v>
                </c:pt>
                <c:pt idx="163">
                  <c:v>4.9949465312249756E-3</c:v>
                </c:pt>
                <c:pt idx="164">
                  <c:v>2.1209591417629186E-3</c:v>
                </c:pt>
                <c:pt idx="165">
                  <c:v>1.5515235362128415E-3</c:v>
                </c:pt>
                <c:pt idx="166">
                  <c:v>3.9736080841983662E-3</c:v>
                </c:pt>
                <c:pt idx="167">
                  <c:v>2.0769903880667115E-3</c:v>
                </c:pt>
                <c:pt idx="168">
                  <c:v>3.4713732090273708E-3</c:v>
                </c:pt>
                <c:pt idx="169">
                  <c:v>2.884396176630377E-3</c:v>
                </c:pt>
                <c:pt idx="170">
                  <c:v>4.0812762643264479E-4</c:v>
                </c:pt>
                <c:pt idx="171">
                  <c:v>-1.1198317299583153E-3</c:v>
                </c:pt>
                <c:pt idx="172">
                  <c:v>-5.975348379932818E-3</c:v>
                </c:pt>
                <c:pt idx="173">
                  <c:v>-7.515640280697497E-3</c:v>
                </c:pt>
                <c:pt idx="174">
                  <c:v>-3.1925786338104709E-3</c:v>
                </c:pt>
                <c:pt idx="175">
                  <c:v>-7.8592201461424177E-3</c:v>
                </c:pt>
                <c:pt idx="176">
                  <c:v>-1.079973383154146E-2</c:v>
                </c:pt>
                <c:pt idx="177">
                  <c:v>-8.5592988196821311E-3</c:v>
                </c:pt>
                <c:pt idx="178">
                  <c:v>-1.2195022425603807E-2</c:v>
                </c:pt>
                <c:pt idx="179">
                  <c:v>-1.1407123079416159E-2</c:v>
                </c:pt>
                <c:pt idx="180">
                  <c:v>-1.5095697677270366E-2</c:v>
                </c:pt>
                <c:pt idx="181">
                  <c:v>-1.7326676433723636E-2</c:v>
                </c:pt>
                <c:pt idx="182">
                  <c:v>-2.0473624214850026E-2</c:v>
                </c:pt>
                <c:pt idx="183">
                  <c:v>-1.7402617755633076E-2</c:v>
                </c:pt>
                <c:pt idx="184">
                  <c:v>-1.3743281007842138E-2</c:v>
                </c:pt>
                <c:pt idx="185">
                  <c:v>-1.7284364295671005E-2</c:v>
                </c:pt>
                <c:pt idx="186">
                  <c:v>-1.2177479953173625E-2</c:v>
                </c:pt>
                <c:pt idx="187">
                  <c:v>-1.6949075531867468E-2</c:v>
                </c:pt>
                <c:pt idx="188">
                  <c:v>-2.1075922186323721E-2</c:v>
                </c:pt>
                <c:pt idx="189">
                  <c:v>-2.5525324572917413E-2</c:v>
                </c:pt>
                <c:pt idx="190">
                  <c:v>-2.2253486408359245E-2</c:v>
                </c:pt>
                <c:pt idx="191">
                  <c:v>-1.9408430504985474E-2</c:v>
                </c:pt>
                <c:pt idx="192">
                  <c:v>-2.2568892627702054E-2</c:v>
                </c:pt>
                <c:pt idx="193">
                  <c:v>-1.7600560713511609E-2</c:v>
                </c:pt>
                <c:pt idx="194">
                  <c:v>-1.6467624654793026E-2</c:v>
                </c:pt>
                <c:pt idx="195">
                  <c:v>-1.2751406661892775E-2</c:v>
                </c:pt>
                <c:pt idx="196">
                  <c:v>-1.7028466585440737E-2</c:v>
                </c:pt>
                <c:pt idx="197">
                  <c:v>-2.0714193222644874E-2</c:v>
                </c:pt>
                <c:pt idx="198">
                  <c:v>-2.1812993536330288E-2</c:v>
                </c:pt>
                <c:pt idx="199">
                  <c:v>-2.1524088166606285E-2</c:v>
                </c:pt>
                <c:pt idx="200">
                  <c:v>-1.9712697239947407E-2</c:v>
                </c:pt>
                <c:pt idx="201">
                  <c:v>-2.0185470759297525E-2</c:v>
                </c:pt>
                <c:pt idx="202">
                  <c:v>-1.565489050842004E-2</c:v>
                </c:pt>
                <c:pt idx="203">
                  <c:v>-1.2024996573719977E-2</c:v>
                </c:pt>
                <c:pt idx="204">
                  <c:v>-1.5547118448215966E-2</c:v>
                </c:pt>
                <c:pt idx="205">
                  <c:v>-1.6935220600205411E-2</c:v>
                </c:pt>
                <c:pt idx="206">
                  <c:v>-2.1330312466042143E-2</c:v>
                </c:pt>
                <c:pt idx="207">
                  <c:v>-2.328656699630785E-2</c:v>
                </c:pt>
                <c:pt idx="208">
                  <c:v>-2.1378686827292197E-2</c:v>
                </c:pt>
                <c:pt idx="209">
                  <c:v>-2.2902214948803446E-2</c:v>
                </c:pt>
                <c:pt idx="210">
                  <c:v>-1.6991730704323811E-2</c:v>
                </c:pt>
                <c:pt idx="211">
                  <c:v>-2.5261926815245556E-2</c:v>
                </c:pt>
                <c:pt idx="212">
                  <c:v>-3.1879524067121856E-2</c:v>
                </c:pt>
                <c:pt idx="213">
                  <c:v>-3.1202935032335233E-2</c:v>
                </c:pt>
                <c:pt idx="214">
                  <c:v>-3.6478217541560776E-2</c:v>
                </c:pt>
                <c:pt idx="215">
                  <c:v>-3.672953203113178E-2</c:v>
                </c:pt>
                <c:pt idx="216">
                  <c:v>-4.0985506140577055E-2</c:v>
                </c:pt>
                <c:pt idx="217">
                  <c:v>-4.2096792033127481E-2</c:v>
                </c:pt>
                <c:pt idx="218">
                  <c:v>-4.4571785325153664E-2</c:v>
                </c:pt>
                <c:pt idx="219">
                  <c:v>-4.7848685934883915E-2</c:v>
                </c:pt>
                <c:pt idx="220">
                  <c:v>-4.8212677598503513E-2</c:v>
                </c:pt>
                <c:pt idx="221">
                  <c:v>-4.8053707925978219E-2</c:v>
                </c:pt>
                <c:pt idx="222">
                  <c:v>-4.8172406880113934E-2</c:v>
                </c:pt>
                <c:pt idx="223">
                  <c:v>-4.7374964211851986E-2</c:v>
                </c:pt>
                <c:pt idx="224">
                  <c:v>-5.2887893969323002E-2</c:v>
                </c:pt>
                <c:pt idx="225">
                  <c:v>-5.1736519822290591E-2</c:v>
                </c:pt>
                <c:pt idx="226">
                  <c:v>-4.7483622556975386E-2</c:v>
                </c:pt>
                <c:pt idx="227">
                  <c:v>-4.4799392591860873E-2</c:v>
                </c:pt>
                <c:pt idx="228">
                  <c:v>-4.0116906241088449E-2</c:v>
                </c:pt>
                <c:pt idx="229">
                  <c:v>-3.7981594084315784E-2</c:v>
                </c:pt>
                <c:pt idx="230">
                  <c:v>-3.6403613545290855E-2</c:v>
                </c:pt>
                <c:pt idx="231">
                  <c:v>-3.2232677816551251E-2</c:v>
                </c:pt>
                <c:pt idx="232">
                  <c:v>-2.9356868045717584E-2</c:v>
                </c:pt>
                <c:pt idx="233">
                  <c:v>-3.3258074098729266E-2</c:v>
                </c:pt>
                <c:pt idx="234">
                  <c:v>-2.7778941538723057E-2</c:v>
                </c:pt>
                <c:pt idx="235">
                  <c:v>-3.2293809544465576E-2</c:v>
                </c:pt>
                <c:pt idx="236">
                  <c:v>-3.490491497247012E-2</c:v>
                </c:pt>
                <c:pt idx="237">
                  <c:v>-3.7860745628698775E-2</c:v>
                </c:pt>
                <c:pt idx="238">
                  <c:v>-3.6098680491061776E-2</c:v>
                </c:pt>
                <c:pt idx="239">
                  <c:v>-3.2201622850363612E-2</c:v>
                </c:pt>
                <c:pt idx="240">
                  <c:v>-2.7605472857732533E-2</c:v>
                </c:pt>
                <c:pt idx="241">
                  <c:v>-2.4156815885154E-2</c:v>
                </c:pt>
                <c:pt idx="242">
                  <c:v>-2.4119543382197611E-2</c:v>
                </c:pt>
                <c:pt idx="243">
                  <c:v>-2.0522139069867062E-2</c:v>
                </c:pt>
                <c:pt idx="244">
                  <c:v>-1.6235323887283035E-2</c:v>
                </c:pt>
                <c:pt idx="245">
                  <c:v>-1.7174173256913585E-2</c:v>
                </c:pt>
                <c:pt idx="246">
                  <c:v>-1.6155414720135746E-2</c:v>
                </c:pt>
                <c:pt idx="247">
                  <c:v>-1.3171523722277995E-2</c:v>
                </c:pt>
                <c:pt idx="248">
                  <c:v>-1.4363334713998168E-2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A-4F90-92C8-4CFC3796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94079"/>
        <c:axId val="923396991"/>
      </c:scatterChart>
      <c:valAx>
        <c:axId val="9233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396991"/>
        <c:crosses val="autoZero"/>
        <c:crossBetween val="midCat"/>
      </c:valAx>
      <c:valAx>
        <c:axId val="9233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3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MW!$AE$727:$AE$866</c:f>
              <c:numCache>
                <c:formatCode>General</c:formatCode>
                <c:ptCount val="140"/>
                <c:pt idx="0">
                  <c:v>9.2193750902703053E-3</c:v>
                </c:pt>
                <c:pt idx="1">
                  <c:v>1.1536018506157528E-2</c:v>
                </c:pt>
                <c:pt idx="2">
                  <c:v>7.5976109664287229E-3</c:v>
                </c:pt>
                <c:pt idx="3">
                  <c:v>7.8708289293321146E-3</c:v>
                </c:pt>
                <c:pt idx="4">
                  <c:v>1.2157840153703827E-2</c:v>
                </c:pt>
                <c:pt idx="5">
                  <c:v>8.1712942823693561E-3</c:v>
                </c:pt>
                <c:pt idx="6">
                  <c:v>4.3427970883841358E-3</c:v>
                </c:pt>
                <c:pt idx="7">
                  <c:v>1.2172979365041845E-3</c:v>
                </c:pt>
                <c:pt idx="8">
                  <c:v>3.2297884148782753E-3</c:v>
                </c:pt>
                <c:pt idx="9">
                  <c:v>1.4214791517040927E-3</c:v>
                </c:pt>
                <c:pt idx="10">
                  <c:v>-1.2367709446571085E-3</c:v>
                </c:pt>
                <c:pt idx="11">
                  <c:v>-5.0285117491967093E-3</c:v>
                </c:pt>
                <c:pt idx="12">
                  <c:v>1.9202589487857498E-3</c:v>
                </c:pt>
                <c:pt idx="13">
                  <c:v>5.3004111670866896E-3</c:v>
                </c:pt>
                <c:pt idx="14">
                  <c:v>7.5301588660478449E-4</c:v>
                </c:pt>
                <c:pt idx="15">
                  <c:v>-4.5328261656743347E-3</c:v>
                </c:pt>
                <c:pt idx="16">
                  <c:v>-3.0463112800867701E-3</c:v>
                </c:pt>
                <c:pt idx="17">
                  <c:v>-3.5772223153574391E-3</c:v>
                </c:pt>
                <c:pt idx="18">
                  <c:v>-5.1979558858724576E-3</c:v>
                </c:pt>
                <c:pt idx="19">
                  <c:v>-8.5850281949684162E-3</c:v>
                </c:pt>
                <c:pt idx="20">
                  <c:v>-9.7575226380277585E-3</c:v>
                </c:pt>
                <c:pt idx="21">
                  <c:v>-9.0170164727719666E-3</c:v>
                </c:pt>
                <c:pt idx="22">
                  <c:v>-1.0711345083619959E-2</c:v>
                </c:pt>
                <c:pt idx="23">
                  <c:v>-6.7752922656729728E-3</c:v>
                </c:pt>
                <c:pt idx="24">
                  <c:v>-4.8637189595097047E-3</c:v>
                </c:pt>
                <c:pt idx="25">
                  <c:v>-7.5127530150422752E-3</c:v>
                </c:pt>
                <c:pt idx="26">
                  <c:v>-7.8680880198832015E-3</c:v>
                </c:pt>
                <c:pt idx="27">
                  <c:v>-1.2319732494595E-2</c:v>
                </c:pt>
                <c:pt idx="28">
                  <c:v>-1.6700234419996806E-2</c:v>
                </c:pt>
                <c:pt idx="29">
                  <c:v>-1.794606421846252E-2</c:v>
                </c:pt>
                <c:pt idx="30">
                  <c:v>-1.7861608008662006E-2</c:v>
                </c:pt>
                <c:pt idx="31">
                  <c:v>-1.3707932738202214E-2</c:v>
                </c:pt>
                <c:pt idx="32">
                  <c:v>-1.9010919220419562E-2</c:v>
                </c:pt>
                <c:pt idx="33">
                  <c:v>-1.9896876441022008E-2</c:v>
                </c:pt>
                <c:pt idx="34">
                  <c:v>-1.5073657249511556E-2</c:v>
                </c:pt>
                <c:pt idx="35">
                  <c:v>-1.0331469344868054E-2</c:v>
                </c:pt>
                <c:pt idx="36">
                  <c:v>-9.0926277469641111E-3</c:v>
                </c:pt>
                <c:pt idx="37">
                  <c:v>-7.701976699993009E-3</c:v>
                </c:pt>
                <c:pt idx="38">
                  <c:v>-6.3143116708596798E-3</c:v>
                </c:pt>
                <c:pt idx="39">
                  <c:v>-8.9525013478867314E-3</c:v>
                </c:pt>
                <c:pt idx="40">
                  <c:v>-1.3273582606469587E-2</c:v>
                </c:pt>
                <c:pt idx="41">
                  <c:v>-1.1671503694842638E-2</c:v>
                </c:pt>
                <c:pt idx="42">
                  <c:v>-1.154154883141713E-2</c:v>
                </c:pt>
                <c:pt idx="43">
                  <c:v>-8.3844180479245509E-3</c:v>
                </c:pt>
                <c:pt idx="44">
                  <c:v>-1.3214493452857135E-2</c:v>
                </c:pt>
                <c:pt idx="45">
                  <c:v>-1.3035970806367224E-2</c:v>
                </c:pt>
                <c:pt idx="46">
                  <c:v>-1.4819637566824246E-2</c:v>
                </c:pt>
                <c:pt idx="47">
                  <c:v>-1.7696384217145977E-2</c:v>
                </c:pt>
                <c:pt idx="48">
                  <c:v>-1.498042160229094E-2</c:v>
                </c:pt>
                <c:pt idx="49">
                  <c:v>-1.9822300116542658E-2</c:v>
                </c:pt>
                <c:pt idx="50">
                  <c:v>-1.7844174695385809E-2</c:v>
                </c:pt>
                <c:pt idx="51">
                  <c:v>-2.1752914434195299E-2</c:v>
                </c:pt>
                <c:pt idx="52">
                  <c:v>-2.1466270493991003E-2</c:v>
                </c:pt>
                <c:pt idx="53">
                  <c:v>-2.6629374944088943E-2</c:v>
                </c:pt>
                <c:pt idx="54">
                  <c:v>-3.1106119848456779E-2</c:v>
                </c:pt>
                <c:pt idx="55">
                  <c:v>-2.976726755376936E-2</c:v>
                </c:pt>
                <c:pt idx="56">
                  <c:v>-3.3481880694092296E-2</c:v>
                </c:pt>
                <c:pt idx="57">
                  <c:v>-3.649842750176209E-2</c:v>
                </c:pt>
                <c:pt idx="58">
                  <c:v>-3.1576563811218705E-2</c:v>
                </c:pt>
                <c:pt idx="59">
                  <c:v>-3.4700857558001341E-2</c:v>
                </c:pt>
                <c:pt idx="60">
                  <c:v>-3.0639698856828875E-2</c:v>
                </c:pt>
                <c:pt idx="61">
                  <c:v>-3.3945583185117367E-2</c:v>
                </c:pt>
                <c:pt idx="62">
                  <c:v>-3.201231548922908E-2</c:v>
                </c:pt>
                <c:pt idx="63">
                  <c:v>-3.4986555006198752E-2</c:v>
                </c:pt>
                <c:pt idx="64">
                  <c:v>-3.5448832707165673E-2</c:v>
                </c:pt>
                <c:pt idx="65">
                  <c:v>-3.9696978352096415E-2</c:v>
                </c:pt>
                <c:pt idx="66">
                  <c:v>-4.3090613555252545E-2</c:v>
                </c:pt>
                <c:pt idx="67">
                  <c:v>-4.8164466955633187E-2</c:v>
                </c:pt>
                <c:pt idx="68">
                  <c:v>-4.4480859447884755E-2</c:v>
                </c:pt>
                <c:pt idx="69">
                  <c:v>-4.3824529251868749E-2</c:v>
                </c:pt>
                <c:pt idx="70">
                  <c:v>-4.2036257010566548E-2</c:v>
                </c:pt>
                <c:pt idx="71">
                  <c:v>-4.424670415611167E-2</c:v>
                </c:pt>
                <c:pt idx="72">
                  <c:v>-4.4785468992584766E-2</c:v>
                </c:pt>
                <c:pt idx="73">
                  <c:v>-4.9055615321538341E-2</c:v>
                </c:pt>
                <c:pt idx="74">
                  <c:v>-4.5002706195107933E-2</c:v>
                </c:pt>
                <c:pt idx="75">
                  <c:v>-4.2244212650808785E-2</c:v>
                </c:pt>
                <c:pt idx="76">
                  <c:v>-4.0035671861003631E-2</c:v>
                </c:pt>
                <c:pt idx="77">
                  <c:v>-3.572361465199738E-2</c:v>
                </c:pt>
                <c:pt idx="78">
                  <c:v>-3.8692151317916298E-2</c:v>
                </c:pt>
                <c:pt idx="79">
                  <c:v>-4.0638493606222716E-2</c:v>
                </c:pt>
                <c:pt idx="80">
                  <c:v>-3.7967680109640703E-2</c:v>
                </c:pt>
                <c:pt idx="81">
                  <c:v>-4.090979313704525E-2</c:v>
                </c:pt>
                <c:pt idx="82">
                  <c:v>-3.8484048127237082E-2</c:v>
                </c:pt>
                <c:pt idx="83">
                  <c:v>-4.0473766300792136E-2</c:v>
                </c:pt>
                <c:pt idx="84">
                  <c:v>-4.487287440398028E-2</c:v>
                </c:pt>
                <c:pt idx="85">
                  <c:v>-4.1845257362413783E-2</c:v>
                </c:pt>
                <c:pt idx="86">
                  <c:v>-4.6508649046687417E-2</c:v>
                </c:pt>
                <c:pt idx="87">
                  <c:v>-4.5984514192997282E-2</c:v>
                </c:pt>
                <c:pt idx="88">
                  <c:v>-4.8878230507915683E-2</c:v>
                </c:pt>
                <c:pt idx="89">
                  <c:v>-5.1413386824064954E-2</c:v>
                </c:pt>
                <c:pt idx="90">
                  <c:v>-5.2207685475722174E-2</c:v>
                </c:pt>
                <c:pt idx="91">
                  <c:v>-4.8635117399072829E-2</c:v>
                </c:pt>
                <c:pt idx="92">
                  <c:v>-4.6177455132486764E-2</c:v>
                </c:pt>
                <c:pt idx="93">
                  <c:v>-5.0338140289152518E-2</c:v>
                </c:pt>
                <c:pt idx="94">
                  <c:v>-5.4789501352536872E-2</c:v>
                </c:pt>
                <c:pt idx="95">
                  <c:v>-5.6442651625924697E-2</c:v>
                </c:pt>
                <c:pt idx="96">
                  <c:v>-5.5923223431129418E-2</c:v>
                </c:pt>
                <c:pt idx="97">
                  <c:v>-5.1491061973120623E-2</c:v>
                </c:pt>
                <c:pt idx="98">
                  <c:v>-5.5091659898744066E-2</c:v>
                </c:pt>
                <c:pt idx="99">
                  <c:v>-5.7760523313624808E-2</c:v>
                </c:pt>
                <c:pt idx="100">
                  <c:v>-5.8488254902984468E-2</c:v>
                </c:pt>
                <c:pt idx="101">
                  <c:v>-5.8114663102193091E-2</c:v>
                </c:pt>
                <c:pt idx="102">
                  <c:v>-5.5188564143087447E-2</c:v>
                </c:pt>
                <c:pt idx="103">
                  <c:v>-5.1642568916913795E-2</c:v>
                </c:pt>
                <c:pt idx="104">
                  <c:v>-5.1500077482496132E-2</c:v>
                </c:pt>
                <c:pt idx="105">
                  <c:v>-4.5828847303458327E-2</c:v>
                </c:pt>
                <c:pt idx="106">
                  <c:v>-5.0606347318876629E-2</c:v>
                </c:pt>
                <c:pt idx="107">
                  <c:v>-4.9268390431467815E-2</c:v>
                </c:pt>
                <c:pt idx="108">
                  <c:v>-4.5049374326854276E-2</c:v>
                </c:pt>
                <c:pt idx="109">
                  <c:v>-4.1553279684294731E-2</c:v>
                </c:pt>
                <c:pt idx="110">
                  <c:v>-3.7012738381184088E-2</c:v>
                </c:pt>
                <c:pt idx="111">
                  <c:v>-4.2162698051191376E-2</c:v>
                </c:pt>
                <c:pt idx="112">
                  <c:v>-4.5783131053344819E-2</c:v>
                </c:pt>
                <c:pt idx="113">
                  <c:v>-4.376801105281819E-2</c:v>
                </c:pt>
                <c:pt idx="114">
                  <c:v>-4.0063770087656297E-2</c:v>
                </c:pt>
                <c:pt idx="115">
                  <c:v>-3.9748852490266016E-2</c:v>
                </c:pt>
                <c:pt idx="116">
                  <c:v>-4.1750426561888952E-2</c:v>
                </c:pt>
                <c:pt idx="117">
                  <c:v>-4.3700699682211228E-2</c:v>
                </c:pt>
                <c:pt idx="118">
                  <c:v>-4.0295916514822061E-2</c:v>
                </c:pt>
                <c:pt idx="119">
                  <c:v>-4.2239542386962377E-2</c:v>
                </c:pt>
                <c:pt idx="120">
                  <c:v>-3.8678246324503791E-2</c:v>
                </c:pt>
                <c:pt idx="121">
                  <c:v>-4.0966256646274388E-2</c:v>
                </c:pt>
                <c:pt idx="122">
                  <c:v>-4.0008994974123364E-2</c:v>
                </c:pt>
                <c:pt idx="123">
                  <c:v>-4.2857705714494772E-2</c:v>
                </c:pt>
                <c:pt idx="124">
                  <c:v>-3.8403681320670478E-2</c:v>
                </c:pt>
                <c:pt idx="125">
                  <c:v>-4.188714850880923E-2</c:v>
                </c:pt>
                <c:pt idx="126">
                  <c:v>-4.413077696517332E-2</c:v>
                </c:pt>
                <c:pt idx="127">
                  <c:v>-4.8781083497224924E-2</c:v>
                </c:pt>
                <c:pt idx="128">
                  <c:v>-4.5915043921301336E-2</c:v>
                </c:pt>
                <c:pt idx="129">
                  <c:v>-4.2326274693404796E-2</c:v>
                </c:pt>
                <c:pt idx="130">
                  <c:v>-4.2945914546725319E-2</c:v>
                </c:pt>
                <c:pt idx="131">
                  <c:v>-3.8348156622716616E-2</c:v>
                </c:pt>
                <c:pt idx="132">
                  <c:v>-3.5416571073838034E-2</c:v>
                </c:pt>
                <c:pt idx="133">
                  <c:v>-3.1169293468833532E-2</c:v>
                </c:pt>
                <c:pt idx="134">
                  <c:v>-2.7052173016703214E-2</c:v>
                </c:pt>
                <c:pt idx="135">
                  <c:v>-2.5116462184836253E-2</c:v>
                </c:pt>
                <c:pt idx="136">
                  <c:v>-2.1082190147276678E-2</c:v>
                </c:pt>
                <c:pt idx="137">
                  <c:v>-2.2902297515188835E-2</c:v>
                </c:pt>
                <c:pt idx="138">
                  <c:v>-2.0319813006639809E-2</c:v>
                </c:pt>
                <c:pt idx="139">
                  <c:v>-1.9682094360775278E-2</c:v>
                </c:pt>
              </c:numCache>
            </c:numRef>
          </c:xVal>
          <c:yVal>
            <c:numRef>
              <c:f>MW!$AF$727:$AF$866</c:f>
              <c:numCache>
                <c:formatCode>General</c:formatCode>
                <c:ptCount val="140"/>
                <c:pt idx="0">
                  <c:v>8.0722441192584808E-3</c:v>
                </c:pt>
                <c:pt idx="1">
                  <c:v>1.3054833329127578E-3</c:v>
                </c:pt>
                <c:pt idx="2">
                  <c:v>-1.8753658738294137E-3</c:v>
                </c:pt>
                <c:pt idx="3">
                  <c:v>1.4087888415801634E-3</c:v>
                </c:pt>
                <c:pt idx="4">
                  <c:v>9.6910143885990544E-4</c:v>
                </c:pt>
                <c:pt idx="5">
                  <c:v>-1.1087602250559338E-3</c:v>
                </c:pt>
                <c:pt idx="6">
                  <c:v>-4.2479373178698106E-3</c:v>
                </c:pt>
                <c:pt idx="7">
                  <c:v>-7.2149299537888206E-3</c:v>
                </c:pt>
                <c:pt idx="8">
                  <c:v>-7.9357919894472457E-3</c:v>
                </c:pt>
                <c:pt idx="9">
                  <c:v>-6.5106547375593862E-3</c:v>
                </c:pt>
                <c:pt idx="10">
                  <c:v>-5.1709694479500565E-3</c:v>
                </c:pt>
                <c:pt idx="11">
                  <c:v>-4.8767968805438012E-3</c:v>
                </c:pt>
                <c:pt idx="12">
                  <c:v>-4.4494764072919458E-3</c:v>
                </c:pt>
                <c:pt idx="13">
                  <c:v>-9.5641732114769701E-3</c:v>
                </c:pt>
                <c:pt idx="14">
                  <c:v>-5.6507097309969534E-3</c:v>
                </c:pt>
                <c:pt idx="15">
                  <c:v>-8.5087016918599552E-3</c:v>
                </c:pt>
                <c:pt idx="16">
                  <c:v>-4.3458860569138514E-3</c:v>
                </c:pt>
                <c:pt idx="17">
                  <c:v>-7.8608978134557649E-3</c:v>
                </c:pt>
                <c:pt idx="18">
                  <c:v>-3.7384859065703662E-3</c:v>
                </c:pt>
                <c:pt idx="19">
                  <c:v>-5.8122634797337265E-3</c:v>
                </c:pt>
                <c:pt idx="20">
                  <c:v>-7.8396553534522736E-3</c:v>
                </c:pt>
                <c:pt idx="21">
                  <c:v>-3.0188745107626929E-3</c:v>
                </c:pt>
                <c:pt idx="22">
                  <c:v>2.6571812889024382E-4</c:v>
                </c:pt>
                <c:pt idx="23">
                  <c:v>2.891902568025496E-3</c:v>
                </c:pt>
                <c:pt idx="24">
                  <c:v>-2.1654620027743111E-4</c:v>
                </c:pt>
                <c:pt idx="25">
                  <c:v>-4.743827248771532E-3</c:v>
                </c:pt>
                <c:pt idx="26">
                  <c:v>-1.0484429593851236E-2</c:v>
                </c:pt>
                <c:pt idx="27">
                  <c:v>-1.1555918165497302E-2</c:v>
                </c:pt>
                <c:pt idx="28">
                  <c:v>-1.0003352826598167E-2</c:v>
                </c:pt>
                <c:pt idx="29">
                  <c:v>-1.2378446231851931E-2</c:v>
                </c:pt>
                <c:pt idx="30">
                  <c:v>-7.5371601475324032E-3</c:v>
                </c:pt>
                <c:pt idx="31">
                  <c:v>-5.4251748261888357E-3</c:v>
                </c:pt>
                <c:pt idx="32">
                  <c:v>-5.1688109749531983E-3</c:v>
                </c:pt>
                <c:pt idx="33">
                  <c:v>-2.2183296993834901E-3</c:v>
                </c:pt>
                <c:pt idx="34">
                  <c:v>-6.1066008590950765E-3</c:v>
                </c:pt>
                <c:pt idx="35">
                  <c:v>-8.5490484280415988E-3</c:v>
                </c:pt>
                <c:pt idx="36">
                  <c:v>-1.3642470103352625E-2</c:v>
                </c:pt>
                <c:pt idx="37">
                  <c:v>-1.8004959754223768E-2</c:v>
                </c:pt>
                <c:pt idx="38">
                  <c:v>-1.4940560101543741E-2</c:v>
                </c:pt>
                <c:pt idx="39">
                  <c:v>-1.5066970061704637E-2</c:v>
                </c:pt>
                <c:pt idx="40">
                  <c:v>-1.5186515060445421E-2</c:v>
                </c:pt>
                <c:pt idx="41">
                  <c:v>-1.8144470879139354E-2</c:v>
                </c:pt>
                <c:pt idx="42">
                  <c:v>-2.1714624867288462E-2</c:v>
                </c:pt>
                <c:pt idx="43">
                  <c:v>-1.9113186183262132E-2</c:v>
                </c:pt>
                <c:pt idx="44">
                  <c:v>-2.0214395478214731E-2</c:v>
                </c:pt>
                <c:pt idx="45">
                  <c:v>-1.544880148964254E-2</c:v>
                </c:pt>
                <c:pt idx="46">
                  <c:v>-1.1438042182595322E-2</c:v>
                </c:pt>
                <c:pt idx="47">
                  <c:v>-1.419691603978101E-2</c:v>
                </c:pt>
                <c:pt idx="48">
                  <c:v>-1.0099684626505115E-2</c:v>
                </c:pt>
                <c:pt idx="49">
                  <c:v>-8.9116515027129126E-3</c:v>
                </c:pt>
                <c:pt idx="50">
                  <c:v>-1.3668633795613894E-2</c:v>
                </c:pt>
                <c:pt idx="51">
                  <c:v>-1.2618247314419172E-2</c:v>
                </c:pt>
                <c:pt idx="52">
                  <c:v>-1.7641196796699815E-2</c:v>
                </c:pt>
                <c:pt idx="53">
                  <c:v>-1.6404370013282207E-2</c:v>
                </c:pt>
                <c:pt idx="54">
                  <c:v>-1.4760742482348946E-2</c:v>
                </c:pt>
                <c:pt idx="55">
                  <c:v>-1.065057110112776E-2</c:v>
                </c:pt>
                <c:pt idx="56">
                  <c:v>-8.9278622031009058E-3</c:v>
                </c:pt>
                <c:pt idx="57">
                  <c:v>-1.160446517970432E-2</c:v>
                </c:pt>
                <c:pt idx="58">
                  <c:v>-1.2140264952109639E-2</c:v>
                </c:pt>
                <c:pt idx="59">
                  <c:v>-1.4025829810133686E-2</c:v>
                </c:pt>
                <c:pt idx="60">
                  <c:v>-1.4580805714016598E-2</c:v>
                </c:pt>
                <c:pt idx="61">
                  <c:v>-1.5099928343076094E-2</c:v>
                </c:pt>
                <c:pt idx="62">
                  <c:v>-1.1041291491291997E-2</c:v>
                </c:pt>
                <c:pt idx="63">
                  <c:v>-1.441233826852917E-2</c:v>
                </c:pt>
                <c:pt idx="64">
                  <c:v>-1.8187273387894023E-2</c:v>
                </c:pt>
                <c:pt idx="65">
                  <c:v>-1.8911875919945496E-2</c:v>
                </c:pt>
                <c:pt idx="66">
                  <c:v>-1.66275383532263E-2</c:v>
                </c:pt>
                <c:pt idx="67">
                  <c:v>-1.6575892783513273E-2</c:v>
                </c:pt>
                <c:pt idx="68">
                  <c:v>-1.738925246954336E-2</c:v>
                </c:pt>
                <c:pt idx="69">
                  <c:v>-2.2357966758916794E-2</c:v>
                </c:pt>
                <c:pt idx="70">
                  <c:v>-2.6366674745589319E-2</c:v>
                </c:pt>
                <c:pt idx="71">
                  <c:v>-3.0550366884212404E-2</c:v>
                </c:pt>
                <c:pt idx="72">
                  <c:v>-3.4216535356555867E-2</c:v>
                </c:pt>
                <c:pt idx="73">
                  <c:v>-3.3544311748427778E-2</c:v>
                </c:pt>
                <c:pt idx="74">
                  <c:v>-2.9967573980167792E-2</c:v>
                </c:pt>
                <c:pt idx="75">
                  <c:v>-2.5708774975814135E-2</c:v>
                </c:pt>
                <c:pt idx="76">
                  <c:v>-2.9424738085126075E-2</c:v>
                </c:pt>
                <c:pt idx="77">
                  <c:v>-2.8146758741686984E-2</c:v>
                </c:pt>
                <c:pt idx="78">
                  <c:v>-2.9593012397903649E-2</c:v>
                </c:pt>
                <c:pt idx="79">
                  <c:v>-3.2644238437834198E-2</c:v>
                </c:pt>
                <c:pt idx="80">
                  <c:v>-3.4083174682591089E-2</c:v>
                </c:pt>
                <c:pt idx="81">
                  <c:v>-2.9141034540509193E-2</c:v>
                </c:pt>
                <c:pt idx="82">
                  <c:v>-2.6265114826158557E-2</c:v>
                </c:pt>
                <c:pt idx="83">
                  <c:v>-3.0219986232389764E-2</c:v>
                </c:pt>
                <c:pt idx="84">
                  <c:v>-2.5585979430229798E-2</c:v>
                </c:pt>
                <c:pt idx="85">
                  <c:v>-2.7594923754897794E-2</c:v>
                </c:pt>
                <c:pt idx="86">
                  <c:v>-2.5595065361792752E-2</c:v>
                </c:pt>
                <c:pt idx="87">
                  <c:v>-2.960839823619681E-2</c:v>
                </c:pt>
                <c:pt idx="88">
                  <c:v>-2.7218656699837668E-2</c:v>
                </c:pt>
                <c:pt idx="89">
                  <c:v>-2.5957283072273955E-2</c:v>
                </c:pt>
                <c:pt idx="90">
                  <c:v>-2.9978489098079639E-2</c:v>
                </c:pt>
                <c:pt idx="91">
                  <c:v>-2.807630208221314E-2</c:v>
                </c:pt>
                <c:pt idx="92">
                  <c:v>-3.0494651195430392E-2</c:v>
                </c:pt>
                <c:pt idx="93">
                  <c:v>-3.1893349289561647E-2</c:v>
                </c:pt>
                <c:pt idx="94">
                  <c:v>-3.3978809157938737E-2</c:v>
                </c:pt>
                <c:pt idx="95">
                  <c:v>-4.0412619720321001E-2</c:v>
                </c:pt>
                <c:pt idx="96">
                  <c:v>-4.5836930633725292E-2</c:v>
                </c:pt>
                <c:pt idx="97">
                  <c:v>-4.8950690328975803E-2</c:v>
                </c:pt>
                <c:pt idx="98">
                  <c:v>-4.8357174677964167E-2</c:v>
                </c:pt>
                <c:pt idx="99">
                  <c:v>-5.010339372588931E-2</c:v>
                </c:pt>
                <c:pt idx="100">
                  <c:v>-4.6765734950119611E-2</c:v>
                </c:pt>
                <c:pt idx="101">
                  <c:v>-5.024696869378098E-2</c:v>
                </c:pt>
                <c:pt idx="102">
                  <c:v>-4.7973424390683729E-2</c:v>
                </c:pt>
                <c:pt idx="103">
                  <c:v>-5.0847476927425785E-2</c:v>
                </c:pt>
                <c:pt idx="104">
                  <c:v>-4.5859649614986245E-2</c:v>
                </c:pt>
                <c:pt idx="105">
                  <c:v>-4.4857052059136426E-2</c:v>
                </c:pt>
                <c:pt idx="106">
                  <c:v>-4.7022429809709713E-2</c:v>
                </c:pt>
                <c:pt idx="107">
                  <c:v>-4.1773675100537214E-2</c:v>
                </c:pt>
                <c:pt idx="108">
                  <c:v>-3.9659092485779215E-2</c:v>
                </c:pt>
                <c:pt idx="109">
                  <c:v>-3.7906840119967929E-2</c:v>
                </c:pt>
                <c:pt idx="110">
                  <c:v>-4.1852323302335667E-2</c:v>
                </c:pt>
                <c:pt idx="111">
                  <c:v>-4.2260943832808109E-2</c:v>
                </c:pt>
                <c:pt idx="112">
                  <c:v>-4.38070755282155E-2</c:v>
                </c:pt>
                <c:pt idx="113">
                  <c:v>-4.618555647904888E-2</c:v>
                </c:pt>
                <c:pt idx="114">
                  <c:v>-4.5000120520754569E-2</c:v>
                </c:pt>
                <c:pt idx="115">
                  <c:v>-4.1193570504863733E-2</c:v>
                </c:pt>
                <c:pt idx="116">
                  <c:v>-4.5145121905571045E-2</c:v>
                </c:pt>
                <c:pt idx="117">
                  <c:v>-4.7822994009714195E-2</c:v>
                </c:pt>
                <c:pt idx="118">
                  <c:v>-4.3832867858514389E-2</c:v>
                </c:pt>
                <c:pt idx="119">
                  <c:v>-3.9702906769454621E-2</c:v>
                </c:pt>
                <c:pt idx="120">
                  <c:v>-4.5828071501175516E-2</c:v>
                </c:pt>
                <c:pt idx="121">
                  <c:v>-4.2414492176263009E-2</c:v>
                </c:pt>
                <c:pt idx="122">
                  <c:v>-4.6616329910044753E-2</c:v>
                </c:pt>
                <c:pt idx="123">
                  <c:v>-4.9919905755653873E-2</c:v>
                </c:pt>
                <c:pt idx="124">
                  <c:v>-5.007617585521499E-2</c:v>
                </c:pt>
                <c:pt idx="125">
                  <c:v>-4.7210547524082824E-2</c:v>
                </c:pt>
                <c:pt idx="126">
                  <c:v>-4.3222010922092456E-2</c:v>
                </c:pt>
                <c:pt idx="127">
                  <c:v>-4.234793675362427E-2</c:v>
                </c:pt>
                <c:pt idx="128">
                  <c:v>-4.7230395089262044E-2</c:v>
                </c:pt>
                <c:pt idx="129">
                  <c:v>-5.1287523391217511E-2</c:v>
                </c:pt>
                <c:pt idx="130">
                  <c:v>-4.7409935965848859E-2</c:v>
                </c:pt>
                <c:pt idx="131">
                  <c:v>-4.667172842523707E-2</c:v>
                </c:pt>
                <c:pt idx="132">
                  <c:v>-4.2910270919318462E-2</c:v>
                </c:pt>
                <c:pt idx="133">
                  <c:v>-4.185647287934479E-2</c:v>
                </c:pt>
                <c:pt idx="134">
                  <c:v>-4.5298267096413755E-2</c:v>
                </c:pt>
                <c:pt idx="135">
                  <c:v>-4.8571928563886764E-2</c:v>
                </c:pt>
                <c:pt idx="136">
                  <c:v>-5.0301757011563017E-2</c:v>
                </c:pt>
                <c:pt idx="137">
                  <c:v>-4.6025489314227688E-2</c:v>
                </c:pt>
                <c:pt idx="138">
                  <c:v>-4.3381614882053596E-2</c:v>
                </c:pt>
                <c:pt idx="139">
                  <c:v>-3.8593601602002897E-2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5-496A-ADD1-56E6C69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36559"/>
        <c:axId val="1002832815"/>
      </c:scatterChart>
      <c:valAx>
        <c:axId val="10028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x[m}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832815"/>
        <c:crosses val="autoZero"/>
        <c:crossBetween val="midCat"/>
      </c:valAx>
      <c:valAx>
        <c:axId val="10028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y</a:t>
                </a:r>
                <a:r>
                  <a:rPr lang="de-DE" sz="1400" baseline="0"/>
                  <a:t> [m]</a:t>
                </a:r>
                <a:endParaRPr lang="de-DE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8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MW!$AE$869:$AE$957</c:f>
              <c:numCache>
                <c:formatCode>General</c:formatCode>
                <c:ptCount val="89"/>
                <c:pt idx="0">
                  <c:v>7.3003475072113064E-3</c:v>
                </c:pt>
                <c:pt idx="1">
                  <c:v>3.1711017324186734E-3</c:v>
                </c:pt>
                <c:pt idx="2">
                  <c:v>7.2366863923363188E-3</c:v>
                </c:pt>
                <c:pt idx="3">
                  <c:v>1.1387333965218554E-2</c:v>
                </c:pt>
                <c:pt idx="4">
                  <c:v>8.7108328961345537E-3</c:v>
                </c:pt>
                <c:pt idx="5">
                  <c:v>1.2927864482912764E-2</c:v>
                </c:pt>
                <c:pt idx="6">
                  <c:v>9.5641275305594214E-3</c:v>
                </c:pt>
                <c:pt idx="7">
                  <c:v>1.1965133618645528E-2</c:v>
                </c:pt>
                <c:pt idx="8">
                  <c:v>1.1786522281440354E-2</c:v>
                </c:pt>
                <c:pt idx="9">
                  <c:v>1.5236375922630281E-2</c:v>
                </c:pt>
                <c:pt idx="10">
                  <c:v>1.6273222708653483E-2</c:v>
                </c:pt>
                <c:pt idx="11">
                  <c:v>1.1234531419071131E-2</c:v>
                </c:pt>
                <c:pt idx="12">
                  <c:v>1.5123976768318156E-2</c:v>
                </c:pt>
                <c:pt idx="13">
                  <c:v>1.3459210236354349E-2</c:v>
                </c:pt>
                <c:pt idx="14">
                  <c:v>1.9138709998469648E-2</c:v>
                </c:pt>
                <c:pt idx="15">
                  <c:v>1.9345789238257801E-2</c:v>
                </c:pt>
                <c:pt idx="16">
                  <c:v>1.787596798342778E-2</c:v>
                </c:pt>
                <c:pt idx="17">
                  <c:v>1.5651461076788126E-2</c:v>
                </c:pt>
                <c:pt idx="18">
                  <c:v>1.1865801173892573E-2</c:v>
                </c:pt>
                <c:pt idx="19">
                  <c:v>1.5998893521956922E-2</c:v>
                </c:pt>
                <c:pt idx="20">
                  <c:v>2.0512797343205044E-2</c:v>
                </c:pt>
                <c:pt idx="21">
                  <c:v>1.5860128517353182E-2</c:v>
                </c:pt>
                <c:pt idx="22">
                  <c:v>1.3778095805587217E-2</c:v>
                </c:pt>
                <c:pt idx="23">
                  <c:v>1.8358902476718616E-2</c:v>
                </c:pt>
                <c:pt idx="24">
                  <c:v>2.0002710769129815E-2</c:v>
                </c:pt>
                <c:pt idx="25">
                  <c:v>1.7892281671412678E-2</c:v>
                </c:pt>
                <c:pt idx="26">
                  <c:v>1.6954558879756231E-2</c:v>
                </c:pt>
                <c:pt idx="27">
                  <c:v>1.7040262522504644E-2</c:v>
                </c:pt>
                <c:pt idx="28">
                  <c:v>1.8927680336041454E-2</c:v>
                </c:pt>
                <c:pt idx="29">
                  <c:v>1.8099082308703027E-2</c:v>
                </c:pt>
                <c:pt idx="30">
                  <c:v>1.7113360529333765E-2</c:v>
                </c:pt>
                <c:pt idx="31">
                  <c:v>2.0236996178119016E-2</c:v>
                </c:pt>
                <c:pt idx="32">
                  <c:v>2.2851574211869886E-2</c:v>
                </c:pt>
                <c:pt idx="33">
                  <c:v>2.5470526565729009E-2</c:v>
                </c:pt>
                <c:pt idx="34">
                  <c:v>2.164012305336897E-2</c:v>
                </c:pt>
                <c:pt idx="35">
                  <c:v>3.3169997039872681E-2</c:v>
                </c:pt>
                <c:pt idx="36">
                  <c:v>3.0084712934176971E-2</c:v>
                </c:pt>
                <c:pt idx="37">
                  <c:v>3.4495883088533734E-2</c:v>
                </c:pt>
                <c:pt idx="38">
                  <c:v>3.8472853801572046E-2</c:v>
                </c:pt>
                <c:pt idx="39">
                  <c:v>4.3178264766216216E-2</c:v>
                </c:pt>
                <c:pt idx="40">
                  <c:v>3.9840634643784754E-2</c:v>
                </c:pt>
                <c:pt idx="41">
                  <c:v>3.4981114057114487E-2</c:v>
                </c:pt>
                <c:pt idx="42">
                  <c:v>3.785481942127468E-2</c:v>
                </c:pt>
                <c:pt idx="43">
                  <c:v>4.2816965092341376E-2</c:v>
                </c:pt>
                <c:pt idx="44">
                  <c:v>4.3275607363861754E-2</c:v>
                </c:pt>
                <c:pt idx="45">
                  <c:v>4.741368731101793E-2</c:v>
                </c:pt>
                <c:pt idx="46">
                  <c:v>4.5925205691895496E-2</c:v>
                </c:pt>
                <c:pt idx="47">
                  <c:v>5.0692310419284396E-2</c:v>
                </c:pt>
                <c:pt idx="48">
                  <c:v>5.1347979064697728E-2</c:v>
                </c:pt>
                <c:pt idx="49">
                  <c:v>5.279001321457763E-2</c:v>
                </c:pt>
                <c:pt idx="50">
                  <c:v>5.7218820085738031E-2</c:v>
                </c:pt>
                <c:pt idx="51">
                  <c:v>5.863846927750594E-2</c:v>
                </c:pt>
                <c:pt idx="52">
                  <c:v>5.9853203812993722E-2</c:v>
                </c:pt>
                <c:pt idx="53">
                  <c:v>6.2111103419512918E-2</c:v>
                </c:pt>
                <c:pt idx="54">
                  <c:v>6.6323340477514411E-2</c:v>
                </c:pt>
                <c:pt idx="55">
                  <c:v>7.1126186762518306E-2</c:v>
                </c:pt>
                <c:pt idx="56">
                  <c:v>6.6856928122015283E-2</c:v>
                </c:pt>
                <c:pt idx="57">
                  <c:v>6.062856133049839E-2</c:v>
                </c:pt>
                <c:pt idx="58">
                  <c:v>5.6025935797633472E-2</c:v>
                </c:pt>
                <c:pt idx="59">
                  <c:v>6.0534173045050599E-2</c:v>
                </c:pt>
                <c:pt idx="60">
                  <c:v>6.2114190042949845E-2</c:v>
                </c:pt>
                <c:pt idx="61">
                  <c:v>5.8413825033727128E-2</c:v>
                </c:pt>
                <c:pt idx="62">
                  <c:v>6.1403773545453275E-2</c:v>
                </c:pt>
                <c:pt idx="63">
                  <c:v>6.5212785599815401E-2</c:v>
                </c:pt>
                <c:pt idx="64">
                  <c:v>6.6613894114469413E-2</c:v>
                </c:pt>
                <c:pt idx="65">
                  <c:v>6.7579149166363012E-2</c:v>
                </c:pt>
                <c:pt idx="66">
                  <c:v>6.3277358368068665E-2</c:v>
                </c:pt>
                <c:pt idx="67">
                  <c:v>5.9161162832936875E-2</c:v>
                </c:pt>
                <c:pt idx="68">
                  <c:v>6.1362071166200211E-2</c:v>
                </c:pt>
                <c:pt idx="69">
                  <c:v>6.341126075190176E-2</c:v>
                </c:pt>
                <c:pt idx="70">
                  <c:v>6.6262948794020393E-2</c:v>
                </c:pt>
                <c:pt idx="71">
                  <c:v>7.0445972961909104E-2</c:v>
                </c:pt>
                <c:pt idx="72">
                  <c:v>6.6603569242946012E-2</c:v>
                </c:pt>
                <c:pt idx="73">
                  <c:v>6.9009048478341162E-2</c:v>
                </c:pt>
                <c:pt idx="74">
                  <c:v>6.8611280968965752E-2</c:v>
                </c:pt>
                <c:pt idx="75">
                  <c:v>7.1015412416443088E-2</c:v>
                </c:pt>
                <c:pt idx="76">
                  <c:v>6.8726442430196058E-2</c:v>
                </c:pt>
                <c:pt idx="77">
                  <c:v>6.8306487167363053E-2</c:v>
                </c:pt>
                <c:pt idx="78">
                  <c:v>7.2033723062424629E-2</c:v>
                </c:pt>
                <c:pt idx="79">
                  <c:v>6.9834970131271976E-2</c:v>
                </c:pt>
                <c:pt idx="80">
                  <c:v>6.5548457474619695E-2</c:v>
                </c:pt>
                <c:pt idx="81">
                  <c:v>7.693212658050852E-2</c:v>
                </c:pt>
                <c:pt idx="82">
                  <c:v>7.7654423204365261E-2</c:v>
                </c:pt>
                <c:pt idx="83">
                  <c:v>7.3196257299572937E-2</c:v>
                </c:pt>
                <c:pt idx="84">
                  <c:v>7.0831745952076017E-2</c:v>
                </c:pt>
                <c:pt idx="85">
                  <c:v>6.7347658903671295E-2</c:v>
                </c:pt>
                <c:pt idx="86">
                  <c:v>6.9324535393159095E-2</c:v>
                </c:pt>
                <c:pt idx="87">
                  <c:v>6.4240529206300856E-2</c:v>
                </c:pt>
                <c:pt idx="88">
                  <c:v>6.1747758920197356E-2</c:v>
                </c:pt>
              </c:numCache>
            </c:numRef>
          </c:xVal>
          <c:yVal>
            <c:numRef>
              <c:f>MW!$AF$869:$AF$957</c:f>
              <c:numCache>
                <c:formatCode>General</c:formatCode>
                <c:ptCount val="89"/>
                <c:pt idx="0">
                  <c:v>-3.391812334811394E-3</c:v>
                </c:pt>
                <c:pt idx="1">
                  <c:v>-4.4291679159827631E-4</c:v>
                </c:pt>
                <c:pt idx="2">
                  <c:v>-3.8573580969720285E-3</c:v>
                </c:pt>
                <c:pt idx="3">
                  <c:v>-6.8359786206963601E-3</c:v>
                </c:pt>
                <c:pt idx="4">
                  <c:v>-1.0635399402498783E-2</c:v>
                </c:pt>
                <c:pt idx="5">
                  <c:v>-1.2702493218975172E-2</c:v>
                </c:pt>
                <c:pt idx="6">
                  <c:v>-1.2740350580182381E-2</c:v>
                </c:pt>
                <c:pt idx="7">
                  <c:v>-1.6052468901709943E-2</c:v>
                </c:pt>
                <c:pt idx="8">
                  <c:v>-1.1463101684650305E-2</c:v>
                </c:pt>
                <c:pt idx="9">
                  <c:v>-8.3306888599465542E-3</c:v>
                </c:pt>
                <c:pt idx="10">
                  <c:v>-3.0253421791406184E-3</c:v>
                </c:pt>
                <c:pt idx="11">
                  <c:v>-3.7289019408430933E-3</c:v>
                </c:pt>
                <c:pt idx="12">
                  <c:v>-6.2951667606192217E-3</c:v>
                </c:pt>
                <c:pt idx="13">
                  <c:v>-2.7935544662534752E-3</c:v>
                </c:pt>
                <c:pt idx="14">
                  <c:v>-3.2963871443205837E-3</c:v>
                </c:pt>
                <c:pt idx="15">
                  <c:v>6.8408700312073707E-4</c:v>
                </c:pt>
                <c:pt idx="16">
                  <c:v>4.5017542869047779E-3</c:v>
                </c:pt>
                <c:pt idx="17">
                  <c:v>4.2121201015865931E-4</c:v>
                </c:pt>
                <c:pt idx="18">
                  <c:v>-2.0313679544161634E-3</c:v>
                </c:pt>
                <c:pt idx="19">
                  <c:v>-3.624667950963196E-3</c:v>
                </c:pt>
                <c:pt idx="20">
                  <c:v>-4.7309809909847934E-3</c:v>
                </c:pt>
                <c:pt idx="21">
                  <c:v>-2.816598832964568E-3</c:v>
                </c:pt>
                <c:pt idx="22">
                  <c:v>6.5423649772479962E-4</c:v>
                </c:pt>
                <c:pt idx="23">
                  <c:v>-2.5960597097835396E-3</c:v>
                </c:pt>
                <c:pt idx="24">
                  <c:v>-6.2271684313450577E-3</c:v>
                </c:pt>
                <c:pt idx="25">
                  <c:v>-1.1215719689288913E-2</c:v>
                </c:pt>
                <c:pt idx="26">
                  <c:v>-8.0384189141012221E-3</c:v>
                </c:pt>
                <c:pt idx="27">
                  <c:v>-2.5899687289160757E-3</c:v>
                </c:pt>
                <c:pt idx="28">
                  <c:v>1.5221090510595106E-3</c:v>
                </c:pt>
                <c:pt idx="29">
                  <c:v>5.7646860461287577E-3</c:v>
                </c:pt>
                <c:pt idx="30">
                  <c:v>1.1367589650586318E-3</c:v>
                </c:pt>
                <c:pt idx="31">
                  <c:v>3.6126338778193511E-3</c:v>
                </c:pt>
                <c:pt idx="32">
                  <c:v>8.0017154678621479E-3</c:v>
                </c:pt>
                <c:pt idx="33">
                  <c:v>4.5626570475651475E-3</c:v>
                </c:pt>
                <c:pt idx="34">
                  <c:v>7.7605835695634456E-3</c:v>
                </c:pt>
                <c:pt idx="35">
                  <c:v>2.9208255852478982E-2</c:v>
                </c:pt>
                <c:pt idx="36">
                  <c:v>2.8274667388142941E-2</c:v>
                </c:pt>
                <c:pt idx="37">
                  <c:v>2.8677947819031022E-2</c:v>
                </c:pt>
                <c:pt idx="38">
                  <c:v>3.2074865463169684E-2</c:v>
                </c:pt>
                <c:pt idx="39">
                  <c:v>2.9953561187627917E-2</c:v>
                </c:pt>
                <c:pt idx="40">
                  <c:v>3.4516605132522388E-2</c:v>
                </c:pt>
                <c:pt idx="41">
                  <c:v>2.941815526434164E-2</c:v>
                </c:pt>
                <c:pt idx="42">
                  <c:v>2.5477331138093178E-2</c:v>
                </c:pt>
                <c:pt idx="43">
                  <c:v>2.6490959450019634E-2</c:v>
                </c:pt>
                <c:pt idx="44">
                  <c:v>2.1486821309200564E-2</c:v>
                </c:pt>
                <c:pt idx="45">
                  <c:v>1.8333838720897222E-2</c:v>
                </c:pt>
                <c:pt idx="46">
                  <c:v>1.3660852756534133E-2</c:v>
                </c:pt>
                <c:pt idx="47">
                  <c:v>1.6892379658902681E-2</c:v>
                </c:pt>
                <c:pt idx="48">
                  <c:v>1.126766611353688E-2</c:v>
                </c:pt>
                <c:pt idx="49">
                  <c:v>6.621844922810192E-3</c:v>
                </c:pt>
                <c:pt idx="50">
                  <c:v>7.1202657718546667E-3</c:v>
                </c:pt>
                <c:pt idx="51">
                  <c:v>1.2611296861032054E-2</c:v>
                </c:pt>
                <c:pt idx="52">
                  <c:v>8.3932312688774074E-3</c:v>
                </c:pt>
                <c:pt idx="53">
                  <c:v>3.8621447554786368E-3</c:v>
                </c:pt>
                <c:pt idx="54">
                  <c:v>7.1435211642977784E-4</c:v>
                </c:pt>
                <c:pt idx="55">
                  <c:v>4.1718263865074198E-3</c:v>
                </c:pt>
                <c:pt idx="56">
                  <c:v>7.8547825872399626E-3</c:v>
                </c:pt>
                <c:pt idx="57">
                  <c:v>1.3379211607596388E-2</c:v>
                </c:pt>
                <c:pt idx="58">
                  <c:v>1.1384943354916913E-2</c:v>
                </c:pt>
                <c:pt idx="59">
                  <c:v>9.6094018124571762E-3</c:v>
                </c:pt>
                <c:pt idx="60">
                  <c:v>1.5021821049949324E-2</c:v>
                </c:pt>
                <c:pt idx="61">
                  <c:v>1.1466387563699696E-2</c:v>
                </c:pt>
                <c:pt idx="62">
                  <c:v>1.5382266531217863E-2</c:v>
                </c:pt>
                <c:pt idx="63">
                  <c:v>1.4976205287623914E-2</c:v>
                </c:pt>
                <c:pt idx="64">
                  <c:v>1.0003685778281672E-2</c:v>
                </c:pt>
                <c:pt idx="65">
                  <c:v>1.4479566582457996E-2</c:v>
                </c:pt>
                <c:pt idx="66">
                  <c:v>1.564462004582776E-2</c:v>
                </c:pt>
                <c:pt idx="67">
                  <c:v>1.7456801850327774E-2</c:v>
                </c:pt>
                <c:pt idx="68">
                  <c:v>1.279870532649191E-2</c:v>
                </c:pt>
                <c:pt idx="69">
                  <c:v>8.9320944843101647E-3</c:v>
                </c:pt>
                <c:pt idx="70">
                  <c:v>1.2601695239305519E-2</c:v>
                </c:pt>
                <c:pt idx="71">
                  <c:v>1.1271294494310221E-2</c:v>
                </c:pt>
                <c:pt idx="72">
                  <c:v>9.1770664686349462E-3</c:v>
                </c:pt>
                <c:pt idx="73">
                  <c:v>5.4252104888720554E-3</c:v>
                </c:pt>
                <c:pt idx="74">
                  <c:v>2.0329474240014717E-3</c:v>
                </c:pt>
                <c:pt idx="75">
                  <c:v>2.3431390854796799E-3</c:v>
                </c:pt>
                <c:pt idx="76">
                  <c:v>-1.4252244136086006E-3</c:v>
                </c:pt>
                <c:pt idx="77">
                  <c:v>2.8285105533873301E-3</c:v>
                </c:pt>
                <c:pt idx="78">
                  <c:v>9.3755339296180029E-4</c:v>
                </c:pt>
                <c:pt idx="79">
                  <c:v>3.9202609489203078E-3</c:v>
                </c:pt>
                <c:pt idx="80">
                  <c:v>3.2129643279855597E-3</c:v>
                </c:pt>
                <c:pt idx="81">
                  <c:v>-6.5067471172300887E-3</c:v>
                </c:pt>
                <c:pt idx="82">
                  <c:v>-1.131729850067768E-2</c:v>
                </c:pt>
                <c:pt idx="83">
                  <c:v>-1.3025310087684015E-2</c:v>
                </c:pt>
                <c:pt idx="84">
                  <c:v>-1.4863146750062672E-2</c:v>
                </c:pt>
                <c:pt idx="85">
                  <c:v>-1.2827203233811877E-2</c:v>
                </c:pt>
                <c:pt idx="86">
                  <c:v>-9.5112224683503912E-3</c:v>
                </c:pt>
                <c:pt idx="87">
                  <c:v>-8.7551078754568145E-3</c:v>
                </c:pt>
                <c:pt idx="88">
                  <c:v>-5.2724200389798852E-3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7-4879-A468-7DACE510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40719"/>
        <c:axId val="1002837807"/>
      </c:scatterChart>
      <c:valAx>
        <c:axId val="100284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837807"/>
        <c:crosses val="autoZero"/>
        <c:crossBetween val="midCat"/>
      </c:valAx>
      <c:valAx>
        <c:axId val="10028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84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MW!$AE$960:$AE$1325</c:f>
              <c:numCache>
                <c:formatCode>General</c:formatCode>
                <c:ptCount val="366"/>
                <c:pt idx="0">
                  <c:v>-1.6347405887679669E-3</c:v>
                </c:pt>
                <c:pt idx="1">
                  <c:v>-1.4835765052503779E-3</c:v>
                </c:pt>
                <c:pt idx="2">
                  <c:v>5.5162503162604426E-4</c:v>
                </c:pt>
                <c:pt idx="3">
                  <c:v>1.586957257370522E-3</c:v>
                </c:pt>
                <c:pt idx="4">
                  <c:v>-1.0630027421551151E-3</c:v>
                </c:pt>
                <c:pt idx="5">
                  <c:v>3.7956654867769878E-4</c:v>
                </c:pt>
                <c:pt idx="6">
                  <c:v>3.843616838438705E-3</c:v>
                </c:pt>
                <c:pt idx="7">
                  <c:v>6.0102642886761086E-3</c:v>
                </c:pt>
                <c:pt idx="8">
                  <c:v>9.9339252934136577E-3</c:v>
                </c:pt>
                <c:pt idx="9">
                  <c:v>8.3141366789637617E-3</c:v>
                </c:pt>
                <c:pt idx="10">
                  <c:v>1.0877076726071171E-2</c:v>
                </c:pt>
                <c:pt idx="11">
                  <c:v>7.7781129262044363E-3</c:v>
                </c:pt>
                <c:pt idx="12">
                  <c:v>6.7377856335666449E-3</c:v>
                </c:pt>
                <c:pt idx="13">
                  <c:v>5.2109663336030142E-3</c:v>
                </c:pt>
                <c:pt idx="14">
                  <c:v>8.5298473860111277E-4</c:v>
                </c:pt>
                <c:pt idx="15">
                  <c:v>3.0673034431350694E-3</c:v>
                </c:pt>
                <c:pt idx="16">
                  <c:v>4.4861155951618553E-3</c:v>
                </c:pt>
                <c:pt idx="17">
                  <c:v>6.6199910108318081E-3</c:v>
                </c:pt>
                <c:pt idx="18">
                  <c:v>7.4789812304657888E-3</c:v>
                </c:pt>
                <c:pt idx="19">
                  <c:v>4.8018966821403953E-3</c:v>
                </c:pt>
                <c:pt idx="20">
                  <c:v>7.739008673083872E-3</c:v>
                </c:pt>
                <c:pt idx="21">
                  <c:v>9.3587568641574376E-3</c:v>
                </c:pt>
                <c:pt idx="22">
                  <c:v>8.1062384386048729E-3</c:v>
                </c:pt>
                <c:pt idx="23">
                  <c:v>7.6400567339544182E-3</c:v>
                </c:pt>
                <c:pt idx="24">
                  <c:v>1.2306040949413614E-2</c:v>
                </c:pt>
                <c:pt idx="25">
                  <c:v>1.3583218901368236E-2</c:v>
                </c:pt>
                <c:pt idx="26">
                  <c:v>1.1897231688153089E-2</c:v>
                </c:pt>
                <c:pt idx="27">
                  <c:v>9.7847804587021369E-3</c:v>
                </c:pt>
                <c:pt idx="28">
                  <c:v>1.2218584667422159E-2</c:v>
                </c:pt>
                <c:pt idx="29">
                  <c:v>1.4384746060829725E-2</c:v>
                </c:pt>
                <c:pt idx="30">
                  <c:v>1.1994255538845661E-2</c:v>
                </c:pt>
                <c:pt idx="31">
                  <c:v>1.5490642175689386E-2</c:v>
                </c:pt>
                <c:pt idx="32">
                  <c:v>2.4695614258591302E-2</c:v>
                </c:pt>
                <c:pt idx="33">
                  <c:v>3.1363010869825528E-2</c:v>
                </c:pt>
                <c:pt idx="34">
                  <c:v>2.7511407903863444E-2</c:v>
                </c:pt>
                <c:pt idx="35">
                  <c:v>3.2964989315406715E-2</c:v>
                </c:pt>
                <c:pt idx="36">
                  <c:v>2.552274545130117E-2</c:v>
                </c:pt>
                <c:pt idx="37">
                  <c:v>1.7952677380810259E-2</c:v>
                </c:pt>
                <c:pt idx="38">
                  <c:v>1.7239372233891277E-2</c:v>
                </c:pt>
                <c:pt idx="39">
                  <c:v>2.1060484868877363E-2</c:v>
                </c:pt>
                <c:pt idx="40">
                  <c:v>2.3643312178223713E-2</c:v>
                </c:pt>
                <c:pt idx="41">
                  <c:v>2.3303128147795973E-2</c:v>
                </c:pt>
                <c:pt idx="42">
                  <c:v>1.8453015327754257E-2</c:v>
                </c:pt>
                <c:pt idx="43">
                  <c:v>1.5072793269678281E-2</c:v>
                </c:pt>
                <c:pt idx="44">
                  <c:v>1.4046256111597774E-2</c:v>
                </c:pt>
                <c:pt idx="45">
                  <c:v>2.5496291906289902E-2</c:v>
                </c:pt>
                <c:pt idx="46">
                  <c:v>3.3318164001243725E-2</c:v>
                </c:pt>
                <c:pt idx="47">
                  <c:v>4.0924699061271441E-2</c:v>
                </c:pt>
                <c:pt idx="48">
                  <c:v>5.771680160349478E-3</c:v>
                </c:pt>
                <c:pt idx="49">
                  <c:v>-4.5211323929234874E-2</c:v>
                </c:pt>
                <c:pt idx="50">
                  <c:v>-4.7278057308269193E-2</c:v>
                </c:pt>
                <c:pt idx="51">
                  <c:v>-3.1772821274974175E-2</c:v>
                </c:pt>
                <c:pt idx="52">
                  <c:v>-3.4316761645441216E-2</c:v>
                </c:pt>
                <c:pt idx="53">
                  <c:v>-3.9060218601542018E-2</c:v>
                </c:pt>
                <c:pt idx="54">
                  <c:v>-4.4240283514210707E-2</c:v>
                </c:pt>
                <c:pt idx="55">
                  <c:v>-2.7909519856712528E-2</c:v>
                </c:pt>
                <c:pt idx="56">
                  <c:v>-4.0458956701462899E-2</c:v>
                </c:pt>
                <c:pt idx="57">
                  <c:v>-5.691530818726695E-2</c:v>
                </c:pt>
                <c:pt idx="58">
                  <c:v>-4.8743859588678315E-2</c:v>
                </c:pt>
                <c:pt idx="59">
                  <c:v>-5.3856735489551014E-2</c:v>
                </c:pt>
                <c:pt idx="60">
                  <c:v>-6.0956750883325389E-2</c:v>
                </c:pt>
                <c:pt idx="61">
                  <c:v>-6.3759091266698223E-2</c:v>
                </c:pt>
                <c:pt idx="62">
                  <c:v>-5.7204804063014064E-2</c:v>
                </c:pt>
                <c:pt idx="63">
                  <c:v>-6.3495234325053065E-2</c:v>
                </c:pt>
                <c:pt idx="64">
                  <c:v>-5.5896345555631992E-2</c:v>
                </c:pt>
                <c:pt idx="65">
                  <c:v>-6.3429320651026772E-2</c:v>
                </c:pt>
                <c:pt idx="66">
                  <c:v>-5.7327794360338656E-2</c:v>
                </c:pt>
                <c:pt idx="67">
                  <c:v>-6.36194687819987E-2</c:v>
                </c:pt>
                <c:pt idx="68">
                  <c:v>-6.9827774052020675E-2</c:v>
                </c:pt>
                <c:pt idx="69">
                  <c:v>-7.0345815371487055E-2</c:v>
                </c:pt>
                <c:pt idx="70">
                  <c:v>-7.0838994767857655E-2</c:v>
                </c:pt>
                <c:pt idx="71">
                  <c:v>-7.7030779011657072E-2</c:v>
                </c:pt>
                <c:pt idx="72">
                  <c:v>-7.1565749408227394E-2</c:v>
                </c:pt>
                <c:pt idx="73">
                  <c:v>-7.0553359926241538E-2</c:v>
                </c:pt>
                <c:pt idx="74">
                  <c:v>-7.7999466908778431E-2</c:v>
                </c:pt>
                <c:pt idx="75">
                  <c:v>-7.0890491259146052E-2</c:v>
                </c:pt>
                <c:pt idx="76">
                  <c:v>-7.7319494777647657E-2</c:v>
                </c:pt>
                <c:pt idx="77">
                  <c:v>-8.6146787509499029E-2</c:v>
                </c:pt>
                <c:pt idx="78">
                  <c:v>-8.8486418396937508E-2</c:v>
                </c:pt>
                <c:pt idx="79">
                  <c:v>-8.3737793501356753E-2</c:v>
                </c:pt>
                <c:pt idx="80">
                  <c:v>-8.3235616080159933E-2</c:v>
                </c:pt>
                <c:pt idx="81">
                  <c:v>-7.8123676098513728E-2</c:v>
                </c:pt>
                <c:pt idx="82">
                  <c:v>-7.1399785604675928E-2</c:v>
                </c:pt>
                <c:pt idx="83">
                  <c:v>-7.5991120014928207E-2</c:v>
                </c:pt>
                <c:pt idx="84">
                  <c:v>-7.1201713982835757E-2</c:v>
                </c:pt>
                <c:pt idx="85">
                  <c:v>-7.1567330779423344E-2</c:v>
                </c:pt>
                <c:pt idx="86">
                  <c:v>-6.4742387673108068E-2</c:v>
                </c:pt>
                <c:pt idx="87">
                  <c:v>-7.218755013413522E-2</c:v>
                </c:pt>
                <c:pt idx="88">
                  <c:v>-7.1969837859006638E-2</c:v>
                </c:pt>
                <c:pt idx="89">
                  <c:v>-7.8634197558529156E-2</c:v>
                </c:pt>
                <c:pt idx="90">
                  <c:v>-7.5182561756936606E-2</c:v>
                </c:pt>
                <c:pt idx="91">
                  <c:v>-8.1277268475974856E-2</c:v>
                </c:pt>
                <c:pt idx="92">
                  <c:v>-7.4842617777704318E-2</c:v>
                </c:pt>
                <c:pt idx="93">
                  <c:v>-7.0814350175459895E-2</c:v>
                </c:pt>
                <c:pt idx="94">
                  <c:v>-7.2478698085551158E-2</c:v>
                </c:pt>
                <c:pt idx="95">
                  <c:v>-7.4962341000745475E-2</c:v>
                </c:pt>
                <c:pt idx="96">
                  <c:v>-6.9464831901646124E-2</c:v>
                </c:pt>
                <c:pt idx="97">
                  <c:v>-6.2213855241686024E-2</c:v>
                </c:pt>
                <c:pt idx="98">
                  <c:v>-6.8533435967719505E-2</c:v>
                </c:pt>
                <c:pt idx="99">
                  <c:v>-7.4061759611765143E-2</c:v>
                </c:pt>
                <c:pt idx="100">
                  <c:v>-7.9908465438640303E-2</c:v>
                </c:pt>
                <c:pt idx="101">
                  <c:v>-7.6919343563934137E-2</c:v>
                </c:pt>
                <c:pt idx="102">
                  <c:v>-7.4152990804082886E-2</c:v>
                </c:pt>
                <c:pt idx="103">
                  <c:v>-7.8038664824766388E-2</c:v>
                </c:pt>
                <c:pt idx="104">
                  <c:v>-7.9545395263017155E-2</c:v>
                </c:pt>
                <c:pt idx="105">
                  <c:v>-7.9497344112574753E-2</c:v>
                </c:pt>
                <c:pt idx="106">
                  <c:v>-7.2964099983365144E-2</c:v>
                </c:pt>
                <c:pt idx="107">
                  <c:v>-6.837643084220843E-2</c:v>
                </c:pt>
                <c:pt idx="108">
                  <c:v>-7.2598025278531736E-2</c:v>
                </c:pt>
                <c:pt idx="109">
                  <c:v>-7.2110771374395519E-2</c:v>
                </c:pt>
                <c:pt idx="110">
                  <c:v>-7.2824807414647863E-2</c:v>
                </c:pt>
                <c:pt idx="111">
                  <c:v>-7.1043445843119682E-2</c:v>
                </c:pt>
                <c:pt idx="112">
                  <c:v>-6.6863663649514612E-2</c:v>
                </c:pt>
                <c:pt idx="113">
                  <c:v>-6.4774163937669785E-2</c:v>
                </c:pt>
                <c:pt idx="114">
                  <c:v>-6.4697255577087928E-2</c:v>
                </c:pt>
                <c:pt idx="115">
                  <c:v>-6.2143709923915894E-2</c:v>
                </c:pt>
                <c:pt idx="116">
                  <c:v>-5.9547766036556593E-2</c:v>
                </c:pt>
                <c:pt idx="117">
                  <c:v>-5.8759714919472426E-2</c:v>
                </c:pt>
                <c:pt idx="118">
                  <c:v>-5.5292583187416894E-2</c:v>
                </c:pt>
                <c:pt idx="119">
                  <c:v>-4.8355474576623828E-2</c:v>
                </c:pt>
                <c:pt idx="120">
                  <c:v>-5.2729484551010015E-2</c:v>
                </c:pt>
                <c:pt idx="121">
                  <c:v>-5.3459441026350189E-2</c:v>
                </c:pt>
                <c:pt idx="122">
                  <c:v>-5.5001368508724238E-2</c:v>
                </c:pt>
                <c:pt idx="123">
                  <c:v>-5.3858241659273755E-2</c:v>
                </c:pt>
                <c:pt idx="124">
                  <c:v>-5.2544443322616492E-2</c:v>
                </c:pt>
                <c:pt idx="125">
                  <c:v>-5.3121049228945651E-2</c:v>
                </c:pt>
                <c:pt idx="126">
                  <c:v>-4.8065868551803663E-2</c:v>
                </c:pt>
                <c:pt idx="127">
                  <c:v>-5.0173670390560365E-2</c:v>
                </c:pt>
                <c:pt idx="128">
                  <c:v>-4.7793514637452933E-2</c:v>
                </c:pt>
                <c:pt idx="129">
                  <c:v>-4.7883748118309158E-2</c:v>
                </c:pt>
                <c:pt idx="130">
                  <c:v>-4.5514291675165221E-2</c:v>
                </c:pt>
                <c:pt idx="131">
                  <c:v>-4.4285246520398273E-2</c:v>
                </c:pt>
                <c:pt idx="132">
                  <c:v>-4.1125381359684139E-2</c:v>
                </c:pt>
                <c:pt idx="133">
                  <c:v>-4.4994631197728889E-2</c:v>
                </c:pt>
                <c:pt idx="134">
                  <c:v>-4.6220001695536743E-2</c:v>
                </c:pt>
                <c:pt idx="135">
                  <c:v>-4.4014500629706334E-2</c:v>
                </c:pt>
                <c:pt idx="136">
                  <c:v>-4.6002326871340177E-2</c:v>
                </c:pt>
                <c:pt idx="137">
                  <c:v>-4.6685755388063348E-2</c:v>
                </c:pt>
                <c:pt idx="138">
                  <c:v>-4.6144072157072225E-2</c:v>
                </c:pt>
                <c:pt idx="139">
                  <c:v>-4.6385524712330213E-2</c:v>
                </c:pt>
                <c:pt idx="140">
                  <c:v>-4.7848152007956751E-2</c:v>
                </c:pt>
                <c:pt idx="141">
                  <c:v>-4.5837823809632583E-2</c:v>
                </c:pt>
                <c:pt idx="142">
                  <c:v>-4.4309960014209442E-2</c:v>
                </c:pt>
                <c:pt idx="143">
                  <c:v>-4.2069718147333131E-2</c:v>
                </c:pt>
                <c:pt idx="144">
                  <c:v>-4.5154205749798379E-2</c:v>
                </c:pt>
                <c:pt idx="145">
                  <c:v>-4.3812031141981289E-2</c:v>
                </c:pt>
                <c:pt idx="146">
                  <c:v>-4.3372849149068547E-2</c:v>
                </c:pt>
                <c:pt idx="147">
                  <c:v>-4.1422001065134377E-2</c:v>
                </c:pt>
                <c:pt idx="148">
                  <c:v>-4.1992341865592399E-2</c:v>
                </c:pt>
                <c:pt idx="149">
                  <c:v>-4.4227966238498735E-2</c:v>
                </c:pt>
                <c:pt idx="150">
                  <c:v>-4.6109336692563313E-2</c:v>
                </c:pt>
                <c:pt idx="151">
                  <c:v>-4.8814654612703935E-2</c:v>
                </c:pt>
                <c:pt idx="152">
                  <c:v>-4.7880627472021882E-2</c:v>
                </c:pt>
                <c:pt idx="153">
                  <c:v>-4.6781122261923859E-2</c:v>
                </c:pt>
                <c:pt idx="154">
                  <c:v>-4.713360127951334E-2</c:v>
                </c:pt>
                <c:pt idx="155">
                  <c:v>-4.6824073111702044E-2</c:v>
                </c:pt>
                <c:pt idx="156">
                  <c:v>-4.7854547254934904E-2</c:v>
                </c:pt>
                <c:pt idx="157">
                  <c:v>-5.0139183132554992E-2</c:v>
                </c:pt>
                <c:pt idx="158">
                  <c:v>-5.3199832463451675E-2</c:v>
                </c:pt>
                <c:pt idx="159">
                  <c:v>-5.5778320800687856E-2</c:v>
                </c:pt>
                <c:pt idx="160">
                  <c:v>-5.8293651757855822E-2</c:v>
                </c:pt>
                <c:pt idx="161">
                  <c:v>-5.8169189286754117E-2</c:v>
                </c:pt>
                <c:pt idx="162">
                  <c:v>-5.5423244680722829E-2</c:v>
                </c:pt>
                <c:pt idx="163">
                  <c:v>-5.3371771131715838E-2</c:v>
                </c:pt>
                <c:pt idx="164">
                  <c:v>-5.500301283289321E-2</c:v>
                </c:pt>
                <c:pt idx="165">
                  <c:v>-5.6366897517052997E-2</c:v>
                </c:pt>
                <c:pt idx="166">
                  <c:v>-5.3902561272859598E-2</c:v>
                </c:pt>
                <c:pt idx="167">
                  <c:v>-5.562401450971332E-2</c:v>
                </c:pt>
                <c:pt idx="168">
                  <c:v>-5.6959003473854207E-2</c:v>
                </c:pt>
                <c:pt idx="169">
                  <c:v>-5.94687644654978E-2</c:v>
                </c:pt>
                <c:pt idx="170">
                  <c:v>-5.9205885843048089E-2</c:v>
                </c:pt>
                <c:pt idx="171">
                  <c:v>-5.7131173503697778E-2</c:v>
                </c:pt>
                <c:pt idx="172">
                  <c:v>-5.7209374080535953E-2</c:v>
                </c:pt>
                <c:pt idx="173">
                  <c:v>-5.5535056193317216E-2</c:v>
                </c:pt>
                <c:pt idx="174">
                  <c:v>-5.847340599968745E-2</c:v>
                </c:pt>
                <c:pt idx="175">
                  <c:v>-6.0681251813963798E-2</c:v>
                </c:pt>
                <c:pt idx="176">
                  <c:v>-6.4019189306599084E-2</c:v>
                </c:pt>
                <c:pt idx="177">
                  <c:v>-6.6730462324473411E-2</c:v>
                </c:pt>
                <c:pt idx="178">
                  <c:v>-6.8027484345946923E-2</c:v>
                </c:pt>
                <c:pt idx="179">
                  <c:v>-6.6606361739486183E-2</c:v>
                </c:pt>
                <c:pt idx="180">
                  <c:v>-6.845307501797257E-2</c:v>
                </c:pt>
                <c:pt idx="181">
                  <c:v>-6.6491230223884257E-2</c:v>
                </c:pt>
                <c:pt idx="182">
                  <c:v>-7.1892949616329041E-2</c:v>
                </c:pt>
                <c:pt idx="183">
                  <c:v>-7.1505600024524094E-2</c:v>
                </c:pt>
                <c:pt idx="184">
                  <c:v>-7.1550560697303922E-2</c:v>
                </c:pt>
                <c:pt idx="185">
                  <c:v>-7.2926612614981692E-2</c:v>
                </c:pt>
                <c:pt idx="186">
                  <c:v>-7.7796918691740075E-2</c:v>
                </c:pt>
                <c:pt idx="187">
                  <c:v>-8.4720687956635413E-2</c:v>
                </c:pt>
                <c:pt idx="188">
                  <c:v>-8.3709792297490579E-2</c:v>
                </c:pt>
                <c:pt idx="189">
                  <c:v>-8.1393723121782557E-2</c:v>
                </c:pt>
                <c:pt idx="190">
                  <c:v>-8.2807408768143562E-2</c:v>
                </c:pt>
                <c:pt idx="191">
                  <c:v>-8.447799064048267E-2</c:v>
                </c:pt>
                <c:pt idx="192">
                  <c:v>-8.3540629767311081E-2</c:v>
                </c:pt>
                <c:pt idx="193">
                  <c:v>-8.5044886563759373E-2</c:v>
                </c:pt>
                <c:pt idx="194">
                  <c:v>-8.6138985508255661E-2</c:v>
                </c:pt>
                <c:pt idx="195">
                  <c:v>-8.3397628345210195E-2</c:v>
                </c:pt>
                <c:pt idx="196">
                  <c:v>-8.5822061905935318E-2</c:v>
                </c:pt>
                <c:pt idx="197">
                  <c:v>-8.5080865825840638E-2</c:v>
                </c:pt>
                <c:pt idx="198">
                  <c:v>-7.1475419776531504E-2</c:v>
                </c:pt>
                <c:pt idx="199">
                  <c:v>-7.7076821380248711E-2</c:v>
                </c:pt>
                <c:pt idx="200">
                  <c:v>-7.3945646389273922E-2</c:v>
                </c:pt>
                <c:pt idx="201">
                  <c:v>-7.4978322839110212E-2</c:v>
                </c:pt>
                <c:pt idx="202">
                  <c:v>-7.2524303021191588E-2</c:v>
                </c:pt>
                <c:pt idx="203">
                  <c:v>-7.0366494008285346E-2</c:v>
                </c:pt>
                <c:pt idx="204">
                  <c:v>-6.8044236715629564E-2</c:v>
                </c:pt>
                <c:pt idx="205">
                  <c:v>-6.469711873195208E-2</c:v>
                </c:pt>
                <c:pt idx="206">
                  <c:v>-6.2852140311215762E-2</c:v>
                </c:pt>
                <c:pt idx="207">
                  <c:v>-5.9867824720161028E-2</c:v>
                </c:pt>
                <c:pt idx="208">
                  <c:v>-5.8413685129423326E-2</c:v>
                </c:pt>
                <c:pt idx="209">
                  <c:v>-5.6148687377637334E-2</c:v>
                </c:pt>
                <c:pt idx="210">
                  <c:v>-5.2447658476859102E-2</c:v>
                </c:pt>
                <c:pt idx="211">
                  <c:v>-4.9642200193090784E-2</c:v>
                </c:pt>
                <c:pt idx="212">
                  <c:v>-4.2361296706158645E-2</c:v>
                </c:pt>
                <c:pt idx="213">
                  <c:v>-3.9392709196684229E-2</c:v>
                </c:pt>
                <c:pt idx="214">
                  <c:v>-3.737105881478428E-2</c:v>
                </c:pt>
                <c:pt idx="215">
                  <c:v>-3.7247574534562608E-2</c:v>
                </c:pt>
                <c:pt idx="216">
                  <c:v>-3.4863607544706923E-2</c:v>
                </c:pt>
                <c:pt idx="217">
                  <c:v>-3.3725536715215512E-2</c:v>
                </c:pt>
                <c:pt idx="218">
                  <c:v>-3.3083137676557184E-2</c:v>
                </c:pt>
                <c:pt idx="219">
                  <c:v>-3.465095624294047E-2</c:v>
                </c:pt>
                <c:pt idx="220">
                  <c:v>-3.2099489000587768E-2</c:v>
                </c:pt>
                <c:pt idx="221">
                  <c:v>-3.2700527430270077E-2</c:v>
                </c:pt>
                <c:pt idx="222">
                  <c:v>-3.164819219062235E-2</c:v>
                </c:pt>
                <c:pt idx="223">
                  <c:v>-8.2627763454485859E-3</c:v>
                </c:pt>
                <c:pt idx="224">
                  <c:v>-1.4263993523703267E-2</c:v>
                </c:pt>
                <c:pt idx="225">
                  <c:v>-2.5526303443357226E-2</c:v>
                </c:pt>
                <c:pt idx="226">
                  <c:v>-3.4967901095658345E-2</c:v>
                </c:pt>
                <c:pt idx="227">
                  <c:v>-3.9131727881835457E-2</c:v>
                </c:pt>
                <c:pt idx="228">
                  <c:v>-2.9150686502568697E-2</c:v>
                </c:pt>
                <c:pt idx="229">
                  <c:v>-2.0777908612270028E-2</c:v>
                </c:pt>
                <c:pt idx="230">
                  <c:v>-1.9365723259905543E-2</c:v>
                </c:pt>
                <c:pt idx="231">
                  <c:v>-2.338837786089706E-2</c:v>
                </c:pt>
                <c:pt idx="232">
                  <c:v>-1.926583510277504E-2</c:v>
                </c:pt>
                <c:pt idx="233">
                  <c:v>-2.2987611112668033E-2</c:v>
                </c:pt>
                <c:pt idx="234">
                  <c:v>-2.4759751265414305E-2</c:v>
                </c:pt>
                <c:pt idx="235">
                  <c:v>-2.7940943112255485E-2</c:v>
                </c:pt>
                <c:pt idx="236">
                  <c:v>-2.9753101095086412E-2</c:v>
                </c:pt>
                <c:pt idx="237">
                  <c:v>-2.8205723922475594E-2</c:v>
                </c:pt>
                <c:pt idx="238">
                  <c:v>-3.3934722290973718E-2</c:v>
                </c:pt>
                <c:pt idx="239">
                  <c:v>-2.65072755485657E-2</c:v>
                </c:pt>
                <c:pt idx="240">
                  <c:v>-2.1632338810643845E-2</c:v>
                </c:pt>
                <c:pt idx="241">
                  <c:v>-2.8942826700081574E-2</c:v>
                </c:pt>
                <c:pt idx="242">
                  <c:v>-2.5060938985573718E-2</c:v>
                </c:pt>
                <c:pt idx="243">
                  <c:v>-1.992063591501942E-2</c:v>
                </c:pt>
                <c:pt idx="244">
                  <c:v>-1.5624284059759321E-2</c:v>
                </c:pt>
                <c:pt idx="245">
                  <c:v>-1.518432005977032E-2</c:v>
                </c:pt>
                <c:pt idx="246">
                  <c:v>-1.5978784207909685E-2</c:v>
                </c:pt>
                <c:pt idx="247">
                  <c:v>-1.4884638960842826E-2</c:v>
                </c:pt>
                <c:pt idx="248">
                  <c:v>-1.6897895979355718E-2</c:v>
                </c:pt>
                <c:pt idx="249">
                  <c:v>-2.2472251009764792E-2</c:v>
                </c:pt>
                <c:pt idx="250">
                  <c:v>-1.8416464232440179E-2</c:v>
                </c:pt>
                <c:pt idx="251">
                  <c:v>-1.19620375340731E-2</c:v>
                </c:pt>
                <c:pt idx="252">
                  <c:v>-9.6233824880405713E-3</c:v>
                </c:pt>
                <c:pt idx="253">
                  <c:v>-8.0390170490655354E-3</c:v>
                </c:pt>
                <c:pt idx="254">
                  <c:v>-8.6724191336270788E-3</c:v>
                </c:pt>
                <c:pt idx="255">
                  <c:v>-6.8576222775250254E-3</c:v>
                </c:pt>
                <c:pt idx="256">
                  <c:v>-5.5609724189822178E-3</c:v>
                </c:pt>
                <c:pt idx="257">
                  <c:v>-2.7269624411092718E-3</c:v>
                </c:pt>
                <c:pt idx="258">
                  <c:v>-1.5195916634835336E-3</c:v>
                </c:pt>
                <c:pt idx="259">
                  <c:v>-2.4859757991779387E-3</c:v>
                </c:pt>
                <c:pt idx="260">
                  <c:v>-3.457714932041998E-3</c:v>
                </c:pt>
                <c:pt idx="261">
                  <c:v>-3.4070402334689959E-3</c:v>
                </c:pt>
                <c:pt idx="262">
                  <c:v>-4.5717242655103924E-3</c:v>
                </c:pt>
                <c:pt idx="263">
                  <c:v>-5.0608121996635405E-3</c:v>
                </c:pt>
                <c:pt idx="264">
                  <c:v>-3.5023820181185848E-3</c:v>
                </c:pt>
                <c:pt idx="265">
                  <c:v>-4.8516116334924465E-3</c:v>
                </c:pt>
                <c:pt idx="266">
                  <c:v>-2.2818709859840922E-3</c:v>
                </c:pt>
                <c:pt idx="267">
                  <c:v>-5.3677167380972645E-3</c:v>
                </c:pt>
                <c:pt idx="268">
                  <c:v>2.2942343990420841E-3</c:v>
                </c:pt>
                <c:pt idx="269">
                  <c:v>8.6987042824104299E-3</c:v>
                </c:pt>
                <c:pt idx="270">
                  <c:v>4.290774404236807E-3</c:v>
                </c:pt>
                <c:pt idx="271">
                  <c:v>6.9214191629487949E-3</c:v>
                </c:pt>
                <c:pt idx="272">
                  <c:v>6.5286517193229362E-3</c:v>
                </c:pt>
                <c:pt idx="273">
                  <c:v>7.1499140193649301E-3</c:v>
                </c:pt>
                <c:pt idx="274">
                  <c:v>7.6557557786615903E-3</c:v>
                </c:pt>
                <c:pt idx="275">
                  <c:v>7.5019851118714861E-3</c:v>
                </c:pt>
                <c:pt idx="276">
                  <c:v>6.8558541010463056E-3</c:v>
                </c:pt>
                <c:pt idx="277">
                  <c:v>8.7047268867054915E-3</c:v>
                </c:pt>
                <c:pt idx="278">
                  <c:v>6.6171307931571742E-3</c:v>
                </c:pt>
                <c:pt idx="279">
                  <c:v>7.5994933824469011E-3</c:v>
                </c:pt>
                <c:pt idx="280">
                  <c:v>8.9269640116556252E-3</c:v>
                </c:pt>
                <c:pt idx="281">
                  <c:v>6.1443765689289517E-3</c:v>
                </c:pt>
                <c:pt idx="282">
                  <c:v>5.8948861390284123E-3</c:v>
                </c:pt>
                <c:pt idx="283">
                  <c:v>6.9981213746101957E-3</c:v>
                </c:pt>
                <c:pt idx="284">
                  <c:v>2.3110850617334725E-3</c:v>
                </c:pt>
                <c:pt idx="285">
                  <c:v>4.2584963527771283E-3</c:v>
                </c:pt>
                <c:pt idx="286">
                  <c:v>4.9871337390853584E-3</c:v>
                </c:pt>
                <c:pt idx="287">
                  <c:v>1.9230177487815831E-3</c:v>
                </c:pt>
                <c:pt idx="288">
                  <c:v>3.6821676808189707E-3</c:v>
                </c:pt>
                <c:pt idx="289">
                  <c:v>3.4498269064755617E-3</c:v>
                </c:pt>
                <c:pt idx="290">
                  <c:v>1.1744622953280669E-3</c:v>
                </c:pt>
                <c:pt idx="291">
                  <c:v>3.612409065344175E-3</c:v>
                </c:pt>
                <c:pt idx="292">
                  <c:v>1.6497347716084637E-3</c:v>
                </c:pt>
                <c:pt idx="293">
                  <c:v>5.7993322060211818E-3</c:v>
                </c:pt>
                <c:pt idx="294">
                  <c:v>5.6836040112729375E-3</c:v>
                </c:pt>
                <c:pt idx="295">
                  <c:v>4.4576803817065244E-3</c:v>
                </c:pt>
                <c:pt idx="296">
                  <c:v>5.5358464332430201E-3</c:v>
                </c:pt>
                <c:pt idx="297">
                  <c:v>3.480028204525309E-3</c:v>
                </c:pt>
                <c:pt idx="298">
                  <c:v>6.1994085516164574E-3</c:v>
                </c:pt>
                <c:pt idx="299">
                  <c:v>8.2692557137926653E-3</c:v>
                </c:pt>
                <c:pt idx="300">
                  <c:v>1.1582883118211618E-2</c:v>
                </c:pt>
                <c:pt idx="301">
                  <c:v>1.4647121108226364E-2</c:v>
                </c:pt>
                <c:pt idx="302">
                  <c:v>1.5037069194864219E-2</c:v>
                </c:pt>
                <c:pt idx="303">
                  <c:v>9.6329876790834899E-3</c:v>
                </c:pt>
                <c:pt idx="304">
                  <c:v>1.0628449411855277E-2</c:v>
                </c:pt>
                <c:pt idx="305">
                  <c:v>9.6162546037532881E-3</c:v>
                </c:pt>
                <c:pt idx="306">
                  <c:v>1.1194951498875111E-2</c:v>
                </c:pt>
                <c:pt idx="307">
                  <c:v>9.2246667986138446E-3</c:v>
                </c:pt>
                <c:pt idx="308">
                  <c:v>6.3191019705298489E-3</c:v>
                </c:pt>
                <c:pt idx="309">
                  <c:v>1.739261166405463E-3</c:v>
                </c:pt>
                <c:pt idx="310">
                  <c:v>4.1331860712599021E-3</c:v>
                </c:pt>
                <c:pt idx="311">
                  <c:v>4.8533600667393954E-3</c:v>
                </c:pt>
                <c:pt idx="312">
                  <c:v>8.2247105135810454E-3</c:v>
                </c:pt>
                <c:pt idx="313">
                  <c:v>6.1658622885321099E-3</c:v>
                </c:pt>
                <c:pt idx="314">
                  <c:v>1.9157977156655705E-3</c:v>
                </c:pt>
                <c:pt idx="315">
                  <c:v>1.6905935208337934E-3</c:v>
                </c:pt>
                <c:pt idx="316">
                  <c:v>2.3216321027602119E-3</c:v>
                </c:pt>
                <c:pt idx="317">
                  <c:v>4.9246774952819081E-3</c:v>
                </c:pt>
                <c:pt idx="318">
                  <c:v>3.8880430462768373E-3</c:v>
                </c:pt>
                <c:pt idx="319">
                  <c:v>5.1062876995798074E-3</c:v>
                </c:pt>
                <c:pt idx="320">
                  <c:v>3.6843649534518607E-3</c:v>
                </c:pt>
                <c:pt idx="321">
                  <c:v>2.1324279892225278E-3</c:v>
                </c:pt>
                <c:pt idx="322">
                  <c:v>5.477609492715683E-3</c:v>
                </c:pt>
                <c:pt idx="323">
                  <c:v>3.5744232533580955E-3</c:v>
                </c:pt>
                <c:pt idx="324">
                  <c:v>5.5663409420073952E-3</c:v>
                </c:pt>
                <c:pt idx="325">
                  <c:v>6.0017637587688006E-3</c:v>
                </c:pt>
                <c:pt idx="326">
                  <c:v>8.1854433489079829E-3</c:v>
                </c:pt>
                <c:pt idx="327">
                  <c:v>-7.9984109361291265E-3</c:v>
                </c:pt>
                <c:pt idx="328">
                  <c:v>-0.22426613901153747</c:v>
                </c:pt>
                <c:pt idx="329">
                  <c:v>-0.22241654236969219</c:v>
                </c:pt>
                <c:pt idx="330">
                  <c:v>-0.22525111331507197</c:v>
                </c:pt>
                <c:pt idx="331">
                  <c:v>-0.22287632923594772</c:v>
                </c:pt>
                <c:pt idx="332">
                  <c:v>-0.2247379136780569</c:v>
                </c:pt>
                <c:pt idx="333">
                  <c:v>-0.22043377066993983</c:v>
                </c:pt>
                <c:pt idx="334">
                  <c:v>-0.21508092992709144</c:v>
                </c:pt>
                <c:pt idx="335">
                  <c:v>-0.21606614658422685</c:v>
                </c:pt>
                <c:pt idx="336">
                  <c:v>-0.21595011046184978</c:v>
                </c:pt>
                <c:pt idx="337">
                  <c:v>-0.2173540240328081</c:v>
                </c:pt>
                <c:pt idx="338">
                  <c:v>-0.21566530255224647</c:v>
                </c:pt>
                <c:pt idx="339">
                  <c:v>-0.21858772962109188</c:v>
                </c:pt>
                <c:pt idx="340">
                  <c:v>-0.23062036265280314</c:v>
                </c:pt>
                <c:pt idx="341">
                  <c:v>-0.23408398862964902</c:v>
                </c:pt>
                <c:pt idx="342">
                  <c:v>-0.24025728982862712</c:v>
                </c:pt>
                <c:pt idx="343">
                  <c:v>-0.23429978407428564</c:v>
                </c:pt>
                <c:pt idx="344">
                  <c:v>-0.23412179413159764</c:v>
                </c:pt>
                <c:pt idx="345">
                  <c:v>-0.24075101341155897</c:v>
                </c:pt>
                <c:pt idx="346">
                  <c:v>-0.23828348867353066</c:v>
                </c:pt>
                <c:pt idx="347">
                  <c:v>-0.2318526297110956</c:v>
                </c:pt>
                <c:pt idx="348">
                  <c:v>-0.22975825474195333</c:v>
                </c:pt>
                <c:pt idx="349">
                  <c:v>-0.23212216950629627</c:v>
                </c:pt>
                <c:pt idx="350">
                  <c:v>-0.23388390678490273</c:v>
                </c:pt>
                <c:pt idx="351">
                  <c:v>-0.23393952609555121</c:v>
                </c:pt>
                <c:pt idx="352">
                  <c:v>-0.23518752282582711</c:v>
                </c:pt>
                <c:pt idx="353">
                  <c:v>-0.23381543809282299</c:v>
                </c:pt>
                <c:pt idx="354">
                  <c:v>-0.23059412837471155</c:v>
                </c:pt>
                <c:pt idx="355">
                  <c:v>-0.22968946231069448</c:v>
                </c:pt>
                <c:pt idx="356">
                  <c:v>-0.2305954705209558</c:v>
                </c:pt>
                <c:pt idx="357">
                  <c:v>-0.23203031874306668</c:v>
                </c:pt>
                <c:pt idx="358">
                  <c:v>-0.23114083059399665</c:v>
                </c:pt>
                <c:pt idx="359">
                  <c:v>-0.23238388315877229</c:v>
                </c:pt>
                <c:pt idx="360">
                  <c:v>-0.22929845182654296</c:v>
                </c:pt>
                <c:pt idx="361">
                  <c:v>-0.23148212941005544</c:v>
                </c:pt>
                <c:pt idx="362">
                  <c:v>-0.23012283432338621</c:v>
                </c:pt>
                <c:pt idx="363">
                  <c:v>-0.22760860981779957</c:v>
                </c:pt>
                <c:pt idx="364">
                  <c:v>-0.22707965923155832</c:v>
                </c:pt>
                <c:pt idx="365">
                  <c:v>-0.2260253350235317</c:v>
                </c:pt>
              </c:numCache>
            </c:numRef>
          </c:xVal>
          <c:yVal>
            <c:numRef>
              <c:f>MW!$AF$960:$AF$1325</c:f>
              <c:numCache>
                <c:formatCode>General</c:formatCode>
                <c:ptCount val="366"/>
                <c:pt idx="0">
                  <c:v>-3.2631282284426967E-3</c:v>
                </c:pt>
                <c:pt idx="1">
                  <c:v>-5.6045314098372104E-5</c:v>
                </c:pt>
                <c:pt idx="2">
                  <c:v>2.0033516268823724E-3</c:v>
                </c:pt>
                <c:pt idx="3">
                  <c:v>-6.4222480734892496E-4</c:v>
                </c:pt>
                <c:pt idx="4">
                  <c:v>-1.8498982862077947E-3</c:v>
                </c:pt>
                <c:pt idx="5">
                  <c:v>9.6347187635011382E-4</c:v>
                </c:pt>
                <c:pt idx="6">
                  <c:v>6.0347260325128039E-4</c:v>
                </c:pt>
                <c:pt idx="7">
                  <c:v>6.0807742461307045E-4</c:v>
                </c:pt>
                <c:pt idx="8">
                  <c:v>1.8827724694480345E-3</c:v>
                </c:pt>
                <c:pt idx="9">
                  <c:v>4.1622580879370963E-3</c:v>
                </c:pt>
                <c:pt idx="10">
                  <c:v>4.800507698147034E-3</c:v>
                </c:pt>
                <c:pt idx="11">
                  <c:v>4.5152993709272685E-3</c:v>
                </c:pt>
                <c:pt idx="12">
                  <c:v>2.6414577149187065E-3</c:v>
                </c:pt>
                <c:pt idx="13">
                  <c:v>1.4586119979891668E-3</c:v>
                </c:pt>
                <c:pt idx="14">
                  <c:v>3.9321148283139986E-3</c:v>
                </c:pt>
                <c:pt idx="15">
                  <c:v>5.5894582635669515E-3</c:v>
                </c:pt>
                <c:pt idx="16">
                  <c:v>5.5315697045840734E-3</c:v>
                </c:pt>
                <c:pt idx="17">
                  <c:v>5.1561258493948194E-3</c:v>
                </c:pt>
                <c:pt idx="18">
                  <c:v>2.5601785380654531E-3</c:v>
                </c:pt>
                <c:pt idx="19">
                  <c:v>-9.5415923911854527E-4</c:v>
                </c:pt>
                <c:pt idx="20">
                  <c:v>-5.8483752235542596E-3</c:v>
                </c:pt>
                <c:pt idx="21">
                  <c:v>-3.1331452833947074E-3</c:v>
                </c:pt>
                <c:pt idx="22">
                  <c:v>-3.0178594490154215E-5</c:v>
                </c:pt>
                <c:pt idx="23">
                  <c:v>2.4470592775508318E-3</c:v>
                </c:pt>
                <c:pt idx="24">
                  <c:v>3.1995817018584827E-3</c:v>
                </c:pt>
                <c:pt idx="25">
                  <c:v>-2.1323287417856045E-3</c:v>
                </c:pt>
                <c:pt idx="26">
                  <c:v>-6.0909051126638043E-3</c:v>
                </c:pt>
                <c:pt idx="27">
                  <c:v>-9.6747632241106756E-4</c:v>
                </c:pt>
                <c:pt idx="28">
                  <c:v>4.2189315044443461E-3</c:v>
                </c:pt>
                <c:pt idx="29">
                  <c:v>2.9883172465590205E-3</c:v>
                </c:pt>
                <c:pt idx="30">
                  <c:v>6.2758089550054488E-3</c:v>
                </c:pt>
                <c:pt idx="31">
                  <c:v>6.3536801467762791E-4</c:v>
                </c:pt>
                <c:pt idx="32">
                  <c:v>4.8147217756669058E-3</c:v>
                </c:pt>
                <c:pt idx="33">
                  <c:v>3.2441423876295016E-3</c:v>
                </c:pt>
                <c:pt idx="34">
                  <c:v>4.9604576452139211E-3</c:v>
                </c:pt>
                <c:pt idx="35">
                  <c:v>2.432644230092141E-3</c:v>
                </c:pt>
                <c:pt idx="36">
                  <c:v>9.3302318669173101E-3</c:v>
                </c:pt>
                <c:pt idx="37">
                  <c:v>9.9109877606742783E-3</c:v>
                </c:pt>
                <c:pt idx="38">
                  <c:v>1.3739375222518231E-2</c:v>
                </c:pt>
                <c:pt idx="39">
                  <c:v>1.2973386079530755E-2</c:v>
                </c:pt>
                <c:pt idx="40">
                  <c:v>1.0405526937736793E-2</c:v>
                </c:pt>
                <c:pt idx="41">
                  <c:v>7.0534606595037998E-3</c:v>
                </c:pt>
                <c:pt idx="42">
                  <c:v>4.906845162106304E-3</c:v>
                </c:pt>
                <c:pt idx="43">
                  <c:v>5.3965047692789668E-3</c:v>
                </c:pt>
                <c:pt idx="44">
                  <c:v>2.6486788731375985E-3</c:v>
                </c:pt>
                <c:pt idx="45">
                  <c:v>2.0523276020355197E-2</c:v>
                </c:pt>
                <c:pt idx="46">
                  <c:v>9.9681586589313899E-3</c:v>
                </c:pt>
                <c:pt idx="47">
                  <c:v>9.0427156876635058E-3</c:v>
                </c:pt>
                <c:pt idx="48">
                  <c:v>2.8357464455481617E-2</c:v>
                </c:pt>
                <c:pt idx="49">
                  <c:v>-3.0564092831025035E-2</c:v>
                </c:pt>
                <c:pt idx="50">
                  <c:v>-2.825916016120901E-2</c:v>
                </c:pt>
                <c:pt idx="51">
                  <c:v>-8.4521058007089485E-3</c:v>
                </c:pt>
                <c:pt idx="52">
                  <c:v>1.8257210466118626E-3</c:v>
                </c:pt>
                <c:pt idx="53">
                  <c:v>1.060266249028239E-2</c:v>
                </c:pt>
                <c:pt idx="54">
                  <c:v>1.9541308053259782E-2</c:v>
                </c:pt>
                <c:pt idx="55">
                  <c:v>1.1706763714016497E-2</c:v>
                </c:pt>
                <c:pt idx="56">
                  <c:v>8.1245322762641247E-3</c:v>
                </c:pt>
                <c:pt idx="57">
                  <c:v>9.6118130098438951E-3</c:v>
                </c:pt>
                <c:pt idx="58">
                  <c:v>7.0414965196382512E-3</c:v>
                </c:pt>
                <c:pt idx="59">
                  <c:v>1.3077189475370395E-2</c:v>
                </c:pt>
                <c:pt idx="60">
                  <c:v>1.5116948473258935E-2</c:v>
                </c:pt>
                <c:pt idx="61">
                  <c:v>2.1019751498137729E-2</c:v>
                </c:pt>
                <c:pt idx="62">
                  <c:v>1.5309090014034474E-2</c:v>
                </c:pt>
                <c:pt idx="63">
                  <c:v>1.8695081311132487E-2</c:v>
                </c:pt>
                <c:pt idx="64">
                  <c:v>1.836006969511329E-2</c:v>
                </c:pt>
                <c:pt idx="65">
                  <c:v>1.6520169894536477E-2</c:v>
                </c:pt>
                <c:pt idx="66">
                  <c:v>2.2026660345271964E-2</c:v>
                </c:pt>
                <c:pt idx="67">
                  <c:v>2.4530801698995658E-2</c:v>
                </c:pt>
                <c:pt idx="68">
                  <c:v>2.7123403390716776E-2</c:v>
                </c:pt>
                <c:pt idx="69">
                  <c:v>3.448442700052988E-2</c:v>
                </c:pt>
                <c:pt idx="70">
                  <c:v>4.2087813495914506E-2</c:v>
                </c:pt>
                <c:pt idx="71">
                  <c:v>4.3841626276362476E-2</c:v>
                </c:pt>
                <c:pt idx="72">
                  <c:v>3.8033370863096348E-2</c:v>
                </c:pt>
                <c:pt idx="73">
                  <c:v>4.6049086173040016E-2</c:v>
                </c:pt>
                <c:pt idx="74">
                  <c:v>4.9498896771731027E-2</c:v>
                </c:pt>
                <c:pt idx="75">
                  <c:v>5.0203818865677201E-2</c:v>
                </c:pt>
                <c:pt idx="76">
                  <c:v>4.9917523302108364E-2</c:v>
                </c:pt>
                <c:pt idx="77">
                  <c:v>5.0003069531743105E-2</c:v>
                </c:pt>
                <c:pt idx="78">
                  <c:v>5.6647568308855201E-2</c:v>
                </c:pt>
                <c:pt idx="79">
                  <c:v>5.2437020618700217E-2</c:v>
                </c:pt>
                <c:pt idx="80">
                  <c:v>4.6110412673865869E-2</c:v>
                </c:pt>
                <c:pt idx="81">
                  <c:v>4.985634057947827E-2</c:v>
                </c:pt>
                <c:pt idx="82">
                  <c:v>5.3180679078921156E-2</c:v>
                </c:pt>
                <c:pt idx="83">
                  <c:v>5.6801745579999674E-2</c:v>
                </c:pt>
                <c:pt idx="84">
                  <c:v>6.0054904562831857E-2</c:v>
                </c:pt>
                <c:pt idx="85">
                  <c:v>5.3521841064866099E-2</c:v>
                </c:pt>
                <c:pt idx="86">
                  <c:v>5.3234052311160886E-2</c:v>
                </c:pt>
                <c:pt idx="87">
                  <c:v>4.9243983995240381E-2</c:v>
                </c:pt>
                <c:pt idx="88">
                  <c:v>5.4999038727202847E-2</c:v>
                </c:pt>
                <c:pt idx="89">
                  <c:v>5.4382801938719409E-2</c:v>
                </c:pt>
                <c:pt idx="90">
                  <c:v>4.8648724133416719E-2</c:v>
                </c:pt>
                <c:pt idx="91">
                  <c:v>5.1435440473737389E-2</c:v>
                </c:pt>
                <c:pt idx="92">
                  <c:v>4.8015714937244006E-2</c:v>
                </c:pt>
                <c:pt idx="93">
                  <c:v>4.2659942530092226E-2</c:v>
                </c:pt>
                <c:pt idx="94">
                  <c:v>3.7414763752300177E-2</c:v>
                </c:pt>
                <c:pt idx="95">
                  <c:v>3.1841284553251317E-2</c:v>
                </c:pt>
                <c:pt idx="96">
                  <c:v>3.5492711494231853E-2</c:v>
                </c:pt>
                <c:pt idx="97">
                  <c:v>3.5344560635930881E-2</c:v>
                </c:pt>
                <c:pt idx="98">
                  <c:v>3.3442344968045885E-2</c:v>
                </c:pt>
                <c:pt idx="99">
                  <c:v>3.4160194539272763E-2</c:v>
                </c:pt>
                <c:pt idx="100">
                  <c:v>3.743544551079913E-2</c:v>
                </c:pt>
                <c:pt idx="101">
                  <c:v>4.3841831934661915E-2</c:v>
                </c:pt>
                <c:pt idx="102">
                  <c:v>4.9980831418133261E-2</c:v>
                </c:pt>
                <c:pt idx="103">
                  <c:v>4.5409667709077742E-2</c:v>
                </c:pt>
                <c:pt idx="104">
                  <c:v>5.0968248192355271E-2</c:v>
                </c:pt>
                <c:pt idx="105">
                  <c:v>5.7669660658353876E-2</c:v>
                </c:pt>
                <c:pt idx="106">
                  <c:v>5.423895278080898E-2</c:v>
                </c:pt>
                <c:pt idx="107">
                  <c:v>4.9297062325155759E-2</c:v>
                </c:pt>
                <c:pt idx="108">
                  <c:v>5.6971873875528163E-2</c:v>
                </c:pt>
                <c:pt idx="109">
                  <c:v>6.0060172093463773E-2</c:v>
                </c:pt>
                <c:pt idx="110">
                  <c:v>6.4107105200548659E-2</c:v>
                </c:pt>
                <c:pt idx="111">
                  <c:v>6.1192262096519262E-2</c:v>
                </c:pt>
                <c:pt idx="112">
                  <c:v>6.3383375361425284E-2</c:v>
                </c:pt>
                <c:pt idx="113">
                  <c:v>6.5256620951571032E-2</c:v>
                </c:pt>
                <c:pt idx="114">
                  <c:v>6.9618140337527501E-2</c:v>
                </c:pt>
                <c:pt idx="115">
                  <c:v>7.2739544305998979E-2</c:v>
                </c:pt>
                <c:pt idx="116">
                  <c:v>7.4878991617363985E-2</c:v>
                </c:pt>
                <c:pt idx="117">
                  <c:v>7.1608649907192484E-2</c:v>
                </c:pt>
                <c:pt idx="118">
                  <c:v>7.1561663132462025E-2</c:v>
                </c:pt>
                <c:pt idx="119">
                  <c:v>7.9534519904120346E-2</c:v>
                </c:pt>
                <c:pt idx="120">
                  <c:v>7.7634311193690006E-2</c:v>
                </c:pt>
                <c:pt idx="121">
                  <c:v>7.5803611998270723E-2</c:v>
                </c:pt>
                <c:pt idx="122">
                  <c:v>7.3471529676540859E-2</c:v>
                </c:pt>
                <c:pt idx="123">
                  <c:v>7.4937008269378561E-2</c:v>
                </c:pt>
                <c:pt idx="124">
                  <c:v>7.0440334804488636E-2</c:v>
                </c:pt>
                <c:pt idx="125">
                  <c:v>6.8824004133250113E-2</c:v>
                </c:pt>
                <c:pt idx="126">
                  <c:v>6.9220474272667296E-2</c:v>
                </c:pt>
                <c:pt idx="127">
                  <c:v>7.1487911786896577E-2</c:v>
                </c:pt>
                <c:pt idx="128">
                  <c:v>6.9356687536530223E-2</c:v>
                </c:pt>
                <c:pt idx="129">
                  <c:v>7.1498047232268602E-2</c:v>
                </c:pt>
                <c:pt idx="130">
                  <c:v>7.2234208439371533E-2</c:v>
                </c:pt>
                <c:pt idx="131">
                  <c:v>6.7693867907190175E-2</c:v>
                </c:pt>
                <c:pt idx="132">
                  <c:v>6.7642589840676004E-2</c:v>
                </c:pt>
                <c:pt idx="133">
                  <c:v>7.2379399930960125E-2</c:v>
                </c:pt>
                <c:pt idx="134">
                  <c:v>7.735208035221447E-2</c:v>
                </c:pt>
                <c:pt idx="135">
                  <c:v>8.1147264455791804E-2</c:v>
                </c:pt>
                <c:pt idx="136">
                  <c:v>7.9902483023462381E-2</c:v>
                </c:pt>
                <c:pt idx="137">
                  <c:v>8.2706254676954985E-2</c:v>
                </c:pt>
                <c:pt idx="138">
                  <c:v>8.4628302741823078E-2</c:v>
                </c:pt>
                <c:pt idx="139">
                  <c:v>8.1375233058280344E-2</c:v>
                </c:pt>
                <c:pt idx="140">
                  <c:v>8.2595972018291011E-2</c:v>
                </c:pt>
                <c:pt idx="141">
                  <c:v>8.0807401310987764E-2</c:v>
                </c:pt>
                <c:pt idx="142">
                  <c:v>7.8199242521408363E-2</c:v>
                </c:pt>
                <c:pt idx="143">
                  <c:v>7.6708698654930685E-2</c:v>
                </c:pt>
                <c:pt idx="144">
                  <c:v>7.5819367799251164E-2</c:v>
                </c:pt>
                <c:pt idx="145">
                  <c:v>7.3011612869608916E-2</c:v>
                </c:pt>
                <c:pt idx="146">
                  <c:v>7.0772782499281234E-2</c:v>
                </c:pt>
                <c:pt idx="147">
                  <c:v>7.243131430971167E-2</c:v>
                </c:pt>
                <c:pt idx="148">
                  <c:v>6.9287754291876322E-2</c:v>
                </c:pt>
                <c:pt idx="149">
                  <c:v>6.6281810445283751E-2</c:v>
                </c:pt>
                <c:pt idx="150">
                  <c:v>6.3999870160225319E-2</c:v>
                </c:pt>
                <c:pt idx="151">
                  <c:v>6.4003216944740302E-2</c:v>
                </c:pt>
                <c:pt idx="152">
                  <c:v>6.1224885488003415E-2</c:v>
                </c:pt>
                <c:pt idx="153">
                  <c:v>5.8099881081131614E-2</c:v>
                </c:pt>
                <c:pt idx="154">
                  <c:v>5.46494113788797E-2</c:v>
                </c:pt>
                <c:pt idx="155">
                  <c:v>5.6618430693698985E-2</c:v>
                </c:pt>
                <c:pt idx="156">
                  <c:v>5.9314044364559212E-2</c:v>
                </c:pt>
                <c:pt idx="157">
                  <c:v>6.0422917998969879E-2</c:v>
                </c:pt>
                <c:pt idx="158">
                  <c:v>5.8648593110658342E-2</c:v>
                </c:pt>
                <c:pt idx="159">
                  <c:v>5.7995325556924014E-2</c:v>
                </c:pt>
                <c:pt idx="160">
                  <c:v>5.7645651413881518E-2</c:v>
                </c:pt>
                <c:pt idx="161">
                  <c:v>5.5656341522967771E-2</c:v>
                </c:pt>
                <c:pt idx="162">
                  <c:v>5.7289450960515582E-2</c:v>
                </c:pt>
                <c:pt idx="163">
                  <c:v>5.5286380288341305E-2</c:v>
                </c:pt>
                <c:pt idx="164">
                  <c:v>5.7429068102038155E-2</c:v>
                </c:pt>
                <c:pt idx="165">
                  <c:v>5.9951101886172378E-2</c:v>
                </c:pt>
                <c:pt idx="166">
                  <c:v>6.2087407533675754E-2</c:v>
                </c:pt>
                <c:pt idx="167">
                  <c:v>6.3514365529317482E-2</c:v>
                </c:pt>
                <c:pt idx="168">
                  <c:v>6.0893652451694896E-2</c:v>
                </c:pt>
                <c:pt idx="169">
                  <c:v>5.9209027919685096E-2</c:v>
                </c:pt>
                <c:pt idx="170">
                  <c:v>5.6008164407028084E-2</c:v>
                </c:pt>
                <c:pt idx="171">
                  <c:v>5.3988577873805933E-2</c:v>
                </c:pt>
                <c:pt idx="172">
                  <c:v>5.1683015559535896E-2</c:v>
                </c:pt>
                <c:pt idx="173">
                  <c:v>4.9731892109689778E-2</c:v>
                </c:pt>
                <c:pt idx="174">
                  <c:v>5.0475736110138808E-2</c:v>
                </c:pt>
                <c:pt idx="175">
                  <c:v>5.1885415900155746E-2</c:v>
                </c:pt>
                <c:pt idx="176">
                  <c:v>4.996642623033995E-2</c:v>
                </c:pt>
                <c:pt idx="177">
                  <c:v>4.9181615263819096E-2</c:v>
                </c:pt>
                <c:pt idx="178">
                  <c:v>4.7273876604827049E-2</c:v>
                </c:pt>
                <c:pt idx="179">
                  <c:v>4.4412466331586548E-2</c:v>
                </c:pt>
                <c:pt idx="180">
                  <c:v>4.1662426472477684E-2</c:v>
                </c:pt>
                <c:pt idx="181">
                  <c:v>3.7747816983817462E-2</c:v>
                </c:pt>
                <c:pt idx="182">
                  <c:v>4.1711535600329308E-2</c:v>
                </c:pt>
                <c:pt idx="183">
                  <c:v>4.4102233993969446E-2</c:v>
                </c:pt>
                <c:pt idx="184">
                  <c:v>4.6987747563562075E-2</c:v>
                </c:pt>
                <c:pt idx="185">
                  <c:v>4.5502843607524684E-2</c:v>
                </c:pt>
                <c:pt idx="186">
                  <c:v>4.3550923178231657E-2</c:v>
                </c:pt>
                <c:pt idx="187">
                  <c:v>4.3418963408260777E-2</c:v>
                </c:pt>
                <c:pt idx="188">
                  <c:v>4.6815483756429063E-2</c:v>
                </c:pt>
                <c:pt idx="189">
                  <c:v>4.945145376592E-2</c:v>
                </c:pt>
                <c:pt idx="190">
                  <c:v>4.6455696423794587E-2</c:v>
                </c:pt>
                <c:pt idx="191">
                  <c:v>4.4864819582863154E-2</c:v>
                </c:pt>
                <c:pt idx="192">
                  <c:v>4.2899497554372196E-2</c:v>
                </c:pt>
                <c:pt idx="193">
                  <c:v>4.3973467094880286E-2</c:v>
                </c:pt>
                <c:pt idx="194">
                  <c:v>4.1943089359173964E-2</c:v>
                </c:pt>
                <c:pt idx="195">
                  <c:v>4.1992086569749031E-2</c:v>
                </c:pt>
                <c:pt idx="196">
                  <c:v>4.5364615573453886E-2</c:v>
                </c:pt>
                <c:pt idx="197">
                  <c:v>5.5399523314477173E-2</c:v>
                </c:pt>
                <c:pt idx="198">
                  <c:v>6.4571820086582035E-2</c:v>
                </c:pt>
                <c:pt idx="199">
                  <c:v>4.4785915719034737E-2</c:v>
                </c:pt>
                <c:pt idx="200">
                  <c:v>4.2301469928139962E-2</c:v>
                </c:pt>
                <c:pt idx="201">
                  <c:v>3.8718985611303651E-2</c:v>
                </c:pt>
                <c:pt idx="202">
                  <c:v>4.0403870468871776E-2</c:v>
                </c:pt>
                <c:pt idx="203">
                  <c:v>3.7822948828484089E-2</c:v>
                </c:pt>
                <c:pt idx="204">
                  <c:v>3.5960646136463603E-2</c:v>
                </c:pt>
                <c:pt idx="205">
                  <c:v>3.6296742354484351E-2</c:v>
                </c:pt>
                <c:pt idx="206">
                  <c:v>3.7812878980004024E-2</c:v>
                </c:pt>
                <c:pt idx="207">
                  <c:v>3.7476842473635016E-2</c:v>
                </c:pt>
                <c:pt idx="208">
                  <c:v>3.9829600990413674E-2</c:v>
                </c:pt>
                <c:pt idx="209">
                  <c:v>3.9725845583787098E-2</c:v>
                </c:pt>
                <c:pt idx="210">
                  <c:v>3.9542968870591111E-2</c:v>
                </c:pt>
                <c:pt idx="211">
                  <c:v>3.9476171379352221E-2</c:v>
                </c:pt>
                <c:pt idx="212">
                  <c:v>3.6550100348156631E-2</c:v>
                </c:pt>
                <c:pt idx="213">
                  <c:v>3.6770414779352535E-2</c:v>
                </c:pt>
                <c:pt idx="214">
                  <c:v>3.5588048185614007E-2</c:v>
                </c:pt>
                <c:pt idx="215">
                  <c:v>3.3420849447948806E-2</c:v>
                </c:pt>
                <c:pt idx="216">
                  <c:v>3.2981795607425236E-2</c:v>
                </c:pt>
                <c:pt idx="217">
                  <c:v>3.0202613197491374E-2</c:v>
                </c:pt>
                <c:pt idx="218">
                  <c:v>3.2155649673118798E-2</c:v>
                </c:pt>
                <c:pt idx="219">
                  <c:v>2.8860424158392461E-2</c:v>
                </c:pt>
                <c:pt idx="220">
                  <c:v>2.7239660461789484E-2</c:v>
                </c:pt>
                <c:pt idx="221">
                  <c:v>2.4472562020882511E-2</c:v>
                </c:pt>
                <c:pt idx="222">
                  <c:v>2.2297463982351693E-2</c:v>
                </c:pt>
                <c:pt idx="223">
                  <c:v>6.0497830193202567E-3</c:v>
                </c:pt>
                <c:pt idx="224">
                  <c:v>1.3954085278046341E-3</c:v>
                </c:pt>
                <c:pt idx="225">
                  <c:v>-1.4083901622700488E-3</c:v>
                </c:pt>
                <c:pt idx="226">
                  <c:v>-4.4019699516154136E-3</c:v>
                </c:pt>
                <c:pt idx="227">
                  <c:v>2.3495994268949629E-3</c:v>
                </c:pt>
                <c:pt idx="228">
                  <c:v>-2.1925006697149727E-3</c:v>
                </c:pt>
                <c:pt idx="229">
                  <c:v>-8.7047341564166422E-3</c:v>
                </c:pt>
                <c:pt idx="230">
                  <c:v>-1.3028430720795015E-2</c:v>
                </c:pt>
                <c:pt idx="231">
                  <c:v>-1.324760693100739E-2</c:v>
                </c:pt>
                <c:pt idx="232">
                  <c:v>-1.1947347165631591E-2</c:v>
                </c:pt>
                <c:pt idx="233">
                  <c:v>-8.6130050142939462E-3</c:v>
                </c:pt>
                <c:pt idx="234">
                  <c:v>-1.1785045608142419E-2</c:v>
                </c:pt>
                <c:pt idx="235">
                  <c:v>-1.5287812361384255E-2</c:v>
                </c:pt>
                <c:pt idx="236">
                  <c:v>-1.1450757008345169E-2</c:v>
                </c:pt>
                <c:pt idx="237">
                  <c:v>-1.4301109451058711E-2</c:v>
                </c:pt>
                <c:pt idx="238">
                  <c:v>-1.2395970625736871E-2</c:v>
                </c:pt>
                <c:pt idx="239">
                  <c:v>-1.4747452840594758E-2</c:v>
                </c:pt>
                <c:pt idx="240">
                  <c:v>-1.36499802663307E-2</c:v>
                </c:pt>
                <c:pt idx="241">
                  <c:v>-8.415766368056684E-3</c:v>
                </c:pt>
                <c:pt idx="242">
                  <c:v>-1.3217630654539372E-2</c:v>
                </c:pt>
                <c:pt idx="243">
                  <c:v>-1.8523110812277258E-2</c:v>
                </c:pt>
                <c:pt idx="244">
                  <c:v>-2.4241261649026045E-2</c:v>
                </c:pt>
                <c:pt idx="245">
                  <c:v>-2.4754494226629623E-2</c:v>
                </c:pt>
                <c:pt idx="246">
                  <c:v>-2.4015017113176339E-2</c:v>
                </c:pt>
                <c:pt idx="247">
                  <c:v>-2.3359326692687268E-2</c:v>
                </c:pt>
                <c:pt idx="248">
                  <c:v>-2.5976702430412682E-2</c:v>
                </c:pt>
                <c:pt idx="249">
                  <c:v>-2.112929061004365E-2</c:v>
                </c:pt>
                <c:pt idx="250">
                  <c:v>-1.658341927872508E-2</c:v>
                </c:pt>
                <c:pt idx="251">
                  <c:v>-1.8353677446198556E-2</c:v>
                </c:pt>
                <c:pt idx="252">
                  <c:v>-1.2897384173445808E-2</c:v>
                </c:pt>
                <c:pt idx="253">
                  <c:v>-1.6668954690698075E-2</c:v>
                </c:pt>
                <c:pt idx="254">
                  <c:v>-1.9730621565012433E-2</c:v>
                </c:pt>
                <c:pt idx="255">
                  <c:v>-1.6897988757696422E-2</c:v>
                </c:pt>
                <c:pt idx="256">
                  <c:v>-1.5257720999450643E-2</c:v>
                </c:pt>
                <c:pt idx="257">
                  <c:v>-1.4972823718064689E-2</c:v>
                </c:pt>
                <c:pt idx="258">
                  <c:v>-1.4025060470552192E-2</c:v>
                </c:pt>
                <c:pt idx="259">
                  <c:v>-1.3932857165415204E-2</c:v>
                </c:pt>
                <c:pt idx="260">
                  <c:v>-1.3643169302948226E-2</c:v>
                </c:pt>
                <c:pt idx="261">
                  <c:v>-1.2877380874644077E-2</c:v>
                </c:pt>
                <c:pt idx="262">
                  <c:v>-1.1963076182373597E-2</c:v>
                </c:pt>
                <c:pt idx="263">
                  <c:v>-1.3992704676326575E-2</c:v>
                </c:pt>
                <c:pt idx="264">
                  <c:v>-1.3984857559046868E-2</c:v>
                </c:pt>
                <c:pt idx="265">
                  <c:v>-1.6775491782233986E-2</c:v>
                </c:pt>
                <c:pt idx="266">
                  <c:v>-1.6007641813185088E-2</c:v>
                </c:pt>
                <c:pt idx="267">
                  <c:v>-2.1476724858649366E-2</c:v>
                </c:pt>
                <c:pt idx="268">
                  <c:v>-2.1875128889871035E-2</c:v>
                </c:pt>
                <c:pt idx="269">
                  <c:v>-1.4670031212072216E-2</c:v>
                </c:pt>
                <c:pt idx="270">
                  <c:v>-9.9200875872375409E-3</c:v>
                </c:pt>
                <c:pt idx="271">
                  <c:v>-5.6716570060154469E-3</c:v>
                </c:pt>
                <c:pt idx="272">
                  <c:v>2.8331220490813817E-4</c:v>
                </c:pt>
                <c:pt idx="273">
                  <c:v>-9.8815648025345269E-4</c:v>
                </c:pt>
                <c:pt idx="274">
                  <c:v>-2.4373367597741464E-3</c:v>
                </c:pt>
                <c:pt idx="275">
                  <c:v>-2.1421694607131844E-3</c:v>
                </c:pt>
                <c:pt idx="276">
                  <c:v>-2.5777222920092186E-3</c:v>
                </c:pt>
                <c:pt idx="277">
                  <c:v>-4.0891074390425894E-3</c:v>
                </c:pt>
                <c:pt idx="278">
                  <c:v>-4.1123750345745096E-3</c:v>
                </c:pt>
                <c:pt idx="279">
                  <c:v>-2.0256431415982216E-3</c:v>
                </c:pt>
                <c:pt idx="280">
                  <c:v>-4.6178274431840968E-3</c:v>
                </c:pt>
                <c:pt idx="281">
                  <c:v>-2.4927941881019758E-3</c:v>
                </c:pt>
                <c:pt idx="282">
                  <c:v>-3.4296663097363412E-4</c:v>
                </c:pt>
                <c:pt idx="283">
                  <c:v>-2.9815422231436457E-3</c:v>
                </c:pt>
                <c:pt idx="284">
                  <c:v>-3.3372769203550926E-3</c:v>
                </c:pt>
                <c:pt idx="285">
                  <c:v>2.1097537190980136E-3</c:v>
                </c:pt>
                <c:pt idx="286">
                  <c:v>1.3053363875629958E-3</c:v>
                </c:pt>
                <c:pt idx="287">
                  <c:v>2.9993707465976053E-3</c:v>
                </c:pt>
                <c:pt idx="288">
                  <c:v>8.1294681620054437E-4</c:v>
                </c:pt>
                <c:pt idx="289">
                  <c:v>3.8071207999901577E-3</c:v>
                </c:pt>
                <c:pt idx="290">
                  <c:v>3.9743276668852794E-3</c:v>
                </c:pt>
                <c:pt idx="291">
                  <c:v>5.0921720733180693E-3</c:v>
                </c:pt>
                <c:pt idx="292">
                  <c:v>8.168610902014338E-3</c:v>
                </c:pt>
                <c:pt idx="293">
                  <c:v>1.0383734372684902E-2</c:v>
                </c:pt>
                <c:pt idx="294">
                  <c:v>8.6106006903754976E-3</c:v>
                </c:pt>
                <c:pt idx="295">
                  <c:v>1.0606138783997302E-2</c:v>
                </c:pt>
                <c:pt idx="296">
                  <c:v>8.1055618917354917E-3</c:v>
                </c:pt>
                <c:pt idx="297">
                  <c:v>1.1313844827773735E-2</c:v>
                </c:pt>
                <c:pt idx="298">
                  <c:v>1.2006685801341626E-2</c:v>
                </c:pt>
                <c:pt idx="299">
                  <c:v>1.1549575081678641E-2</c:v>
                </c:pt>
                <c:pt idx="300">
                  <c:v>1.2129258520383586E-2</c:v>
                </c:pt>
                <c:pt idx="301">
                  <c:v>1.1957489806847646E-2</c:v>
                </c:pt>
                <c:pt idx="302">
                  <c:v>1.5096113223909267E-2</c:v>
                </c:pt>
                <c:pt idx="303">
                  <c:v>1.3409189649522198E-2</c:v>
                </c:pt>
                <c:pt idx="304">
                  <c:v>9.8672640877673808E-3</c:v>
                </c:pt>
                <c:pt idx="305">
                  <c:v>6.8636339283641677E-3</c:v>
                </c:pt>
                <c:pt idx="306">
                  <c:v>9.6632814704187466E-3</c:v>
                </c:pt>
                <c:pt idx="307">
                  <c:v>6.7082287385174296E-3</c:v>
                </c:pt>
                <c:pt idx="308">
                  <c:v>7.9747300191430805E-3</c:v>
                </c:pt>
                <c:pt idx="309">
                  <c:v>9.2559225491223533E-3</c:v>
                </c:pt>
                <c:pt idx="310">
                  <c:v>1.1765653529953499E-2</c:v>
                </c:pt>
                <c:pt idx="311">
                  <c:v>6.8764235268081002E-3</c:v>
                </c:pt>
                <c:pt idx="312">
                  <c:v>6.4120304157410093E-3</c:v>
                </c:pt>
                <c:pt idx="313">
                  <c:v>3.5793807142711588E-3</c:v>
                </c:pt>
                <c:pt idx="314">
                  <c:v>4.8172288802794229E-3</c:v>
                </c:pt>
                <c:pt idx="315">
                  <c:v>8.416911120287732E-3</c:v>
                </c:pt>
                <c:pt idx="316">
                  <c:v>5.2694099767224608E-3</c:v>
                </c:pt>
                <c:pt idx="317">
                  <c:v>7.1932158204791596E-3</c:v>
                </c:pt>
                <c:pt idx="318">
                  <c:v>5.0068397500065438E-3</c:v>
                </c:pt>
                <c:pt idx="319">
                  <c:v>7.7312984938121485E-3</c:v>
                </c:pt>
                <c:pt idx="320">
                  <c:v>5.68645314565756E-3</c:v>
                </c:pt>
                <c:pt idx="321">
                  <c:v>3.0387087075634976E-3</c:v>
                </c:pt>
                <c:pt idx="322">
                  <c:v>3.6336793716189109E-3</c:v>
                </c:pt>
                <c:pt idx="323">
                  <c:v>6.2188012795657078E-3</c:v>
                </c:pt>
                <c:pt idx="324">
                  <c:v>6.0775447468114432E-3</c:v>
                </c:pt>
                <c:pt idx="325">
                  <c:v>3.8486222202824909E-3</c:v>
                </c:pt>
                <c:pt idx="326">
                  <c:v>5.3742998642281751E-3</c:v>
                </c:pt>
                <c:pt idx="327">
                  <c:v>1.5866672593055246E-2</c:v>
                </c:pt>
                <c:pt idx="328">
                  <c:v>5.8247530510224695E-3</c:v>
                </c:pt>
                <c:pt idx="329">
                  <c:v>1.6397635053130112E-2</c:v>
                </c:pt>
                <c:pt idx="330">
                  <c:v>1.797725529408456E-2</c:v>
                </c:pt>
                <c:pt idx="331">
                  <c:v>1.2445911916893671E-2</c:v>
                </c:pt>
                <c:pt idx="332">
                  <c:v>-1.5657203440125889E-3</c:v>
                </c:pt>
                <c:pt idx="333">
                  <c:v>-3.8566115023896995E-3</c:v>
                </c:pt>
                <c:pt idx="334">
                  <c:v>5.0820784807461212E-3</c:v>
                </c:pt>
                <c:pt idx="335">
                  <c:v>2.3890515999845947E-3</c:v>
                </c:pt>
                <c:pt idx="336">
                  <c:v>-6.0131633039977803E-5</c:v>
                </c:pt>
                <c:pt idx="337">
                  <c:v>-4.6988630000495803E-3</c:v>
                </c:pt>
                <c:pt idx="338">
                  <c:v>-2.6383399753083917E-3</c:v>
                </c:pt>
                <c:pt idx="339">
                  <c:v>1.1573360275214368E-2</c:v>
                </c:pt>
                <c:pt idx="340">
                  <c:v>1.7957378776692238E-2</c:v>
                </c:pt>
                <c:pt idx="341">
                  <c:v>2.4825720049147661E-2</c:v>
                </c:pt>
                <c:pt idx="342">
                  <c:v>2.0493151891812569E-2</c:v>
                </c:pt>
                <c:pt idx="343">
                  <c:v>2.4560032833423111E-2</c:v>
                </c:pt>
                <c:pt idx="344">
                  <c:v>2.9846599784453552E-2</c:v>
                </c:pt>
                <c:pt idx="345">
                  <c:v>2.6922747765488201E-2</c:v>
                </c:pt>
                <c:pt idx="346">
                  <c:v>2.7655754913079082E-2</c:v>
                </c:pt>
                <c:pt idx="347">
                  <c:v>2.6590370476789287E-2</c:v>
                </c:pt>
                <c:pt idx="348">
                  <c:v>2.4915033478136377E-2</c:v>
                </c:pt>
                <c:pt idx="349">
                  <c:v>2.4695231833644086E-2</c:v>
                </c:pt>
                <c:pt idx="350">
                  <c:v>2.1287533885355876E-2</c:v>
                </c:pt>
                <c:pt idx="351">
                  <c:v>1.8950520735995392E-2</c:v>
                </c:pt>
                <c:pt idx="352">
                  <c:v>1.8605444761142464E-2</c:v>
                </c:pt>
                <c:pt idx="353">
                  <c:v>2.0591687297712769E-2</c:v>
                </c:pt>
                <c:pt idx="354">
                  <c:v>2.0899056845979529E-2</c:v>
                </c:pt>
                <c:pt idx="355">
                  <c:v>2.3093092463424041E-2</c:v>
                </c:pt>
                <c:pt idx="356">
                  <c:v>2.5699837775674399E-2</c:v>
                </c:pt>
                <c:pt idx="357">
                  <c:v>2.5063956422979233E-2</c:v>
                </c:pt>
                <c:pt idx="358">
                  <c:v>2.3813032684031104E-2</c:v>
                </c:pt>
                <c:pt idx="359">
                  <c:v>2.4181592438758351E-2</c:v>
                </c:pt>
                <c:pt idx="360">
                  <c:v>2.4615018745208883E-2</c:v>
                </c:pt>
                <c:pt idx="361">
                  <c:v>2.7568858847836185E-2</c:v>
                </c:pt>
                <c:pt idx="362">
                  <c:v>2.7877614145372487E-2</c:v>
                </c:pt>
                <c:pt idx="363">
                  <c:v>2.8143340916149635E-2</c:v>
                </c:pt>
                <c:pt idx="364">
                  <c:v>2.7258415338874801E-2</c:v>
                </c:pt>
                <c:pt idx="365">
                  <c:v>3.0002915818377923E-2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B-4A60-AE94-BC9500E4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88255"/>
        <c:axId val="923378271"/>
      </c:scatterChart>
      <c:valAx>
        <c:axId val="9233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378271"/>
        <c:crosses val="autoZero"/>
        <c:crossBetween val="midCat"/>
      </c:valAx>
      <c:valAx>
        <c:axId val="923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3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MW!$AE$1328:$AE$1499</c:f>
              <c:numCache>
                <c:formatCode>General</c:formatCode>
                <c:ptCount val="172"/>
                <c:pt idx="0">
                  <c:v>8.9845520959996915E-4</c:v>
                </c:pt>
                <c:pt idx="1">
                  <c:v>-1.669282276324784E-3</c:v>
                </c:pt>
                <c:pt idx="2">
                  <c:v>-4.3111156653934668E-3</c:v>
                </c:pt>
                <c:pt idx="3">
                  <c:v>-1.652631095084765E-3</c:v>
                </c:pt>
                <c:pt idx="4">
                  <c:v>-3.5107708227825134E-3</c:v>
                </c:pt>
                <c:pt idx="5">
                  <c:v>-1.3173096149093435E-3</c:v>
                </c:pt>
                <c:pt idx="6">
                  <c:v>-3.5131791443644949E-4</c:v>
                </c:pt>
                <c:pt idx="7">
                  <c:v>-2.2252244777014514E-3</c:v>
                </c:pt>
                <c:pt idx="8">
                  <c:v>2.8762821829049143E-4</c:v>
                </c:pt>
                <c:pt idx="9">
                  <c:v>5.1752314403845031E-4</c:v>
                </c:pt>
                <c:pt idx="10">
                  <c:v>5.8259993921926025E-4</c:v>
                </c:pt>
                <c:pt idx="11">
                  <c:v>1.8532959108022531E-3</c:v>
                </c:pt>
                <c:pt idx="12">
                  <c:v>1.891340188176158E-2</c:v>
                </c:pt>
                <c:pt idx="13">
                  <c:v>1.6593235558428163E-2</c:v>
                </c:pt>
                <c:pt idx="14">
                  <c:v>1.6107008774758187E-2</c:v>
                </c:pt>
                <c:pt idx="15">
                  <c:v>1.0677209592369346E-2</c:v>
                </c:pt>
                <c:pt idx="16">
                  <c:v>1.2282883637376285E-2</c:v>
                </c:pt>
                <c:pt idx="17">
                  <c:v>1.6573893608737296E-2</c:v>
                </c:pt>
                <c:pt idx="18">
                  <c:v>1.5836016487601235E-2</c:v>
                </c:pt>
                <c:pt idx="19">
                  <c:v>1.4194151706493926E-2</c:v>
                </c:pt>
                <c:pt idx="20">
                  <c:v>1.2997999812928009E-2</c:v>
                </c:pt>
                <c:pt idx="21">
                  <c:v>1.211067728317443E-2</c:v>
                </c:pt>
                <c:pt idx="22">
                  <c:v>1.319470706261093E-2</c:v>
                </c:pt>
                <c:pt idx="23">
                  <c:v>1.5282679764753926E-2</c:v>
                </c:pt>
                <c:pt idx="24">
                  <c:v>1.5824776578474288E-2</c:v>
                </c:pt>
                <c:pt idx="25">
                  <c:v>1.447377764293996E-2</c:v>
                </c:pt>
                <c:pt idx="26">
                  <c:v>1.2929492428986132E-2</c:v>
                </c:pt>
                <c:pt idx="27">
                  <c:v>1.4126150100188938E-2</c:v>
                </c:pt>
                <c:pt idx="28">
                  <c:v>1.2876410655272051E-2</c:v>
                </c:pt>
                <c:pt idx="29">
                  <c:v>8.9517566001173464E-3</c:v>
                </c:pt>
                <c:pt idx="30">
                  <c:v>1.4969637464537664E-3</c:v>
                </c:pt>
                <c:pt idx="31">
                  <c:v>1.2243926321397394E-2</c:v>
                </c:pt>
                <c:pt idx="32">
                  <c:v>1.3298218591932228E-2</c:v>
                </c:pt>
                <c:pt idx="33">
                  <c:v>1.422265869419622E-3</c:v>
                </c:pt>
                <c:pt idx="34">
                  <c:v>2.5103017355114481E-3</c:v>
                </c:pt>
                <c:pt idx="35">
                  <c:v>9.0763804282293081E-3</c:v>
                </c:pt>
                <c:pt idx="36">
                  <c:v>1.1234044235723944E-2</c:v>
                </c:pt>
                <c:pt idx="37">
                  <c:v>1.1375242523769489E-2</c:v>
                </c:pt>
                <c:pt idx="38">
                  <c:v>1.3913075563163754E-2</c:v>
                </c:pt>
                <c:pt idx="39">
                  <c:v>1.1970658450140243E-2</c:v>
                </c:pt>
                <c:pt idx="40">
                  <c:v>7.1826646485622682E-3</c:v>
                </c:pt>
                <c:pt idx="41">
                  <c:v>1.2651970524879319E-2</c:v>
                </c:pt>
                <c:pt idx="42">
                  <c:v>2.2506376186434002E-2</c:v>
                </c:pt>
                <c:pt idx="43">
                  <c:v>5.4451008511758985E-3</c:v>
                </c:pt>
                <c:pt idx="44">
                  <c:v>2.5052772350342506E-2</c:v>
                </c:pt>
                <c:pt idx="45">
                  <c:v>7.7256865522858792E-3</c:v>
                </c:pt>
                <c:pt idx="46">
                  <c:v>4.3823522020819169E-2</c:v>
                </c:pt>
                <c:pt idx="47">
                  <c:v>4.487811767220394E-2</c:v>
                </c:pt>
                <c:pt idx="48">
                  <c:v>4.8886934604895058E-2</c:v>
                </c:pt>
                <c:pt idx="49">
                  <c:v>3.9904046168563995E-2</c:v>
                </c:pt>
                <c:pt idx="50">
                  <c:v>3.0807680246290988E-2</c:v>
                </c:pt>
                <c:pt idx="51">
                  <c:v>4.9549562300665623E-2</c:v>
                </c:pt>
                <c:pt idx="52">
                  <c:v>4.2406636235104829E-2</c:v>
                </c:pt>
                <c:pt idx="53">
                  <c:v>5.7848977051551141E-2</c:v>
                </c:pt>
                <c:pt idx="54">
                  <c:v>4.5994353976676103E-2</c:v>
                </c:pt>
                <c:pt idx="55">
                  <c:v>2.994265336941896E-2</c:v>
                </c:pt>
                <c:pt idx="56">
                  <c:v>3.1579606638480903E-2</c:v>
                </c:pt>
                <c:pt idx="57">
                  <c:v>2.3067289243367692E-2</c:v>
                </c:pt>
                <c:pt idx="58">
                  <c:v>1.1598710546675479E-2</c:v>
                </c:pt>
                <c:pt idx="59">
                  <c:v>1.8697044256253931E-2</c:v>
                </c:pt>
                <c:pt idx="60">
                  <c:v>7.1903246622460979E-3</c:v>
                </c:pt>
                <c:pt idx="61">
                  <c:v>1.214496513796192E-2</c:v>
                </c:pt>
                <c:pt idx="62">
                  <c:v>5.7527638543896555E-3</c:v>
                </c:pt>
                <c:pt idx="63">
                  <c:v>1.2631421476625689E-2</c:v>
                </c:pt>
                <c:pt idx="64">
                  <c:v>1.2497326115651717E-3</c:v>
                </c:pt>
                <c:pt idx="65">
                  <c:v>1.243893074119762E-2</c:v>
                </c:pt>
                <c:pt idx="66">
                  <c:v>-3.9412694282729824E-2</c:v>
                </c:pt>
                <c:pt idx="67">
                  <c:v>-2.7561816382209642E-2</c:v>
                </c:pt>
                <c:pt idx="68">
                  <c:v>-3.4349875318639783E-2</c:v>
                </c:pt>
                <c:pt idx="69">
                  <c:v>-2.998475074930361E-2</c:v>
                </c:pt>
                <c:pt idx="70">
                  <c:v>-2.0360237677840884E-2</c:v>
                </c:pt>
                <c:pt idx="71">
                  <c:v>-2.0872940046703217E-2</c:v>
                </c:pt>
                <c:pt idx="72">
                  <c:v>-7.5840281590659128E-3</c:v>
                </c:pt>
                <c:pt idx="73">
                  <c:v>-1.8110005465239422E-2</c:v>
                </c:pt>
                <c:pt idx="74">
                  <c:v>-1.5964003024283892E-2</c:v>
                </c:pt>
                <c:pt idx="75">
                  <c:v>-6.521288386308631E-3</c:v>
                </c:pt>
                <c:pt idx="76">
                  <c:v>-1.6063116729478827E-2</c:v>
                </c:pt>
                <c:pt idx="77">
                  <c:v>-1.6567856930952779E-2</c:v>
                </c:pt>
                <c:pt idx="78">
                  <c:v>-2.3045446621894009E-2</c:v>
                </c:pt>
                <c:pt idx="79">
                  <c:v>-1.7469227819243736E-2</c:v>
                </c:pt>
                <c:pt idx="80">
                  <c:v>-1.1664801783517668E-2</c:v>
                </c:pt>
                <c:pt idx="81">
                  <c:v>-1.8986507982952136E-2</c:v>
                </c:pt>
                <c:pt idx="82">
                  <c:v>-2.4137416419519202E-2</c:v>
                </c:pt>
                <c:pt idx="83">
                  <c:v>-3.0558046228329434E-2</c:v>
                </c:pt>
                <c:pt idx="84">
                  <c:v>-2.3862727016740776E-2</c:v>
                </c:pt>
                <c:pt idx="85">
                  <c:v>-1.9896188140451444E-2</c:v>
                </c:pt>
                <c:pt idx="86">
                  <c:v>-2.3306910004488524E-2</c:v>
                </c:pt>
                <c:pt idx="87">
                  <c:v>-3.0803022441178492E-2</c:v>
                </c:pt>
                <c:pt idx="88">
                  <c:v>-3.8353890171121036E-2</c:v>
                </c:pt>
                <c:pt idx="89">
                  <c:v>-4.4745006487493973E-2</c:v>
                </c:pt>
                <c:pt idx="90">
                  <c:v>-5.0056252274577662E-2</c:v>
                </c:pt>
                <c:pt idx="91">
                  <c:v>-4.4858944377289982E-2</c:v>
                </c:pt>
                <c:pt idx="92">
                  <c:v>-3.8957778737204088E-2</c:v>
                </c:pt>
                <c:pt idx="93">
                  <c:v>-3.2807553562093687E-2</c:v>
                </c:pt>
                <c:pt idx="94">
                  <c:v>-2.642302077135902E-2</c:v>
                </c:pt>
                <c:pt idx="95">
                  <c:v>-3.2765428799019537E-2</c:v>
                </c:pt>
                <c:pt idx="96">
                  <c:v>-2.6362711308724328E-2</c:v>
                </c:pt>
                <c:pt idx="97">
                  <c:v>-2.9963230565105151E-2</c:v>
                </c:pt>
                <c:pt idx="98">
                  <c:v>-2.3069112748026983E-2</c:v>
                </c:pt>
                <c:pt idx="99">
                  <c:v>-2.772608390056535E-2</c:v>
                </c:pt>
                <c:pt idx="100">
                  <c:v>-2.6955127209620584E-2</c:v>
                </c:pt>
                <c:pt idx="101">
                  <c:v>-2.0900549025388758E-2</c:v>
                </c:pt>
                <c:pt idx="102">
                  <c:v>-2.7387629699760462E-2</c:v>
                </c:pt>
                <c:pt idx="103">
                  <c:v>-2.9405193159108705E-2</c:v>
                </c:pt>
                <c:pt idx="104">
                  <c:v>-2.2066605493061289E-2</c:v>
                </c:pt>
                <c:pt idx="105">
                  <c:v>-1.551235675405664E-2</c:v>
                </c:pt>
                <c:pt idx="106">
                  <c:v>-2.1491542214753738E-2</c:v>
                </c:pt>
                <c:pt idx="107">
                  <c:v>-1.5824858290055747E-2</c:v>
                </c:pt>
                <c:pt idx="108">
                  <c:v>-9.9917863534134833E-3</c:v>
                </c:pt>
                <c:pt idx="109">
                  <c:v>-6.649521178727422E-3</c:v>
                </c:pt>
                <c:pt idx="110">
                  <c:v>-1.0061665332802351E-2</c:v>
                </c:pt>
                <c:pt idx="111">
                  <c:v>-3.1406755309348914E-3</c:v>
                </c:pt>
                <c:pt idx="112">
                  <c:v>7.6345404643449188E-5</c:v>
                </c:pt>
                <c:pt idx="113">
                  <c:v>3.3750271991135209E-3</c:v>
                </c:pt>
                <c:pt idx="114">
                  <c:v>7.5516178569578389E-3</c:v>
                </c:pt>
                <c:pt idx="115">
                  <c:v>6.1671712843499905E-3</c:v>
                </c:pt>
                <c:pt idx="116">
                  <c:v>2.5226553179450344E-3</c:v>
                </c:pt>
                <c:pt idx="117">
                  <c:v>8.6977556414496657E-3</c:v>
                </c:pt>
                <c:pt idx="118">
                  <c:v>9.6727140340352076E-3</c:v>
                </c:pt>
                <c:pt idx="119">
                  <c:v>1.0685311917205894E-2</c:v>
                </c:pt>
                <c:pt idx="120">
                  <c:v>6.7849697163041124E-3</c:v>
                </c:pt>
                <c:pt idx="121">
                  <c:v>8.7255784615088983E-3</c:v>
                </c:pt>
                <c:pt idx="122">
                  <c:v>1.5621514397344133E-2</c:v>
                </c:pt>
                <c:pt idx="123">
                  <c:v>1.7404344337000336E-2</c:v>
                </c:pt>
                <c:pt idx="124">
                  <c:v>2.1551594772215535E-2</c:v>
                </c:pt>
                <c:pt idx="125">
                  <c:v>1.4478624317147668E-2</c:v>
                </c:pt>
                <c:pt idx="126">
                  <c:v>2.1116378107066805E-2</c:v>
                </c:pt>
                <c:pt idx="127">
                  <c:v>1.7245114533697408E-2</c:v>
                </c:pt>
                <c:pt idx="128">
                  <c:v>1.8750345344761846E-2</c:v>
                </c:pt>
                <c:pt idx="129">
                  <c:v>1.2444550390074293E-2</c:v>
                </c:pt>
                <c:pt idx="130">
                  <c:v>1.5557121601992898E-2</c:v>
                </c:pt>
                <c:pt idx="131">
                  <c:v>1.1093458576144031E-2</c:v>
                </c:pt>
                <c:pt idx="132">
                  <c:v>4.9120775381540881E-3</c:v>
                </c:pt>
                <c:pt idx="133">
                  <c:v>8.1097777230530761E-3</c:v>
                </c:pt>
                <c:pt idx="134">
                  <c:v>2.3728823000140464E-3</c:v>
                </c:pt>
                <c:pt idx="135">
                  <c:v>2.0766835697938993E-3</c:v>
                </c:pt>
                <c:pt idx="136">
                  <c:v>2.9020283535960297E-3</c:v>
                </c:pt>
                <c:pt idx="137">
                  <c:v>1.3752833529130201E-3</c:v>
                </c:pt>
                <c:pt idx="138">
                  <c:v>-3.2029717405299791E-4</c:v>
                </c:pt>
                <c:pt idx="139">
                  <c:v>1.0302667605449909E-3</c:v>
                </c:pt>
                <c:pt idx="140">
                  <c:v>1.5919678651405414E-3</c:v>
                </c:pt>
                <c:pt idx="141">
                  <c:v>1.8642050177306675E-5</c:v>
                </c:pt>
                <c:pt idx="142">
                  <c:v>1.7258526567645823E-3</c:v>
                </c:pt>
                <c:pt idx="143">
                  <c:v>1.7574097909363684E-3</c:v>
                </c:pt>
                <c:pt idx="144">
                  <c:v>1.5008574135998876E-3</c:v>
                </c:pt>
                <c:pt idx="145">
                  <c:v>2.2577864353431794E-3</c:v>
                </c:pt>
                <c:pt idx="146">
                  <c:v>2.2571230599371644E-3</c:v>
                </c:pt>
                <c:pt idx="147">
                  <c:v>3.6134634101850542E-3</c:v>
                </c:pt>
                <c:pt idx="148">
                  <c:v>3.4652154813230489E-3</c:v>
                </c:pt>
                <c:pt idx="149">
                  <c:v>2.6707322901411866E-3</c:v>
                </c:pt>
                <c:pt idx="150">
                  <c:v>2.5488355425207069E-3</c:v>
                </c:pt>
                <c:pt idx="151">
                  <c:v>1.0382519970136396E-3</c:v>
                </c:pt>
                <c:pt idx="152">
                  <c:v>1.0411141545862621E-3</c:v>
                </c:pt>
                <c:pt idx="153">
                  <c:v>2.6135538758922721E-5</c:v>
                </c:pt>
                <c:pt idx="154">
                  <c:v>-1.7619577473744089E-3</c:v>
                </c:pt>
                <c:pt idx="155">
                  <c:v>-3.3187268622955654E-3</c:v>
                </c:pt>
                <c:pt idx="156">
                  <c:v>-1.3854630523368367E-3</c:v>
                </c:pt>
                <c:pt idx="157">
                  <c:v>-8.9208192196083488E-3</c:v>
                </c:pt>
                <c:pt idx="158">
                  <c:v>-1.8461302581963344E-2</c:v>
                </c:pt>
                <c:pt idx="159">
                  <c:v>-1.4237422339495808E-2</c:v>
                </c:pt>
                <c:pt idx="160">
                  <c:v>-1.7108099384512302E-2</c:v>
                </c:pt>
                <c:pt idx="161">
                  <c:v>-2.1259842847639557E-2</c:v>
                </c:pt>
                <c:pt idx="162">
                  <c:v>-1.9586814551558397E-2</c:v>
                </c:pt>
                <c:pt idx="163">
                  <c:v>-1.7637866028491409E-2</c:v>
                </c:pt>
                <c:pt idx="164">
                  <c:v>-1.7985792225900396E-2</c:v>
                </c:pt>
                <c:pt idx="165">
                  <c:v>-1.8553173091571628E-2</c:v>
                </c:pt>
                <c:pt idx="166">
                  <c:v>-1.9067016099375285E-2</c:v>
                </c:pt>
                <c:pt idx="167">
                  <c:v>-2.0284428862037459E-2</c:v>
                </c:pt>
                <c:pt idx="168">
                  <c:v>-2.2976590150835148E-2</c:v>
                </c:pt>
                <c:pt idx="169">
                  <c:v>-2.2236985551981538E-2</c:v>
                </c:pt>
                <c:pt idx="170">
                  <c:v>-1.9664204967450281E-2</c:v>
                </c:pt>
                <c:pt idx="171">
                  <c:v>-1.7772939029256928E-2</c:v>
                </c:pt>
              </c:numCache>
            </c:numRef>
          </c:xVal>
          <c:yVal>
            <c:numRef>
              <c:f>MW!$AF$1328:$AF$1499</c:f>
              <c:numCache>
                <c:formatCode>General</c:formatCode>
                <c:ptCount val="172"/>
                <c:pt idx="0">
                  <c:v>-1.8404027375394471E-3</c:v>
                </c:pt>
                <c:pt idx="1">
                  <c:v>-2.0849358015652053E-3</c:v>
                </c:pt>
                <c:pt idx="2">
                  <c:v>-4.2411377972051984E-3</c:v>
                </c:pt>
                <c:pt idx="3">
                  <c:v>-3.2141584979831885E-3</c:v>
                </c:pt>
                <c:pt idx="4">
                  <c:v>-1.4803676333310068E-3</c:v>
                </c:pt>
                <c:pt idx="5">
                  <c:v>1.5134788937901694E-3</c:v>
                </c:pt>
                <c:pt idx="6">
                  <c:v>4.1051684242398492E-3</c:v>
                </c:pt>
                <c:pt idx="7">
                  <c:v>8.6346987530716048E-4</c:v>
                </c:pt>
                <c:pt idx="8">
                  <c:v>-3.1723238531828311E-4</c:v>
                </c:pt>
                <c:pt idx="9">
                  <c:v>-1.0556147773922893E-4</c:v>
                </c:pt>
                <c:pt idx="10">
                  <c:v>-1.0916281644947419E-3</c:v>
                </c:pt>
                <c:pt idx="11">
                  <c:v>-1.7074012485141345E-3</c:v>
                </c:pt>
                <c:pt idx="12">
                  <c:v>1.5647507273781912E-2</c:v>
                </c:pt>
                <c:pt idx="13">
                  <c:v>1.3387352354739977E-2</c:v>
                </c:pt>
                <c:pt idx="14">
                  <c:v>1.9227040909885015E-2</c:v>
                </c:pt>
                <c:pt idx="15">
                  <c:v>1.7253552980930335E-2</c:v>
                </c:pt>
                <c:pt idx="16">
                  <c:v>2.1538888876378448E-2</c:v>
                </c:pt>
                <c:pt idx="17">
                  <c:v>2.868580224179746E-2</c:v>
                </c:pt>
                <c:pt idx="18">
                  <c:v>1.3051841177762674E-2</c:v>
                </c:pt>
                <c:pt idx="19">
                  <c:v>2.1281782731339099E-2</c:v>
                </c:pt>
                <c:pt idx="20">
                  <c:v>2.8671178376553839E-2</c:v>
                </c:pt>
                <c:pt idx="21">
                  <c:v>2.4452945368336199E-2</c:v>
                </c:pt>
                <c:pt idx="22">
                  <c:v>2.7529573577873338E-2</c:v>
                </c:pt>
                <c:pt idx="23">
                  <c:v>2.7229852231068209E-2</c:v>
                </c:pt>
                <c:pt idx="24">
                  <c:v>2.7950480315834712E-2</c:v>
                </c:pt>
                <c:pt idx="25">
                  <c:v>2.9644346973569366E-2</c:v>
                </c:pt>
                <c:pt idx="26">
                  <c:v>3.0012663329388022E-2</c:v>
                </c:pt>
                <c:pt idx="27">
                  <c:v>2.9923168082857835E-2</c:v>
                </c:pt>
                <c:pt idx="28">
                  <c:v>3.0313134077040407E-2</c:v>
                </c:pt>
                <c:pt idx="29">
                  <c:v>2.7827445617607496E-2</c:v>
                </c:pt>
                <c:pt idx="30">
                  <c:v>2.2267785610109975E-2</c:v>
                </c:pt>
                <c:pt idx="31">
                  <c:v>3.5063930380206103E-2</c:v>
                </c:pt>
                <c:pt idx="32">
                  <c:v>3.5455441712724717E-2</c:v>
                </c:pt>
                <c:pt idx="33">
                  <c:v>4.3672362597961936E-2</c:v>
                </c:pt>
                <c:pt idx="34">
                  <c:v>2.3746965286572559E-2</c:v>
                </c:pt>
                <c:pt idx="35">
                  <c:v>2.095878758375997E-2</c:v>
                </c:pt>
                <c:pt idx="36">
                  <c:v>1.7749722272009872E-2</c:v>
                </c:pt>
                <c:pt idx="37">
                  <c:v>2.1277967694380295E-2</c:v>
                </c:pt>
                <c:pt idx="38">
                  <c:v>2.3161257565366428E-2</c:v>
                </c:pt>
                <c:pt idx="39">
                  <c:v>2.60477071130692E-2</c:v>
                </c:pt>
                <c:pt idx="40">
                  <c:v>2.4616929982957517E-2</c:v>
                </c:pt>
                <c:pt idx="41">
                  <c:v>3.335368930204631E-2</c:v>
                </c:pt>
                <c:pt idx="42">
                  <c:v>2.1995490005876386E-2</c:v>
                </c:pt>
                <c:pt idx="43">
                  <c:v>9.181342848342074E-3</c:v>
                </c:pt>
                <c:pt idx="44">
                  <c:v>7.7161899597697212E-3</c:v>
                </c:pt>
                <c:pt idx="45">
                  <c:v>-2.5819808849377483E-3</c:v>
                </c:pt>
                <c:pt idx="46">
                  <c:v>-1.8635403786198202E-2</c:v>
                </c:pt>
                <c:pt idx="47">
                  <c:v>1.805094388615737E-3</c:v>
                </c:pt>
                <c:pt idx="48">
                  <c:v>2.4659089214428342E-2</c:v>
                </c:pt>
                <c:pt idx="49">
                  <c:v>4.2812785462003844E-2</c:v>
                </c:pt>
                <c:pt idx="50">
                  <c:v>2.5827479112240627E-2</c:v>
                </c:pt>
                <c:pt idx="51">
                  <c:v>3.781757334549439E-2</c:v>
                </c:pt>
                <c:pt idx="52">
                  <c:v>5.8640055818837244E-2</c:v>
                </c:pt>
                <c:pt idx="53">
                  <c:v>3.9414926544306936E-2</c:v>
                </c:pt>
                <c:pt idx="54">
                  <c:v>5.51555128609326E-2</c:v>
                </c:pt>
                <c:pt idx="55">
                  <c:v>6.8818128467637824E-2</c:v>
                </c:pt>
                <c:pt idx="56">
                  <c:v>4.8429265750445788E-2</c:v>
                </c:pt>
                <c:pt idx="57">
                  <c:v>6.5294698963247882E-2</c:v>
                </c:pt>
                <c:pt idx="58">
                  <c:v>5.8636053987291978E-2</c:v>
                </c:pt>
                <c:pt idx="59">
                  <c:v>5.4091828520492033E-2</c:v>
                </c:pt>
                <c:pt idx="60">
                  <c:v>5.690252122814847E-2</c:v>
                </c:pt>
                <c:pt idx="61">
                  <c:v>6.5712824610037551E-2</c:v>
                </c:pt>
                <c:pt idx="62">
                  <c:v>5.7422435846389439E-2</c:v>
                </c:pt>
                <c:pt idx="63">
                  <c:v>6.5979879091552007E-2</c:v>
                </c:pt>
                <c:pt idx="64">
                  <c:v>6.6207582440250073E-2</c:v>
                </c:pt>
                <c:pt idx="65">
                  <c:v>6.75505449159092E-2</c:v>
                </c:pt>
                <c:pt idx="66">
                  <c:v>3.0032051535162196E-2</c:v>
                </c:pt>
                <c:pt idx="67">
                  <c:v>2.7435719759351093E-2</c:v>
                </c:pt>
                <c:pt idx="68">
                  <c:v>1.9080008377088349E-2</c:v>
                </c:pt>
                <c:pt idx="69">
                  <c:v>8.5566785034895745E-3</c:v>
                </c:pt>
                <c:pt idx="70">
                  <c:v>1.5550981806695816E-2</c:v>
                </c:pt>
                <c:pt idx="71">
                  <c:v>2.7054068100673252E-2</c:v>
                </c:pt>
                <c:pt idx="72">
                  <c:v>2.6445800004898837E-2</c:v>
                </c:pt>
                <c:pt idx="73">
                  <c:v>1.9135409745143685E-2</c:v>
                </c:pt>
                <c:pt idx="74">
                  <c:v>9.4658720257626162E-3</c:v>
                </c:pt>
                <c:pt idx="75">
                  <c:v>1.3635483312716789E-2</c:v>
                </c:pt>
                <c:pt idx="76">
                  <c:v>1.6056430414466624E-2</c:v>
                </c:pt>
                <c:pt idx="77">
                  <c:v>6.3855476969779997E-3</c:v>
                </c:pt>
                <c:pt idx="78">
                  <c:v>-7.8370899215153209E-5</c:v>
                </c:pt>
                <c:pt idx="79">
                  <c:v>8.4734889055682258E-3</c:v>
                </c:pt>
                <c:pt idx="80">
                  <c:v>3.7261625320807977E-3</c:v>
                </c:pt>
                <c:pt idx="81">
                  <c:v>1.8561358179228341E-3</c:v>
                </c:pt>
                <c:pt idx="82">
                  <c:v>-2.3660902393513529E-3</c:v>
                </c:pt>
                <c:pt idx="83">
                  <c:v>3.4310050111303501E-4</c:v>
                </c:pt>
                <c:pt idx="84">
                  <c:v>2.1576613711119901E-3</c:v>
                </c:pt>
                <c:pt idx="85">
                  <c:v>9.0022068312127414E-3</c:v>
                </c:pt>
                <c:pt idx="86">
                  <c:v>2.1074412000558684E-3</c:v>
                </c:pt>
                <c:pt idx="87">
                  <c:v>1.009109310598378E-3</c:v>
                </c:pt>
                <c:pt idx="88">
                  <c:v>1.3061489426563367E-3</c:v>
                </c:pt>
                <c:pt idx="89">
                  <c:v>2.6425878957668713E-3</c:v>
                </c:pt>
                <c:pt idx="90">
                  <c:v>8.7993646867254461E-3</c:v>
                </c:pt>
                <c:pt idx="91">
                  <c:v>3.7557125822587347E-3</c:v>
                </c:pt>
                <c:pt idx="92">
                  <c:v>-2.4970688245040413E-4</c:v>
                </c:pt>
                <c:pt idx="93">
                  <c:v>3.0273240764262634E-3</c:v>
                </c:pt>
                <c:pt idx="94">
                  <c:v>5.9824774678245282E-4</c:v>
                </c:pt>
                <c:pt idx="95">
                  <c:v>3.3391048398767244E-3</c:v>
                </c:pt>
                <c:pt idx="96">
                  <c:v>5.7231027882752028E-3</c:v>
                </c:pt>
                <c:pt idx="97">
                  <c:v>-8.3315949891309311E-5</c:v>
                </c:pt>
                <c:pt idx="98">
                  <c:v>8.3861182441958117E-4</c:v>
                </c:pt>
                <c:pt idx="99">
                  <c:v>5.2668434257278369E-3</c:v>
                </c:pt>
                <c:pt idx="100">
                  <c:v>-1.5993100079486804E-3</c:v>
                </c:pt>
                <c:pt idx="101">
                  <c:v>2.1702024288294888E-3</c:v>
                </c:pt>
                <c:pt idx="102">
                  <c:v>3.2732143096442165E-3</c:v>
                </c:pt>
                <c:pt idx="103">
                  <c:v>1.08173370691439E-2</c:v>
                </c:pt>
                <c:pt idx="104">
                  <c:v>1.3983117215116952E-2</c:v>
                </c:pt>
                <c:pt idx="105">
                  <c:v>1.2799531955035847E-2</c:v>
                </c:pt>
                <c:pt idx="106">
                  <c:v>1.09971742588463E-2</c:v>
                </c:pt>
                <c:pt idx="107">
                  <c:v>7.4974965739452084E-3</c:v>
                </c:pt>
                <c:pt idx="108">
                  <c:v>3.0458802276664629E-3</c:v>
                </c:pt>
                <c:pt idx="109">
                  <c:v>9.30146371380762E-3</c:v>
                </c:pt>
                <c:pt idx="110">
                  <c:v>1.9322967817989355E-3</c:v>
                </c:pt>
                <c:pt idx="111">
                  <c:v>-8.2689427192442037E-4</c:v>
                </c:pt>
                <c:pt idx="112">
                  <c:v>4.9562248681286241E-3</c:v>
                </c:pt>
                <c:pt idx="113">
                  <c:v>1.1754980636748076E-2</c:v>
                </c:pt>
                <c:pt idx="114">
                  <c:v>1.6381663112000334E-2</c:v>
                </c:pt>
                <c:pt idx="115">
                  <c:v>2.324588517528578E-2</c:v>
                </c:pt>
                <c:pt idx="116">
                  <c:v>1.7556214391870922E-2</c:v>
                </c:pt>
                <c:pt idx="117">
                  <c:v>1.3815631416631446E-2</c:v>
                </c:pt>
                <c:pt idx="118">
                  <c:v>7.3594798557146106E-3</c:v>
                </c:pt>
                <c:pt idx="119">
                  <c:v>1.43967621600559E-2</c:v>
                </c:pt>
                <c:pt idx="120">
                  <c:v>2.0281171706974653E-2</c:v>
                </c:pt>
                <c:pt idx="121">
                  <c:v>1.460243182685755E-2</c:v>
                </c:pt>
                <c:pt idx="122">
                  <c:v>1.4613945681762641E-2</c:v>
                </c:pt>
                <c:pt idx="123">
                  <c:v>2.0698778304199125E-2</c:v>
                </c:pt>
                <c:pt idx="124">
                  <c:v>2.6652448423554898E-2</c:v>
                </c:pt>
                <c:pt idx="125">
                  <c:v>2.7569088997463506E-2</c:v>
                </c:pt>
                <c:pt idx="126">
                  <c:v>2.8116149528885227E-2</c:v>
                </c:pt>
                <c:pt idx="127">
                  <c:v>3.2543601851265841E-2</c:v>
                </c:pt>
                <c:pt idx="128">
                  <c:v>3.9025188883422469E-2</c:v>
                </c:pt>
                <c:pt idx="129">
                  <c:v>3.7144816347337586E-2</c:v>
                </c:pt>
                <c:pt idx="130">
                  <c:v>3.1179828044689026E-2</c:v>
                </c:pt>
                <c:pt idx="131">
                  <c:v>3.5392208283900141E-2</c:v>
                </c:pt>
                <c:pt idx="132">
                  <c:v>3.3618601825408392E-2</c:v>
                </c:pt>
                <c:pt idx="133">
                  <c:v>2.810538173389239E-2</c:v>
                </c:pt>
                <c:pt idx="134">
                  <c:v>3.1912155689030039E-2</c:v>
                </c:pt>
                <c:pt idx="135">
                  <c:v>3.3950062746433786E-2</c:v>
                </c:pt>
                <c:pt idx="136">
                  <c:v>3.5072984822025213E-2</c:v>
                </c:pt>
                <c:pt idx="137">
                  <c:v>3.5231253804739619E-2</c:v>
                </c:pt>
                <c:pt idx="138">
                  <c:v>3.5664619533626506E-2</c:v>
                </c:pt>
                <c:pt idx="139">
                  <c:v>3.6806978614022469E-2</c:v>
                </c:pt>
                <c:pt idx="140">
                  <c:v>3.5508097814296737E-2</c:v>
                </c:pt>
                <c:pt idx="141">
                  <c:v>3.482279124788263E-2</c:v>
                </c:pt>
                <c:pt idx="142">
                  <c:v>3.5207799199951061E-2</c:v>
                </c:pt>
                <c:pt idx="143">
                  <c:v>3.5974613381668422E-2</c:v>
                </c:pt>
                <c:pt idx="144">
                  <c:v>3.4495740138661121E-2</c:v>
                </c:pt>
                <c:pt idx="145">
                  <c:v>3.6891956029778412E-2</c:v>
                </c:pt>
                <c:pt idx="146">
                  <c:v>3.7993946349124785E-2</c:v>
                </c:pt>
                <c:pt idx="147">
                  <c:v>3.7326697629163956E-2</c:v>
                </c:pt>
                <c:pt idx="148">
                  <c:v>3.9062779514210839E-2</c:v>
                </c:pt>
                <c:pt idx="149">
                  <c:v>3.8113992895349939E-2</c:v>
                </c:pt>
                <c:pt idx="150">
                  <c:v>3.9243069034022422E-2</c:v>
                </c:pt>
                <c:pt idx="151">
                  <c:v>3.9515349624669856E-2</c:v>
                </c:pt>
                <c:pt idx="152">
                  <c:v>4.0908956387014951E-2</c:v>
                </c:pt>
                <c:pt idx="153">
                  <c:v>4.1616923899414515E-2</c:v>
                </c:pt>
                <c:pt idx="154">
                  <c:v>3.9991752113445432E-2</c:v>
                </c:pt>
                <c:pt idx="155">
                  <c:v>4.047515145439215E-2</c:v>
                </c:pt>
                <c:pt idx="156">
                  <c:v>4.0654288357078017E-2</c:v>
                </c:pt>
                <c:pt idx="157">
                  <c:v>4.5030098111850082E-2</c:v>
                </c:pt>
                <c:pt idx="158">
                  <c:v>4.8085300389173247E-2</c:v>
                </c:pt>
                <c:pt idx="159">
                  <c:v>4.5211471724148564E-2</c:v>
                </c:pt>
                <c:pt idx="160">
                  <c:v>4.2919565870096182E-2</c:v>
                </c:pt>
                <c:pt idx="161">
                  <c:v>4.2223055485120072E-2</c:v>
                </c:pt>
                <c:pt idx="162">
                  <c:v>4.4068111883807458E-2</c:v>
                </c:pt>
                <c:pt idx="163">
                  <c:v>4.2621876054340133E-2</c:v>
                </c:pt>
                <c:pt idx="164">
                  <c:v>4.229410271625951E-2</c:v>
                </c:pt>
                <c:pt idx="165">
                  <c:v>4.2862358666752039E-2</c:v>
                </c:pt>
                <c:pt idx="166">
                  <c:v>4.1988195430662088E-2</c:v>
                </c:pt>
                <c:pt idx="167">
                  <c:v>4.2961166331207092E-2</c:v>
                </c:pt>
                <c:pt idx="168">
                  <c:v>4.2895377656465727E-2</c:v>
                </c:pt>
                <c:pt idx="169">
                  <c:v>4.305095733815513E-2</c:v>
                </c:pt>
                <c:pt idx="170">
                  <c:v>4.4912146688566246E-2</c:v>
                </c:pt>
                <c:pt idx="171">
                  <c:v>4.6755821660200182E-2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E-4DA2-AF13-2ADFB7E8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16175"/>
        <c:axId val="1002819919"/>
      </c:scatterChart>
      <c:valAx>
        <c:axId val="10028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819919"/>
        <c:crosses val="autoZero"/>
        <c:crossBetween val="midCat"/>
      </c:valAx>
      <c:valAx>
        <c:axId val="10028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81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82548</xdr:colOff>
      <xdr:row>55</xdr:row>
      <xdr:rowOff>114300</xdr:rowOff>
    </xdr:from>
    <xdr:to>
      <xdr:col>47</xdr:col>
      <xdr:colOff>736599</xdr:colOff>
      <xdr:row>84</xdr:row>
      <xdr:rowOff>184149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8D4AB3D4-37FE-4244-B0DC-D380C99C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146048</xdr:colOff>
      <xdr:row>276</xdr:row>
      <xdr:rowOff>114300</xdr:rowOff>
    </xdr:from>
    <xdr:to>
      <xdr:col>47</xdr:col>
      <xdr:colOff>330199</xdr:colOff>
      <xdr:row>309</xdr:row>
      <xdr:rowOff>120649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FB2D9398-D24C-4DC6-81C7-258E36657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603248</xdr:colOff>
      <xdr:row>383</xdr:row>
      <xdr:rowOff>190500</xdr:rowOff>
    </xdr:from>
    <xdr:to>
      <xdr:col>50</xdr:col>
      <xdr:colOff>139699</xdr:colOff>
      <xdr:row>420</xdr:row>
      <xdr:rowOff>95249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C88B4D2C-731C-4810-A259-844872AE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524060</xdr:colOff>
      <xdr:row>448</xdr:row>
      <xdr:rowOff>67235</xdr:rowOff>
    </xdr:from>
    <xdr:to>
      <xdr:col>41</xdr:col>
      <xdr:colOff>18560</xdr:colOff>
      <xdr:row>462</xdr:row>
      <xdr:rowOff>89735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E5DAE4F7-5E19-4553-A96B-0B8B97D7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222248</xdr:colOff>
      <xdr:row>666</xdr:row>
      <xdr:rowOff>177800</xdr:rowOff>
    </xdr:from>
    <xdr:to>
      <xdr:col>48</xdr:col>
      <xdr:colOff>101599</xdr:colOff>
      <xdr:row>703</xdr:row>
      <xdr:rowOff>6349</xdr:rowOff>
    </xdr:to>
    <xdr:graphicFrame macro="">
      <xdr:nvGraphicFramePr>
        <xdr:cNvPr id="40" name="Diagramm 39">
          <a:extLst>
            <a:ext uri="{FF2B5EF4-FFF2-40B4-BE49-F238E27FC236}">
              <a16:creationId xmlns:a16="http://schemas.microsoft.com/office/drawing/2014/main" id="{BE9B3DEE-DDAD-4A5D-9284-28031B4C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12700</xdr:colOff>
      <xdr:row>821</xdr:row>
      <xdr:rowOff>25400</xdr:rowOff>
    </xdr:from>
    <xdr:to>
      <xdr:col>39</xdr:col>
      <xdr:colOff>350843</xdr:colOff>
      <xdr:row>835</xdr:row>
      <xdr:rowOff>47900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id="{37135075-391C-4644-A625-33954DBC9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234948</xdr:colOff>
      <xdr:row>898</xdr:row>
      <xdr:rowOff>50800</xdr:rowOff>
    </xdr:from>
    <xdr:to>
      <xdr:col>49</xdr:col>
      <xdr:colOff>266699</xdr:colOff>
      <xdr:row>935</xdr:row>
      <xdr:rowOff>120649</xdr:rowOff>
    </xdr:to>
    <xdr:graphicFrame macro="">
      <xdr:nvGraphicFramePr>
        <xdr:cNvPr id="42" name="Diagramm 41">
          <a:extLst>
            <a:ext uri="{FF2B5EF4-FFF2-40B4-BE49-F238E27FC236}">
              <a16:creationId xmlns:a16="http://schemas.microsoft.com/office/drawing/2014/main" id="{C23F8F1D-0A0E-4455-88F2-3DAF71DAD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819148</xdr:colOff>
      <xdr:row>1275</xdr:row>
      <xdr:rowOff>25400</xdr:rowOff>
    </xdr:from>
    <xdr:to>
      <xdr:col>46</xdr:col>
      <xdr:colOff>38099</xdr:colOff>
      <xdr:row>1305</xdr:row>
      <xdr:rowOff>44449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id="{F37BA0C8-7BAF-405C-A075-021AD09E9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133348</xdr:colOff>
      <xdr:row>1438</xdr:row>
      <xdr:rowOff>165100</xdr:rowOff>
    </xdr:from>
    <xdr:to>
      <xdr:col>47</xdr:col>
      <xdr:colOff>647699</xdr:colOff>
      <xdr:row>1471</xdr:row>
      <xdr:rowOff>57149</xdr:rowOff>
    </xdr:to>
    <xdr:graphicFrame macro="">
      <xdr:nvGraphicFramePr>
        <xdr:cNvPr id="44" name="Diagramm 43">
          <a:extLst>
            <a:ext uri="{FF2B5EF4-FFF2-40B4-BE49-F238E27FC236}">
              <a16:creationId xmlns:a16="http://schemas.microsoft.com/office/drawing/2014/main" id="{AC2C3A32-F56D-426A-BAB1-2031F071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19048</xdr:colOff>
      <xdr:row>1586</xdr:row>
      <xdr:rowOff>139700</xdr:rowOff>
    </xdr:from>
    <xdr:to>
      <xdr:col>42</xdr:col>
      <xdr:colOff>357191</xdr:colOff>
      <xdr:row>1600</xdr:row>
      <xdr:rowOff>162200</xdr:rowOff>
    </xdr:to>
    <xdr:graphicFrame macro="">
      <xdr:nvGraphicFramePr>
        <xdr:cNvPr id="46" name="Diagramm 45">
          <a:extLst>
            <a:ext uri="{FF2B5EF4-FFF2-40B4-BE49-F238E27FC236}">
              <a16:creationId xmlns:a16="http://schemas.microsoft.com/office/drawing/2014/main" id="{0E077C4D-ECF6-4710-B3C8-98446524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793748</xdr:colOff>
      <xdr:row>1750</xdr:row>
      <xdr:rowOff>177800</xdr:rowOff>
    </xdr:from>
    <xdr:to>
      <xdr:col>45</xdr:col>
      <xdr:colOff>698499</xdr:colOff>
      <xdr:row>1773</xdr:row>
      <xdr:rowOff>120649</xdr:rowOff>
    </xdr:to>
    <xdr:graphicFrame macro="">
      <xdr:nvGraphicFramePr>
        <xdr:cNvPr id="47" name="Diagramm 46">
          <a:extLst>
            <a:ext uri="{FF2B5EF4-FFF2-40B4-BE49-F238E27FC236}">
              <a16:creationId xmlns:a16="http://schemas.microsoft.com/office/drawing/2014/main" id="{4F616779-6A77-414E-961C-73C2B69B0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527049</xdr:colOff>
      <xdr:row>1932</xdr:row>
      <xdr:rowOff>107949</xdr:rowOff>
    </xdr:from>
    <xdr:to>
      <xdr:col>45</xdr:col>
      <xdr:colOff>69849</xdr:colOff>
      <xdr:row>1946</xdr:row>
      <xdr:rowOff>6349</xdr:rowOff>
    </xdr:to>
    <xdr:graphicFrame macro="">
      <xdr:nvGraphicFramePr>
        <xdr:cNvPr id="48" name="Diagramm 47">
          <a:extLst>
            <a:ext uri="{FF2B5EF4-FFF2-40B4-BE49-F238E27FC236}">
              <a16:creationId xmlns:a16="http://schemas.microsoft.com/office/drawing/2014/main" id="{61AEB0FE-2FEC-4C16-BDF8-63C6D8798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514348</xdr:colOff>
      <xdr:row>2239</xdr:row>
      <xdr:rowOff>88900</xdr:rowOff>
    </xdr:from>
    <xdr:to>
      <xdr:col>39</xdr:col>
      <xdr:colOff>8848</xdr:colOff>
      <xdr:row>2253</xdr:row>
      <xdr:rowOff>111400</xdr:rowOff>
    </xdr:to>
    <xdr:graphicFrame macro="">
      <xdr:nvGraphicFramePr>
        <xdr:cNvPr id="49" name="Diagramm 48">
          <a:extLst>
            <a:ext uri="{FF2B5EF4-FFF2-40B4-BE49-F238E27FC236}">
              <a16:creationId xmlns:a16="http://schemas.microsoft.com/office/drawing/2014/main" id="{42E4CB6D-A268-4BEC-AB25-A248852AB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171449</xdr:colOff>
      <xdr:row>2282</xdr:row>
      <xdr:rowOff>107949</xdr:rowOff>
    </xdr:from>
    <xdr:to>
      <xdr:col>39</xdr:col>
      <xdr:colOff>552449</xdr:colOff>
      <xdr:row>2296</xdr:row>
      <xdr:rowOff>6349</xdr:rowOff>
    </xdr:to>
    <xdr:graphicFrame macro="">
      <xdr:nvGraphicFramePr>
        <xdr:cNvPr id="50" name="Diagramm 49">
          <a:extLst>
            <a:ext uri="{FF2B5EF4-FFF2-40B4-BE49-F238E27FC236}">
              <a16:creationId xmlns:a16="http://schemas.microsoft.com/office/drawing/2014/main" id="{7DE23A87-4A2C-44B0-96A5-FD4774EC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04"/>
  <sheetViews>
    <sheetView tabSelected="1" topLeftCell="Q2236" zoomScale="85" zoomScaleNormal="85" workbookViewId="0">
      <selection activeCell="AO2251" sqref="AO2251"/>
    </sheetView>
  </sheetViews>
  <sheetFormatPr baseColWidth="10" defaultRowHeight="15.75" x14ac:dyDescent="0.25"/>
  <cols>
    <col min="29" max="29" width="12.625" customWidth="1"/>
  </cols>
  <sheetData>
    <row r="1" spans="1:32" x14ac:dyDescent="0.25">
      <c r="Q1" t="s">
        <v>5359</v>
      </c>
      <c r="R1" t="s">
        <v>5360</v>
      </c>
      <c r="T1" t="s">
        <v>5358</v>
      </c>
      <c r="U1" t="s">
        <v>5353</v>
      </c>
      <c r="V1" t="s">
        <v>5354</v>
      </c>
      <c r="W1" t="s">
        <v>5361</v>
      </c>
      <c r="Y1" t="s">
        <v>5355</v>
      </c>
      <c r="Z1" t="s">
        <v>5356</v>
      </c>
      <c r="AB1" t="s">
        <v>5362</v>
      </c>
      <c r="AC1" t="s">
        <v>5363</v>
      </c>
    </row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5364</v>
      </c>
      <c r="U2" s="1">
        <v>0</v>
      </c>
      <c r="V2" s="1">
        <v>0</v>
      </c>
      <c r="Y2" s="1">
        <v>0</v>
      </c>
      <c r="Z2" s="1">
        <v>0</v>
      </c>
      <c r="AB2" t="s">
        <v>5367</v>
      </c>
      <c r="AE2" t="s">
        <v>5365</v>
      </c>
      <c r="AF2" t="s">
        <v>5366</v>
      </c>
    </row>
    <row r="3" spans="1:32" x14ac:dyDescent="0.25">
      <c r="A3">
        <v>1398</v>
      </c>
      <c r="B3" t="s">
        <v>13</v>
      </c>
      <c r="C3" t="s">
        <v>14</v>
      </c>
      <c r="D3" s="1" t="s">
        <v>5357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O3">
        <f>SUBSTITUTE(M3,".",",")*1</f>
        <v>-148.1</v>
      </c>
      <c r="Q3">
        <f>SUBSTITUTE(D3,".",",")*1</f>
        <v>0.63</v>
      </c>
      <c r="R3">
        <f>SUBSTITUTE(E3,".",",")*1</f>
        <v>0.16</v>
      </c>
      <c r="T3" s="3">
        <f>A3*10^-3</f>
        <v>1.3980000000000001</v>
      </c>
      <c r="U3">
        <f>Q3*(T4-T3)+U2</f>
        <v>9.8909999999999873E-2</v>
      </c>
      <c r="V3">
        <f>R3*(T4-T3)+V2</f>
        <v>2.5119999999999969E-2</v>
      </c>
      <c r="Y3">
        <f>0.5*Q3*(T4-T3)^2</f>
        <v>7.764434999999981E-3</v>
      </c>
      <c r="Z3">
        <f>0.5*R3*(T4-T3)^2</f>
        <v>1.9719199999999951E-3</v>
      </c>
      <c r="AB3">
        <f xml:space="preserve"> Y3*COS(O3)+Z3*SIN(O3)</f>
        <v>-6.1586891226515809E-3</v>
      </c>
      <c r="AC3">
        <f>-Y3*SIN(O3)+Z3*COS(O3)</f>
        <v>-5.1230330514410892E-3</v>
      </c>
      <c r="AE3">
        <f>AB3</f>
        <v>-6.1586891226515809E-3</v>
      </c>
      <c r="AF3">
        <f>AC3</f>
        <v>-5.1230330514410892E-3</v>
      </c>
    </row>
    <row r="4" spans="1:32" x14ac:dyDescent="0.25">
      <c r="A4">
        <v>1555</v>
      </c>
      <c r="B4" t="s">
        <v>25</v>
      </c>
      <c r="C4" t="s">
        <v>26</v>
      </c>
      <c r="D4" s="2" t="s">
        <v>27</v>
      </c>
      <c r="E4" t="s">
        <v>28</v>
      </c>
      <c r="F4" t="s">
        <v>29</v>
      </c>
      <c r="G4" t="s">
        <v>29</v>
      </c>
      <c r="H4" t="s">
        <v>30</v>
      </c>
      <c r="I4" t="s">
        <v>31</v>
      </c>
      <c r="J4" t="s">
        <v>15</v>
      </c>
      <c r="K4" t="s">
        <v>32</v>
      </c>
      <c r="L4" t="s">
        <v>27</v>
      </c>
      <c r="M4" t="s">
        <v>33</v>
      </c>
      <c r="O4">
        <f t="shared" ref="O4:O67" si="0">SUBSTITUTE(M4,".",",")*1</f>
        <v>-152.84</v>
      </c>
      <c r="Q4">
        <f t="shared" ref="Q4:Q67" si="1">SUBSTITUTE(D4,".",",")*1</f>
        <v>0</v>
      </c>
      <c r="R4">
        <f t="shared" ref="R4:R67" si="2">SUBSTITUTE(E4,".",",")*1</f>
        <v>-0.27</v>
      </c>
      <c r="T4" s="3">
        <f t="shared" ref="T4:T67" si="3">A4*10^-3</f>
        <v>1.5549999999999999</v>
      </c>
      <c r="U4">
        <f>Q4*(T5-T4)+U3</f>
        <v>9.8909999999999873E-2</v>
      </c>
      <c r="V4">
        <f t="shared" ref="V4:V67" si="4">R4*(T5-T4)+V3</f>
        <v>-1.1330000000000034E-2</v>
      </c>
      <c r="Y4">
        <f t="shared" ref="Y4:Y67" si="5">0.5*Q4*(T5-T4)^2</f>
        <v>0</v>
      </c>
      <c r="Z4">
        <f t="shared" ref="Z4:Z67" si="6">0.5*R4*(T5-T4)^2</f>
        <v>-2.4603750000000003E-3</v>
      </c>
      <c r="AB4">
        <f t="shared" ref="AB4:AB67" si="7" xml:space="preserve"> Y4*COS(O4)+Z4*SIN(O4)</f>
        <v>2.1905127347302982E-3</v>
      </c>
      <c r="AC4">
        <f t="shared" ref="AC4:AC67" si="8">-Y4*SIN(O4)+Z4*COS(O4)</f>
        <v>1.1203120545675619E-3</v>
      </c>
      <c r="AE4">
        <f>AB4+AE3</f>
        <v>-3.9681763879212822E-3</v>
      </c>
      <c r="AF4">
        <f>AC4+AF3</f>
        <v>-4.0027209968735277E-3</v>
      </c>
    </row>
    <row r="5" spans="1:32" x14ac:dyDescent="0.25">
      <c r="A5">
        <v>1690</v>
      </c>
      <c r="B5" t="s">
        <v>34</v>
      </c>
      <c r="C5" t="s">
        <v>35</v>
      </c>
      <c r="D5" s="2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31</v>
      </c>
      <c r="J5" t="s">
        <v>41</v>
      </c>
      <c r="K5" t="s">
        <v>42</v>
      </c>
      <c r="L5" t="s">
        <v>43</v>
      </c>
      <c r="M5" t="s">
        <v>44</v>
      </c>
      <c r="O5">
        <f t="shared" si="0"/>
        <v>-156.01</v>
      </c>
      <c r="Q5">
        <f t="shared" si="1"/>
        <v>-0.35</v>
      </c>
      <c r="R5">
        <f t="shared" si="2"/>
        <v>-0.67</v>
      </c>
      <c r="T5" s="3">
        <f t="shared" si="3"/>
        <v>1.69</v>
      </c>
      <c r="U5">
        <f>Q5*(T6-T5)+U4</f>
        <v>5.1309999999999835E-2</v>
      </c>
      <c r="V5">
        <f t="shared" si="4"/>
        <v>-0.10245000000000012</v>
      </c>
      <c r="Y5">
        <f t="shared" si="5"/>
        <v>-3.2368000000000058E-3</v>
      </c>
      <c r="Z5">
        <f t="shared" si="6"/>
        <v>-6.1961600000000113E-3</v>
      </c>
      <c r="AB5">
        <f t="shared" si="7"/>
        <v>-6.9892904994587777E-3</v>
      </c>
      <c r="AC5">
        <f t="shared" si="8"/>
        <v>-1.3817126971785382E-4</v>
      </c>
      <c r="AE5">
        <f t="shared" ref="AE5:AE68" si="9">AB5+AE4</f>
        <v>-1.0957466887380061E-2</v>
      </c>
      <c r="AF5">
        <f t="shared" ref="AF5:AF68" si="10">AC5+AF4</f>
        <v>-4.1408922665913811E-3</v>
      </c>
    </row>
    <row r="6" spans="1:32" x14ac:dyDescent="0.25">
      <c r="A6">
        <v>1826</v>
      </c>
      <c r="B6" t="s">
        <v>45</v>
      </c>
      <c r="C6" t="s">
        <v>46</v>
      </c>
      <c r="D6" s="2" t="s">
        <v>47</v>
      </c>
      <c r="E6" t="s">
        <v>48</v>
      </c>
      <c r="F6" t="s">
        <v>49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53</v>
      </c>
      <c r="M6" t="s">
        <v>54</v>
      </c>
      <c r="O6">
        <f t="shared" si="0"/>
        <v>-137.44</v>
      </c>
      <c r="Q6">
        <f t="shared" si="1"/>
        <v>0.12</v>
      </c>
      <c r="R6">
        <f t="shared" si="2"/>
        <v>-0.12</v>
      </c>
      <c r="T6" s="3">
        <f t="shared" si="3"/>
        <v>1.8260000000000001</v>
      </c>
      <c r="U6">
        <f t="shared" ref="U6:U7" si="11">Q6*(T7-T6)+U5</f>
        <v>6.702999999999984E-2</v>
      </c>
      <c r="V6">
        <f t="shared" si="4"/>
        <v>-0.11817000000000012</v>
      </c>
      <c r="Y6">
        <f t="shared" si="5"/>
        <v>1.0296600000000002E-3</v>
      </c>
      <c r="Z6">
        <f t="shared" si="6"/>
        <v>-1.0296600000000002E-3</v>
      </c>
      <c r="AB6">
        <f t="shared" si="7"/>
        <v>-6.8127533512137971E-6</v>
      </c>
      <c r="AC6">
        <f t="shared" si="8"/>
        <v>-1.4561431995486489E-3</v>
      </c>
      <c r="AE6">
        <f t="shared" si="9"/>
        <v>-1.0964279640731274E-2</v>
      </c>
      <c r="AF6">
        <f t="shared" si="10"/>
        <v>-5.5970354661400296E-3</v>
      </c>
    </row>
    <row r="7" spans="1:32" x14ac:dyDescent="0.25">
      <c r="A7">
        <v>1957</v>
      </c>
      <c r="B7" t="s">
        <v>55</v>
      </c>
      <c r="C7" t="s">
        <v>56</v>
      </c>
      <c r="D7" s="2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  <c r="J7" t="s">
        <v>63</v>
      </c>
      <c r="K7" t="s">
        <v>64</v>
      </c>
      <c r="L7" t="s">
        <v>65</v>
      </c>
      <c r="M7" t="s">
        <v>66</v>
      </c>
      <c r="O7">
        <f t="shared" si="0"/>
        <v>-139.35</v>
      </c>
      <c r="Q7">
        <f t="shared" si="1"/>
        <v>0.04</v>
      </c>
      <c r="R7">
        <f t="shared" si="2"/>
        <v>-0.47</v>
      </c>
      <c r="T7" s="3">
        <f t="shared" si="3"/>
        <v>1.9570000000000001</v>
      </c>
      <c r="U7">
        <f t="shared" si="11"/>
        <v>7.4029999999999846E-2</v>
      </c>
      <c r="V7">
        <f t="shared" si="4"/>
        <v>-0.20042000000000015</v>
      </c>
      <c r="Y7">
        <f t="shared" si="5"/>
        <v>6.1250000000000031E-4</v>
      </c>
      <c r="Z7">
        <f t="shared" si="6"/>
        <v>-7.1968750000000036E-3</v>
      </c>
      <c r="AB7">
        <f t="shared" si="7"/>
        <v>6.7445674872524336E-3</v>
      </c>
      <c r="AC7">
        <f t="shared" si="8"/>
        <v>-2.5847582915085976E-3</v>
      </c>
      <c r="AE7">
        <f t="shared" si="9"/>
        <v>-4.2197121534788403E-3</v>
      </c>
      <c r="AF7">
        <f t="shared" si="10"/>
        <v>-8.1817937576486276E-3</v>
      </c>
    </row>
    <row r="8" spans="1:32" x14ac:dyDescent="0.25">
      <c r="A8">
        <v>2132</v>
      </c>
      <c r="B8" t="s">
        <v>67</v>
      </c>
      <c r="C8" t="s">
        <v>68</v>
      </c>
      <c r="D8" s="2" t="s">
        <v>47</v>
      </c>
      <c r="E8" t="s">
        <v>36</v>
      </c>
      <c r="F8" t="s">
        <v>69</v>
      </c>
      <c r="G8" t="s">
        <v>70</v>
      </c>
      <c r="H8" t="s">
        <v>40</v>
      </c>
      <c r="I8" t="s">
        <v>71</v>
      </c>
      <c r="J8" t="s">
        <v>27</v>
      </c>
      <c r="K8" t="s">
        <v>72</v>
      </c>
      <c r="L8" t="s">
        <v>73</v>
      </c>
      <c r="M8" t="s">
        <v>74</v>
      </c>
      <c r="O8">
        <f t="shared" si="0"/>
        <v>-135.19999999999999</v>
      </c>
      <c r="Q8">
        <f t="shared" si="1"/>
        <v>0.12</v>
      </c>
      <c r="R8">
        <f t="shared" si="2"/>
        <v>-0.35</v>
      </c>
      <c r="T8" s="3">
        <f t="shared" si="3"/>
        <v>2.1320000000000001</v>
      </c>
      <c r="U8">
        <f>Q8*(T9-T8)+U7</f>
        <v>9.0469999999999842E-2</v>
      </c>
      <c r="V8">
        <f t="shared" si="4"/>
        <v>-0.24837000000000015</v>
      </c>
      <c r="Y8">
        <f t="shared" si="5"/>
        <v>1.1261400000000003E-3</v>
      </c>
      <c r="Z8">
        <f t="shared" si="6"/>
        <v>-3.2845750000000005E-3</v>
      </c>
      <c r="AB8">
        <f t="shared" si="7"/>
        <v>-1.4846686566069001E-3</v>
      </c>
      <c r="AC8">
        <f t="shared" si="8"/>
        <v>3.1388506193054276E-3</v>
      </c>
      <c r="AE8">
        <f t="shared" si="9"/>
        <v>-5.70438081008574E-3</v>
      </c>
      <c r="AF8">
        <f t="shared" si="10"/>
        <v>-5.0429431383432E-3</v>
      </c>
    </row>
    <row r="9" spans="1:32" x14ac:dyDescent="0.25">
      <c r="A9">
        <v>2269</v>
      </c>
      <c r="B9" t="s">
        <v>75</v>
      </c>
      <c r="C9" t="s">
        <v>76</v>
      </c>
      <c r="D9" s="2" t="s">
        <v>77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82</v>
      </c>
      <c r="K9" t="s">
        <v>83</v>
      </c>
      <c r="L9" t="s">
        <v>84</v>
      </c>
      <c r="M9" t="s">
        <v>85</v>
      </c>
      <c r="O9">
        <f t="shared" si="0"/>
        <v>-132.96</v>
      </c>
      <c r="Q9">
        <f t="shared" si="1"/>
        <v>0.24</v>
      </c>
      <c r="R9">
        <f t="shared" si="2"/>
        <v>-0.39</v>
      </c>
      <c r="T9" s="3">
        <f t="shared" si="3"/>
        <v>2.2690000000000001</v>
      </c>
      <c r="U9">
        <f>Q9*(T10-T9)+U8</f>
        <v>0.12118999999999987</v>
      </c>
      <c r="V9">
        <f t="shared" si="4"/>
        <v>-0.29829000000000017</v>
      </c>
      <c r="Y9">
        <f t="shared" si="5"/>
        <v>1.9660800000000037E-3</v>
      </c>
      <c r="Z9">
        <f t="shared" si="6"/>
        <v>-3.1948800000000058E-3</v>
      </c>
      <c r="AB9">
        <f t="shared" si="7"/>
        <v>3.7512953250115983E-3</v>
      </c>
      <c r="AC9">
        <f t="shared" si="8"/>
        <v>-2.2631070371890126E-5</v>
      </c>
      <c r="AE9">
        <f t="shared" si="9"/>
        <v>-1.9530854850741417E-3</v>
      </c>
      <c r="AF9">
        <f t="shared" si="10"/>
        <v>-5.0655742087150901E-3</v>
      </c>
    </row>
    <row r="10" spans="1:32" x14ac:dyDescent="0.25">
      <c r="A10">
        <v>2397</v>
      </c>
      <c r="B10" t="s">
        <v>27</v>
      </c>
      <c r="C10" t="s">
        <v>86</v>
      </c>
      <c r="D10" s="2" t="s">
        <v>87</v>
      </c>
      <c r="E10" t="s">
        <v>28</v>
      </c>
      <c r="F10" t="s">
        <v>88</v>
      </c>
      <c r="G10" t="s">
        <v>89</v>
      </c>
      <c r="H10" t="s">
        <v>40</v>
      </c>
      <c r="I10" t="s">
        <v>31</v>
      </c>
      <c r="J10" t="s">
        <v>90</v>
      </c>
      <c r="K10" t="s">
        <v>91</v>
      </c>
      <c r="L10" t="s">
        <v>92</v>
      </c>
      <c r="M10" t="s">
        <v>93</v>
      </c>
      <c r="O10">
        <f t="shared" si="0"/>
        <v>-133.32</v>
      </c>
      <c r="Q10">
        <f t="shared" si="1"/>
        <v>0.35</v>
      </c>
      <c r="R10">
        <f t="shared" si="2"/>
        <v>-0.27</v>
      </c>
      <c r="T10" s="3">
        <f t="shared" si="3"/>
        <v>2.3970000000000002</v>
      </c>
      <c r="U10">
        <f>Q10*(T11-T10)+U9</f>
        <v>0.21603999999999984</v>
      </c>
      <c r="V10">
        <f t="shared" si="4"/>
        <v>-0.37146000000000012</v>
      </c>
      <c r="Y10">
        <f t="shared" si="5"/>
        <v>1.285217499999999E-2</v>
      </c>
      <c r="Z10">
        <f t="shared" si="6"/>
        <v>-9.9145349999999934E-3</v>
      </c>
      <c r="AB10">
        <f t="shared" si="7"/>
        <v>1.2245634308992469E-2</v>
      </c>
      <c r="AC10">
        <f t="shared" si="8"/>
        <v>1.0654616223368919E-2</v>
      </c>
      <c r="AE10">
        <f t="shared" si="9"/>
        <v>1.0292548823918328E-2</v>
      </c>
      <c r="AF10">
        <f t="shared" si="10"/>
        <v>5.5890420146538292E-3</v>
      </c>
    </row>
    <row r="11" spans="1:32" x14ac:dyDescent="0.25">
      <c r="A11">
        <v>2668</v>
      </c>
      <c r="B11" t="s">
        <v>94</v>
      </c>
      <c r="C11" t="s">
        <v>95</v>
      </c>
      <c r="D11" s="2" t="s">
        <v>19</v>
      </c>
      <c r="E11" t="s">
        <v>78</v>
      </c>
      <c r="F11" t="s">
        <v>96</v>
      </c>
      <c r="G11" t="s">
        <v>97</v>
      </c>
      <c r="H11" t="s">
        <v>40</v>
      </c>
      <c r="I11" t="s">
        <v>31</v>
      </c>
      <c r="J11" t="s">
        <v>52</v>
      </c>
      <c r="K11" t="s">
        <v>98</v>
      </c>
      <c r="L11" t="s">
        <v>99</v>
      </c>
      <c r="M11" t="s">
        <v>100</v>
      </c>
      <c r="O11">
        <f t="shared" si="0"/>
        <v>-134.30000000000001</v>
      </c>
      <c r="Q11">
        <f t="shared" si="1"/>
        <v>0.08</v>
      </c>
      <c r="R11">
        <f t="shared" si="2"/>
        <v>-0.39</v>
      </c>
      <c r="T11" s="3">
        <f t="shared" si="3"/>
        <v>2.6680000000000001</v>
      </c>
      <c r="U11" s="1">
        <f>Q11*(T12-T11)+U10</f>
        <v>0.22651999999999983</v>
      </c>
      <c r="V11">
        <f t="shared" si="4"/>
        <v>-0.42255000000000004</v>
      </c>
      <c r="Y11">
        <f t="shared" si="5"/>
        <v>6.864399999999978E-4</v>
      </c>
      <c r="Z11">
        <f t="shared" si="6"/>
        <v>-3.346394999999989E-3</v>
      </c>
      <c r="AB11">
        <f t="shared" si="7"/>
        <v>1.8896632564331663E-3</v>
      </c>
      <c r="AC11">
        <f t="shared" si="8"/>
        <v>2.8458271463515359E-3</v>
      </c>
      <c r="AE11">
        <f t="shared" si="9"/>
        <v>1.2182212080351494E-2</v>
      </c>
      <c r="AF11">
        <f t="shared" si="10"/>
        <v>8.4348691610053646E-3</v>
      </c>
    </row>
    <row r="12" spans="1:32" x14ac:dyDescent="0.25">
      <c r="A12">
        <v>2799</v>
      </c>
      <c r="B12" t="s">
        <v>101</v>
      </c>
      <c r="C12" t="s">
        <v>102</v>
      </c>
      <c r="D12" s="2" t="s">
        <v>77</v>
      </c>
      <c r="E12" t="s">
        <v>103</v>
      </c>
      <c r="F12" t="s">
        <v>104</v>
      </c>
      <c r="G12" t="s">
        <v>104</v>
      </c>
      <c r="H12" t="s">
        <v>105</v>
      </c>
      <c r="I12" t="s">
        <v>106</v>
      </c>
      <c r="J12" t="s">
        <v>107</v>
      </c>
      <c r="K12" t="s">
        <v>108</v>
      </c>
      <c r="L12" t="s">
        <v>109</v>
      </c>
      <c r="M12" t="s">
        <v>110</v>
      </c>
      <c r="O12">
        <f t="shared" si="0"/>
        <v>-131.38999999999999</v>
      </c>
      <c r="Q12">
        <f t="shared" si="1"/>
        <v>0.24</v>
      </c>
      <c r="R12">
        <f t="shared" si="2"/>
        <v>-0.31</v>
      </c>
      <c r="T12" s="3">
        <f t="shared" si="3"/>
        <v>2.7989999999999999</v>
      </c>
      <c r="U12">
        <f t="shared" ref="U12:U13" si="12">Q12*(T13-T12)+U11</f>
        <v>0.25747999999999982</v>
      </c>
      <c r="V12">
        <f t="shared" si="4"/>
        <v>-0.46254000000000006</v>
      </c>
      <c r="Y12">
        <f t="shared" si="5"/>
        <v>1.9969199999999997E-3</v>
      </c>
      <c r="Z12">
        <f t="shared" si="6"/>
        <v>-2.5793549999999998E-3</v>
      </c>
      <c r="AB12">
        <f t="shared" si="7"/>
        <v>3.318720164626678E-4</v>
      </c>
      <c r="AC12">
        <f t="shared" si="8"/>
        <v>-3.2450920891577174E-3</v>
      </c>
      <c r="AE12">
        <f t="shared" si="9"/>
        <v>1.2514084096814163E-2</v>
      </c>
      <c r="AF12">
        <f t="shared" si="10"/>
        <v>5.1897770718476472E-3</v>
      </c>
    </row>
    <row r="13" spans="1:32" x14ac:dyDescent="0.25">
      <c r="A13">
        <v>2928</v>
      </c>
      <c r="B13" t="s">
        <v>111</v>
      </c>
      <c r="C13" t="s">
        <v>112</v>
      </c>
      <c r="D13" s="2" t="s">
        <v>16</v>
      </c>
      <c r="E13" t="s">
        <v>78</v>
      </c>
      <c r="F13" t="s">
        <v>13</v>
      </c>
      <c r="G13" t="s">
        <v>113</v>
      </c>
      <c r="H13" t="s">
        <v>114</v>
      </c>
      <c r="I13" t="s">
        <v>115</v>
      </c>
      <c r="J13" t="s">
        <v>116</v>
      </c>
      <c r="K13" t="s">
        <v>117</v>
      </c>
      <c r="L13" t="s">
        <v>118</v>
      </c>
      <c r="M13" t="s">
        <v>119</v>
      </c>
      <c r="O13">
        <f t="shared" si="0"/>
        <v>-130.54</v>
      </c>
      <c r="Q13">
        <f t="shared" si="1"/>
        <v>0.16</v>
      </c>
      <c r="R13">
        <f t="shared" si="2"/>
        <v>-0.39</v>
      </c>
      <c r="T13" s="3">
        <f t="shared" si="3"/>
        <v>2.9279999999999999</v>
      </c>
      <c r="U13">
        <f t="shared" si="12"/>
        <v>0.27795999999999982</v>
      </c>
      <c r="V13">
        <f t="shared" si="4"/>
        <v>-0.51246000000000014</v>
      </c>
      <c r="Y13">
        <f t="shared" si="5"/>
        <v>1.3107200000000024E-3</v>
      </c>
      <c r="Z13">
        <f t="shared" si="6"/>
        <v>-3.1948800000000058E-3</v>
      </c>
      <c r="AB13">
        <f t="shared" si="7"/>
        <v>-2.938188288924132E-3</v>
      </c>
      <c r="AC13">
        <f t="shared" si="8"/>
        <v>-1.8144681621977069E-3</v>
      </c>
      <c r="AE13">
        <f t="shared" si="9"/>
        <v>9.5758958078900301E-3</v>
      </c>
      <c r="AF13">
        <f t="shared" si="10"/>
        <v>3.37530890964994E-3</v>
      </c>
    </row>
    <row r="14" spans="1:32" x14ac:dyDescent="0.25">
      <c r="A14">
        <v>3056</v>
      </c>
      <c r="B14" t="s">
        <v>120</v>
      </c>
      <c r="C14" t="s">
        <v>121</v>
      </c>
      <c r="D14" s="2" t="s">
        <v>122</v>
      </c>
      <c r="E14" t="s">
        <v>123</v>
      </c>
      <c r="F14" t="s">
        <v>13</v>
      </c>
      <c r="G14" t="s">
        <v>124</v>
      </c>
      <c r="H14" t="s">
        <v>122</v>
      </c>
      <c r="I14" t="s">
        <v>116</v>
      </c>
      <c r="J14" t="s">
        <v>125</v>
      </c>
      <c r="K14" t="s">
        <v>126</v>
      </c>
      <c r="L14" t="s">
        <v>127</v>
      </c>
      <c r="M14" t="s">
        <v>128</v>
      </c>
      <c r="O14">
        <f t="shared" si="0"/>
        <v>-133.77000000000001</v>
      </c>
      <c r="Q14">
        <f t="shared" si="1"/>
        <v>0.2</v>
      </c>
      <c r="R14">
        <f t="shared" si="2"/>
        <v>-0.71</v>
      </c>
      <c r="T14" s="3">
        <f t="shared" si="3"/>
        <v>3.056</v>
      </c>
      <c r="U14">
        <f t="shared" ref="U14:U72" si="13">Q14*(T15-T14)+U13</f>
        <v>0.30355999999999983</v>
      </c>
      <c r="V14">
        <f t="shared" si="4"/>
        <v>-0.60334000000000021</v>
      </c>
      <c r="Y14">
        <f t="shared" si="5"/>
        <v>1.6384000000000032E-3</v>
      </c>
      <c r="Z14">
        <f t="shared" si="6"/>
        <v>-5.8163200000000102E-3</v>
      </c>
      <c r="AB14">
        <f t="shared" si="7"/>
        <v>5.2231462568833901E-3</v>
      </c>
      <c r="AC14">
        <f t="shared" si="8"/>
        <v>3.0385318957689344E-3</v>
      </c>
      <c r="AE14">
        <f t="shared" si="9"/>
        <v>1.4799042064773421E-2</v>
      </c>
      <c r="AF14">
        <f t="shared" si="10"/>
        <v>6.4138408054188745E-3</v>
      </c>
    </row>
    <row r="15" spans="1:32" x14ac:dyDescent="0.25">
      <c r="A15">
        <v>3184</v>
      </c>
      <c r="B15" t="s">
        <v>129</v>
      </c>
      <c r="C15" t="s">
        <v>35</v>
      </c>
      <c r="D15" s="2" t="s">
        <v>130</v>
      </c>
      <c r="E15" t="s">
        <v>78</v>
      </c>
      <c r="F15" t="s">
        <v>131</v>
      </c>
      <c r="G15" t="s">
        <v>132</v>
      </c>
      <c r="H15" t="s">
        <v>133</v>
      </c>
      <c r="I15" t="s">
        <v>20</v>
      </c>
      <c r="J15" t="s">
        <v>134</v>
      </c>
      <c r="K15" t="s">
        <v>135</v>
      </c>
      <c r="L15" t="s">
        <v>136</v>
      </c>
      <c r="M15" t="s">
        <v>137</v>
      </c>
      <c r="O15">
        <f t="shared" si="0"/>
        <v>-143.76</v>
      </c>
      <c r="Q15">
        <f t="shared" si="1"/>
        <v>-0.51</v>
      </c>
      <c r="R15">
        <f t="shared" si="2"/>
        <v>-0.39</v>
      </c>
      <c r="T15" s="3">
        <f t="shared" si="3"/>
        <v>3.1840000000000002</v>
      </c>
      <c r="U15">
        <f t="shared" si="13"/>
        <v>0.23776999999999981</v>
      </c>
      <c r="V15">
        <f t="shared" si="4"/>
        <v>-0.65365000000000018</v>
      </c>
      <c r="Y15">
        <f t="shared" si="5"/>
        <v>-4.2434550000000001E-3</v>
      </c>
      <c r="Z15">
        <f t="shared" si="6"/>
        <v>-3.2449950000000001E-3</v>
      </c>
      <c r="AB15">
        <f t="shared" si="7"/>
        <v>-5.3150845458471343E-3</v>
      </c>
      <c r="AC15">
        <f t="shared" si="8"/>
        <v>5.3551765381447836E-4</v>
      </c>
      <c r="AE15">
        <f t="shared" si="9"/>
        <v>9.4839575189262868E-3</v>
      </c>
      <c r="AF15">
        <f t="shared" si="10"/>
        <v>6.9493584592333528E-3</v>
      </c>
    </row>
    <row r="16" spans="1:32" x14ac:dyDescent="0.25">
      <c r="A16">
        <v>3313</v>
      </c>
      <c r="B16" t="s">
        <v>138</v>
      </c>
      <c r="C16" t="s">
        <v>139</v>
      </c>
      <c r="D16" s="2" t="s">
        <v>115</v>
      </c>
      <c r="E16" t="s">
        <v>36</v>
      </c>
      <c r="F16" t="s">
        <v>104</v>
      </c>
      <c r="G16" t="s">
        <v>104</v>
      </c>
      <c r="H16" t="s">
        <v>30</v>
      </c>
      <c r="I16" t="s">
        <v>62</v>
      </c>
      <c r="J16" t="s">
        <v>57</v>
      </c>
      <c r="K16" t="s">
        <v>92</v>
      </c>
      <c r="L16" t="s">
        <v>140</v>
      </c>
      <c r="M16" t="s">
        <v>141</v>
      </c>
      <c r="O16">
        <f t="shared" si="0"/>
        <v>-138.47999999999999</v>
      </c>
      <c r="Q16">
        <f t="shared" si="1"/>
        <v>-0.08</v>
      </c>
      <c r="R16">
        <f t="shared" si="2"/>
        <v>-0.35</v>
      </c>
      <c r="T16" s="3">
        <f t="shared" si="3"/>
        <v>3.3130000000000002</v>
      </c>
      <c r="U16">
        <f t="shared" si="13"/>
        <v>0.22728999999999983</v>
      </c>
      <c r="V16">
        <f t="shared" si="4"/>
        <v>-0.69950000000000012</v>
      </c>
      <c r="Y16">
        <f t="shared" si="5"/>
        <v>-6.864399999999978E-4</v>
      </c>
      <c r="Z16">
        <f t="shared" si="6"/>
        <v>-3.0031749999999899E-3</v>
      </c>
      <c r="AB16">
        <f t="shared" si="7"/>
        <v>7.766075537206363E-5</v>
      </c>
      <c r="AC16">
        <f t="shared" si="8"/>
        <v>-3.0796475060142804E-3</v>
      </c>
      <c r="AE16">
        <f t="shared" si="9"/>
        <v>9.5616182742983506E-3</v>
      </c>
      <c r="AF16">
        <f t="shared" si="10"/>
        <v>3.8697109532190724E-3</v>
      </c>
    </row>
    <row r="17" spans="1:32" x14ac:dyDescent="0.25">
      <c r="A17">
        <v>3444</v>
      </c>
      <c r="B17" t="s">
        <v>142</v>
      </c>
      <c r="C17" t="s">
        <v>143</v>
      </c>
      <c r="D17" s="2" t="s">
        <v>19</v>
      </c>
      <c r="E17" t="s">
        <v>144</v>
      </c>
      <c r="F17" t="s">
        <v>96</v>
      </c>
      <c r="G17" t="s">
        <v>97</v>
      </c>
      <c r="H17" t="s">
        <v>40</v>
      </c>
      <c r="I17" t="s">
        <v>31</v>
      </c>
      <c r="J17" t="s">
        <v>145</v>
      </c>
      <c r="K17" t="s">
        <v>146</v>
      </c>
      <c r="L17" t="s">
        <v>99</v>
      </c>
      <c r="M17" t="s">
        <v>147</v>
      </c>
      <c r="O17">
        <f t="shared" si="0"/>
        <v>-136.51</v>
      </c>
      <c r="Q17">
        <f t="shared" si="1"/>
        <v>0.08</v>
      </c>
      <c r="R17">
        <f t="shared" si="2"/>
        <v>-0.43</v>
      </c>
      <c r="T17" s="3">
        <f t="shared" si="3"/>
        <v>3.444</v>
      </c>
      <c r="U17">
        <f t="shared" si="13"/>
        <v>0.23760999999999982</v>
      </c>
      <c r="V17">
        <f t="shared" si="4"/>
        <v>-0.75497000000000014</v>
      </c>
      <c r="Y17">
        <f t="shared" si="5"/>
        <v>6.6564E-4</v>
      </c>
      <c r="Z17">
        <f t="shared" si="6"/>
        <v>-3.5778149999999998E-3</v>
      </c>
      <c r="AB17">
        <f t="shared" si="7"/>
        <v>-3.6370221817681684E-3</v>
      </c>
      <c r="AC17">
        <f t="shared" si="8"/>
        <v>-1.2612070865370003E-4</v>
      </c>
      <c r="AE17">
        <f t="shared" si="9"/>
        <v>5.9245960925301822E-3</v>
      </c>
      <c r="AF17">
        <f t="shared" si="10"/>
        <v>3.7435902445653725E-3</v>
      </c>
    </row>
    <row r="18" spans="1:32" x14ac:dyDescent="0.25">
      <c r="A18">
        <v>3573</v>
      </c>
      <c r="B18" t="s">
        <v>148</v>
      </c>
      <c r="C18" t="s">
        <v>149</v>
      </c>
      <c r="D18" t="s">
        <v>77</v>
      </c>
      <c r="E18" t="s">
        <v>36</v>
      </c>
      <c r="F18" t="s">
        <v>39</v>
      </c>
      <c r="G18" t="s">
        <v>150</v>
      </c>
      <c r="H18" t="s">
        <v>30</v>
      </c>
      <c r="I18" t="s">
        <v>31</v>
      </c>
      <c r="J18" t="s">
        <v>151</v>
      </c>
      <c r="K18" t="s">
        <v>152</v>
      </c>
      <c r="L18" t="s">
        <v>153</v>
      </c>
      <c r="M18" t="s">
        <v>154</v>
      </c>
      <c r="O18">
        <f t="shared" si="0"/>
        <v>-130.9</v>
      </c>
      <c r="Q18">
        <f t="shared" si="1"/>
        <v>0.24</v>
      </c>
      <c r="R18">
        <f t="shared" si="2"/>
        <v>-0.35</v>
      </c>
      <c r="T18" s="3">
        <f t="shared" si="3"/>
        <v>3.573</v>
      </c>
      <c r="U18">
        <f t="shared" si="13"/>
        <v>0.26832999999999985</v>
      </c>
      <c r="V18">
        <f t="shared" si="4"/>
        <v>-0.7997700000000002</v>
      </c>
      <c r="Y18">
        <f t="shared" si="5"/>
        <v>1.9660800000000037E-3</v>
      </c>
      <c r="Z18">
        <f t="shared" si="6"/>
        <v>-2.8672000000000051E-3</v>
      </c>
      <c r="AB18">
        <f t="shared" si="7"/>
        <v>-1.4990679522908633E-3</v>
      </c>
      <c r="AC18">
        <f t="shared" si="8"/>
        <v>-3.1367342381551106E-3</v>
      </c>
      <c r="AE18">
        <f t="shared" si="9"/>
        <v>4.425528140239319E-3</v>
      </c>
      <c r="AF18">
        <f t="shared" si="10"/>
        <v>6.0685600641026188E-4</v>
      </c>
    </row>
    <row r="19" spans="1:32" x14ac:dyDescent="0.25">
      <c r="A19">
        <v>3701</v>
      </c>
      <c r="B19" t="s">
        <v>155</v>
      </c>
      <c r="C19" t="s">
        <v>156</v>
      </c>
      <c r="D19" t="s">
        <v>57</v>
      </c>
      <c r="E19" t="s">
        <v>130</v>
      </c>
      <c r="F19" t="s">
        <v>88</v>
      </c>
      <c r="G19" t="s">
        <v>89</v>
      </c>
      <c r="H19" t="s">
        <v>40</v>
      </c>
      <c r="I19" t="s">
        <v>48</v>
      </c>
      <c r="J19" t="s">
        <v>157</v>
      </c>
      <c r="K19" t="s">
        <v>158</v>
      </c>
      <c r="L19" t="s">
        <v>125</v>
      </c>
      <c r="M19" t="s">
        <v>159</v>
      </c>
      <c r="O19">
        <f t="shared" si="0"/>
        <v>-136.09</v>
      </c>
      <c r="Q19">
        <f t="shared" si="1"/>
        <v>0.04</v>
      </c>
      <c r="R19">
        <f t="shared" si="2"/>
        <v>-0.51</v>
      </c>
      <c r="T19" s="3">
        <f t="shared" si="3"/>
        <v>3.7010000000000001</v>
      </c>
      <c r="U19">
        <f t="shared" si="13"/>
        <v>0.27348999999999984</v>
      </c>
      <c r="V19">
        <f t="shared" si="4"/>
        <v>-0.86556000000000022</v>
      </c>
      <c r="Y19">
        <f t="shared" si="5"/>
        <v>3.3282E-4</v>
      </c>
      <c r="Z19">
        <f t="shared" si="6"/>
        <v>-4.2434550000000001E-3</v>
      </c>
      <c r="AB19">
        <f t="shared" si="7"/>
        <v>-3.7536143890384518E-3</v>
      </c>
      <c r="AC19">
        <f t="shared" si="8"/>
        <v>2.0070023686653915E-3</v>
      </c>
      <c r="AE19">
        <f t="shared" si="9"/>
        <v>6.7191375120086725E-4</v>
      </c>
      <c r="AF19">
        <f t="shared" si="10"/>
        <v>2.6138583750756534E-3</v>
      </c>
    </row>
    <row r="20" spans="1:32" x14ac:dyDescent="0.25">
      <c r="A20">
        <v>3830</v>
      </c>
      <c r="B20" t="s">
        <v>160</v>
      </c>
      <c r="C20" t="s">
        <v>161</v>
      </c>
      <c r="D20" t="s">
        <v>27</v>
      </c>
      <c r="E20" t="s">
        <v>130</v>
      </c>
      <c r="F20" t="s">
        <v>69</v>
      </c>
      <c r="G20" t="s">
        <v>70</v>
      </c>
      <c r="H20" t="s">
        <v>40</v>
      </c>
      <c r="I20" t="s">
        <v>62</v>
      </c>
      <c r="J20" t="s">
        <v>61</v>
      </c>
      <c r="K20" t="s">
        <v>162</v>
      </c>
      <c r="L20" t="s">
        <v>27</v>
      </c>
      <c r="M20" t="s">
        <v>163</v>
      </c>
      <c r="O20">
        <f t="shared" si="0"/>
        <v>-134.69999999999999</v>
      </c>
      <c r="Q20">
        <f t="shared" si="1"/>
        <v>0</v>
      </c>
      <c r="R20">
        <f t="shared" si="2"/>
        <v>-0.51</v>
      </c>
      <c r="T20" s="3">
        <f t="shared" si="3"/>
        <v>3.83</v>
      </c>
      <c r="U20">
        <f t="shared" si="13"/>
        <v>0.27348999999999984</v>
      </c>
      <c r="V20">
        <f t="shared" si="4"/>
        <v>-0.93084000000000033</v>
      </c>
      <c r="Y20">
        <f t="shared" si="5"/>
        <v>0</v>
      </c>
      <c r="Z20">
        <f t="shared" si="6"/>
        <v>-4.1779200000000077E-3</v>
      </c>
      <c r="AB20">
        <f t="shared" si="7"/>
        <v>1.5825372425810756E-3</v>
      </c>
      <c r="AC20">
        <f t="shared" si="8"/>
        <v>3.8665994623498243E-3</v>
      </c>
      <c r="AE20">
        <f t="shared" si="9"/>
        <v>2.2544509937819429E-3</v>
      </c>
      <c r="AF20">
        <f t="shared" si="10"/>
        <v>6.4804578374254782E-3</v>
      </c>
    </row>
    <row r="21" spans="1:32" x14ac:dyDescent="0.25">
      <c r="A21">
        <v>3958</v>
      </c>
      <c r="B21" t="s">
        <v>164</v>
      </c>
      <c r="C21" t="s">
        <v>165</v>
      </c>
      <c r="D21" t="s">
        <v>151</v>
      </c>
      <c r="E21" t="s">
        <v>125</v>
      </c>
      <c r="F21" t="s">
        <v>96</v>
      </c>
      <c r="G21" t="s">
        <v>96</v>
      </c>
      <c r="H21" t="s">
        <v>19</v>
      </c>
      <c r="I21" t="s">
        <v>71</v>
      </c>
      <c r="J21" t="s">
        <v>166</v>
      </c>
      <c r="K21" t="s">
        <v>167</v>
      </c>
      <c r="L21" t="s">
        <v>168</v>
      </c>
      <c r="M21" t="s">
        <v>169</v>
      </c>
      <c r="O21">
        <f t="shared" si="0"/>
        <v>-132.18</v>
      </c>
      <c r="Q21">
        <f t="shared" si="1"/>
        <v>0.27</v>
      </c>
      <c r="R21">
        <f t="shared" si="2"/>
        <v>-0.24</v>
      </c>
      <c r="T21" s="3">
        <f t="shared" si="3"/>
        <v>3.9580000000000002</v>
      </c>
      <c r="U21">
        <f t="shared" si="13"/>
        <v>0.30885999999999991</v>
      </c>
      <c r="V21">
        <f t="shared" si="4"/>
        <v>-0.96228000000000036</v>
      </c>
      <c r="Y21">
        <f t="shared" si="5"/>
        <v>2.3167350000000081E-3</v>
      </c>
      <c r="Z21">
        <f t="shared" si="6"/>
        <v>-2.0593200000000068E-3</v>
      </c>
      <c r="AB21">
        <f t="shared" si="7"/>
        <v>2.7297836159010003E-3</v>
      </c>
      <c r="AC21">
        <f t="shared" si="8"/>
        <v>-1.4684486143490092E-3</v>
      </c>
      <c r="AE21">
        <f t="shared" si="9"/>
        <v>4.9842346096829436E-3</v>
      </c>
      <c r="AF21">
        <f t="shared" si="10"/>
        <v>5.0120092230764692E-3</v>
      </c>
    </row>
    <row r="22" spans="1:32" x14ac:dyDescent="0.25">
      <c r="A22">
        <v>4089</v>
      </c>
      <c r="B22" t="s">
        <v>170</v>
      </c>
      <c r="C22" t="s">
        <v>171</v>
      </c>
      <c r="D22" t="s">
        <v>16</v>
      </c>
      <c r="E22" t="s">
        <v>172</v>
      </c>
      <c r="F22" t="s">
        <v>88</v>
      </c>
      <c r="G22" t="s">
        <v>89</v>
      </c>
      <c r="H22" t="s">
        <v>61</v>
      </c>
      <c r="I22" t="s">
        <v>48</v>
      </c>
      <c r="J22" t="s">
        <v>61</v>
      </c>
      <c r="K22" t="s">
        <v>173</v>
      </c>
      <c r="L22" t="s">
        <v>174</v>
      </c>
      <c r="M22" t="s">
        <v>175</v>
      </c>
      <c r="O22">
        <f t="shared" si="0"/>
        <v>-135.74</v>
      </c>
      <c r="Q22">
        <f t="shared" si="1"/>
        <v>0.16</v>
      </c>
      <c r="R22">
        <f t="shared" si="2"/>
        <v>-0.55000000000000004</v>
      </c>
      <c r="T22" s="3">
        <f t="shared" si="3"/>
        <v>4.0890000000000004</v>
      </c>
      <c r="U22">
        <f t="shared" si="13"/>
        <v>0.32949999999999985</v>
      </c>
      <c r="V22">
        <f t="shared" si="4"/>
        <v>-1.0332300000000001</v>
      </c>
      <c r="Y22">
        <f t="shared" si="5"/>
        <v>1.3312799999999909E-3</v>
      </c>
      <c r="Z22">
        <f t="shared" si="6"/>
        <v>-4.5762749999999691E-3</v>
      </c>
      <c r="AB22">
        <f t="shared" si="7"/>
        <v>-3.8336066982710233E-3</v>
      </c>
      <c r="AC22">
        <f t="shared" si="8"/>
        <v>2.8316177349699302E-3</v>
      </c>
      <c r="AE22">
        <f t="shared" si="9"/>
        <v>1.1506279114119203E-3</v>
      </c>
      <c r="AF22">
        <f t="shared" si="10"/>
        <v>7.8436269580463985E-3</v>
      </c>
    </row>
    <row r="23" spans="1:32" x14ac:dyDescent="0.25">
      <c r="A23">
        <v>4218</v>
      </c>
      <c r="B23" t="s">
        <v>176</v>
      </c>
      <c r="C23" t="s">
        <v>177</v>
      </c>
      <c r="D23" t="s">
        <v>178</v>
      </c>
      <c r="E23" t="s">
        <v>36</v>
      </c>
      <c r="F23" t="s">
        <v>13</v>
      </c>
      <c r="G23" t="s">
        <v>179</v>
      </c>
      <c r="H23" t="s">
        <v>61</v>
      </c>
      <c r="I23" t="s">
        <v>82</v>
      </c>
      <c r="J23" t="s">
        <v>180</v>
      </c>
      <c r="K23" t="s">
        <v>181</v>
      </c>
      <c r="L23" t="s">
        <v>182</v>
      </c>
      <c r="M23" t="s">
        <v>183</v>
      </c>
      <c r="O23">
        <f t="shared" si="0"/>
        <v>-129.63999999999999</v>
      </c>
      <c r="Q23">
        <f t="shared" si="1"/>
        <v>0.31</v>
      </c>
      <c r="R23">
        <f t="shared" si="2"/>
        <v>-0.35</v>
      </c>
      <c r="T23" s="3">
        <f t="shared" si="3"/>
        <v>4.218</v>
      </c>
      <c r="U23">
        <f t="shared" si="13"/>
        <v>0.3691799999999999</v>
      </c>
      <c r="V23">
        <f t="shared" si="4"/>
        <v>-1.07803</v>
      </c>
      <c r="Y23">
        <f t="shared" si="5"/>
        <v>2.5395200000000047E-3</v>
      </c>
      <c r="Z23">
        <f t="shared" si="6"/>
        <v>-2.8672000000000051E-3</v>
      </c>
      <c r="AB23">
        <f t="shared" si="7"/>
        <v>-3.8299018274804116E-3</v>
      </c>
      <c r="AC23">
        <f t="shared" si="8"/>
        <v>4.3007700034513718E-5</v>
      </c>
      <c r="AE23">
        <f t="shared" si="9"/>
        <v>-2.6792739160684913E-3</v>
      </c>
      <c r="AF23">
        <f t="shared" si="10"/>
        <v>7.8866346580809127E-3</v>
      </c>
    </row>
    <row r="24" spans="1:32" x14ac:dyDescent="0.25">
      <c r="A24">
        <v>4346</v>
      </c>
      <c r="B24" t="s">
        <v>184</v>
      </c>
      <c r="C24" t="s">
        <v>185</v>
      </c>
      <c r="D24" t="s">
        <v>115</v>
      </c>
      <c r="E24" t="s">
        <v>172</v>
      </c>
      <c r="F24" t="s">
        <v>69</v>
      </c>
      <c r="G24" t="s">
        <v>186</v>
      </c>
      <c r="H24" t="s">
        <v>187</v>
      </c>
      <c r="I24" t="s">
        <v>188</v>
      </c>
      <c r="J24" t="s">
        <v>16</v>
      </c>
      <c r="K24" t="s">
        <v>189</v>
      </c>
      <c r="L24" t="s">
        <v>190</v>
      </c>
      <c r="M24" t="s">
        <v>191</v>
      </c>
      <c r="O24">
        <f t="shared" si="0"/>
        <v>-134.16</v>
      </c>
      <c r="Q24">
        <f t="shared" si="1"/>
        <v>-0.08</v>
      </c>
      <c r="R24">
        <f t="shared" si="2"/>
        <v>-0.55000000000000004</v>
      </c>
      <c r="T24" s="3">
        <f t="shared" si="3"/>
        <v>4.3460000000000001</v>
      </c>
      <c r="U24">
        <f t="shared" si="13"/>
        <v>0.35885999999999985</v>
      </c>
      <c r="V24">
        <f t="shared" si="4"/>
        <v>-1.1489800000000003</v>
      </c>
      <c r="Y24">
        <f t="shared" si="5"/>
        <v>-6.6564000000000456E-4</v>
      </c>
      <c r="Z24">
        <f t="shared" si="6"/>
        <v>-4.5762750000000315E-3</v>
      </c>
      <c r="AB24">
        <f t="shared" si="7"/>
        <v>4.0630324360917272E-3</v>
      </c>
      <c r="AC24">
        <f t="shared" si="8"/>
        <v>2.208424078045659E-3</v>
      </c>
      <c r="AE24">
        <f t="shared" si="9"/>
        <v>1.383758520023236E-3</v>
      </c>
      <c r="AF24">
        <f t="shared" si="10"/>
        <v>1.0095058736126572E-2</v>
      </c>
    </row>
    <row r="25" spans="1:32" x14ac:dyDescent="0.25">
      <c r="A25">
        <v>4475</v>
      </c>
      <c r="B25" t="s">
        <v>192</v>
      </c>
      <c r="C25" t="s">
        <v>193</v>
      </c>
      <c r="D25" t="s">
        <v>194</v>
      </c>
      <c r="E25" t="s">
        <v>103</v>
      </c>
      <c r="F25" t="s">
        <v>38</v>
      </c>
      <c r="G25" t="s">
        <v>195</v>
      </c>
      <c r="H25" t="s">
        <v>57</v>
      </c>
      <c r="I25" t="s">
        <v>196</v>
      </c>
      <c r="J25" t="s">
        <v>197</v>
      </c>
      <c r="K25" t="s">
        <v>198</v>
      </c>
      <c r="L25" t="s">
        <v>199</v>
      </c>
      <c r="M25" t="s">
        <v>200</v>
      </c>
      <c r="O25">
        <f t="shared" si="0"/>
        <v>-122.93</v>
      </c>
      <c r="Q25">
        <f t="shared" si="1"/>
        <v>0.51</v>
      </c>
      <c r="R25">
        <f t="shared" si="2"/>
        <v>-0.31</v>
      </c>
      <c r="T25" s="3">
        <f t="shared" si="3"/>
        <v>4.4750000000000005</v>
      </c>
      <c r="U25">
        <f t="shared" si="13"/>
        <v>0.42413999999999946</v>
      </c>
      <c r="V25">
        <f t="shared" si="4"/>
        <v>-1.18866</v>
      </c>
      <c r="Y25">
        <f t="shared" si="5"/>
        <v>4.1779199999999496E-3</v>
      </c>
      <c r="Z25">
        <f t="shared" si="6"/>
        <v>-2.5395199999999692E-3</v>
      </c>
      <c r="AB25">
        <f t="shared" si="7"/>
        <v>-4.8425202715559716E-3</v>
      </c>
      <c r="AC25">
        <f t="shared" si="8"/>
        <v>6.7392490410200746E-4</v>
      </c>
      <c r="AE25">
        <f t="shared" si="9"/>
        <v>-3.4587617515327356E-3</v>
      </c>
      <c r="AF25">
        <f t="shared" si="10"/>
        <v>1.076898364022858E-2</v>
      </c>
    </row>
    <row r="26" spans="1:32" x14ac:dyDescent="0.25">
      <c r="A26">
        <v>4603</v>
      </c>
      <c r="B26" t="s">
        <v>201</v>
      </c>
      <c r="C26" t="s">
        <v>202</v>
      </c>
      <c r="D26" t="s">
        <v>107</v>
      </c>
      <c r="E26" t="s">
        <v>144</v>
      </c>
      <c r="F26" t="s">
        <v>88</v>
      </c>
      <c r="G26" t="s">
        <v>89</v>
      </c>
      <c r="H26" t="s">
        <v>30</v>
      </c>
      <c r="I26" t="s">
        <v>203</v>
      </c>
      <c r="J26" t="s">
        <v>16</v>
      </c>
      <c r="K26" t="s">
        <v>204</v>
      </c>
      <c r="L26" t="s">
        <v>205</v>
      </c>
      <c r="M26" t="s">
        <v>206</v>
      </c>
      <c r="O26">
        <f t="shared" si="0"/>
        <v>-123.14</v>
      </c>
      <c r="Q26">
        <f t="shared" si="1"/>
        <v>0.39</v>
      </c>
      <c r="R26">
        <f t="shared" si="2"/>
        <v>-0.43</v>
      </c>
      <c r="T26" s="3">
        <f t="shared" si="3"/>
        <v>4.6029999999999998</v>
      </c>
      <c r="U26">
        <f t="shared" si="13"/>
        <v>0.47522999999999954</v>
      </c>
      <c r="V26">
        <f t="shared" si="4"/>
        <v>-1.24499</v>
      </c>
      <c r="Y26">
        <f t="shared" si="5"/>
        <v>3.3463950000000115E-3</v>
      </c>
      <c r="Z26">
        <f t="shared" si="6"/>
        <v>-3.6896150000000124E-3</v>
      </c>
      <c r="AB26">
        <f t="shared" si="7"/>
        <v>-4.8651067906344053E-3</v>
      </c>
      <c r="AC26">
        <f t="shared" si="8"/>
        <v>1.0688097398382759E-3</v>
      </c>
      <c r="AE26">
        <f t="shared" si="9"/>
        <v>-8.3238685421671409E-3</v>
      </c>
      <c r="AF26">
        <f t="shared" si="10"/>
        <v>1.1837793380066856E-2</v>
      </c>
    </row>
    <row r="27" spans="1:32" x14ac:dyDescent="0.25">
      <c r="A27">
        <v>4734</v>
      </c>
      <c r="B27" t="s">
        <v>207</v>
      </c>
      <c r="C27" t="s">
        <v>76</v>
      </c>
      <c r="D27" t="s">
        <v>19</v>
      </c>
      <c r="E27" t="s">
        <v>36</v>
      </c>
      <c r="F27" t="s">
        <v>38</v>
      </c>
      <c r="G27" t="s">
        <v>38</v>
      </c>
      <c r="H27" t="s">
        <v>40</v>
      </c>
      <c r="I27" t="s">
        <v>203</v>
      </c>
      <c r="J27" t="s">
        <v>203</v>
      </c>
      <c r="K27" t="s">
        <v>208</v>
      </c>
      <c r="L27" t="s">
        <v>209</v>
      </c>
      <c r="M27" t="s">
        <v>210</v>
      </c>
      <c r="O27">
        <f t="shared" si="0"/>
        <v>-126.52</v>
      </c>
      <c r="Q27">
        <f t="shared" si="1"/>
        <v>0.08</v>
      </c>
      <c r="R27">
        <f t="shared" si="2"/>
        <v>-0.35</v>
      </c>
      <c r="T27" s="3">
        <f t="shared" si="3"/>
        <v>4.734</v>
      </c>
      <c r="U27">
        <f t="shared" si="13"/>
        <v>0.48562999999999951</v>
      </c>
      <c r="V27">
        <f t="shared" si="4"/>
        <v>-1.2904899999999999</v>
      </c>
      <c r="Y27">
        <f t="shared" si="5"/>
        <v>6.7599999999999887E-4</v>
      </c>
      <c r="Z27">
        <f t="shared" si="6"/>
        <v>-2.9574999999999949E-3</v>
      </c>
      <c r="AB27">
        <f t="shared" si="7"/>
        <v>2.6770960469703568E-3</v>
      </c>
      <c r="AC27">
        <f t="shared" si="8"/>
        <v>-1.4272137209597087E-3</v>
      </c>
      <c r="AE27">
        <f t="shared" si="9"/>
        <v>-5.6467724951967842E-3</v>
      </c>
      <c r="AF27">
        <f t="shared" si="10"/>
        <v>1.0410579659107147E-2</v>
      </c>
    </row>
    <row r="28" spans="1:32" x14ac:dyDescent="0.25">
      <c r="A28">
        <v>4864</v>
      </c>
      <c r="B28" t="s">
        <v>211</v>
      </c>
      <c r="C28" t="s">
        <v>202</v>
      </c>
      <c r="D28" t="s">
        <v>47</v>
      </c>
      <c r="E28" t="s">
        <v>144</v>
      </c>
      <c r="F28" t="s">
        <v>88</v>
      </c>
      <c r="G28" t="s">
        <v>212</v>
      </c>
      <c r="H28" t="s">
        <v>30</v>
      </c>
      <c r="I28" t="s">
        <v>203</v>
      </c>
      <c r="J28" t="s">
        <v>82</v>
      </c>
      <c r="K28" t="s">
        <v>204</v>
      </c>
      <c r="L28" t="s">
        <v>213</v>
      </c>
      <c r="M28" t="s">
        <v>214</v>
      </c>
      <c r="O28">
        <f t="shared" si="0"/>
        <v>-125.97</v>
      </c>
      <c r="Q28">
        <f t="shared" si="1"/>
        <v>0.12</v>
      </c>
      <c r="R28">
        <f t="shared" si="2"/>
        <v>-0.43</v>
      </c>
      <c r="T28" s="3">
        <f t="shared" si="3"/>
        <v>4.8639999999999999</v>
      </c>
      <c r="U28">
        <f t="shared" si="13"/>
        <v>0.50182999999999944</v>
      </c>
      <c r="V28">
        <f t="shared" si="4"/>
        <v>-1.3485399999999998</v>
      </c>
      <c r="Y28">
        <f t="shared" si="5"/>
        <v>1.0934999999999966E-3</v>
      </c>
      <c r="Z28">
        <f t="shared" si="6"/>
        <v>-3.9183749999999878E-3</v>
      </c>
      <c r="AB28">
        <f t="shared" si="7"/>
        <v>2.2241020166799755E-3</v>
      </c>
      <c r="AC28">
        <f t="shared" si="8"/>
        <v>-3.4062846490017485E-3</v>
      </c>
      <c r="AE28">
        <f t="shared" si="9"/>
        <v>-3.4226704785168087E-3</v>
      </c>
      <c r="AF28">
        <f t="shared" si="10"/>
        <v>7.0042950101053981E-3</v>
      </c>
    </row>
    <row r="29" spans="1:32" x14ac:dyDescent="0.25">
      <c r="A29">
        <v>4999</v>
      </c>
      <c r="B29" t="s">
        <v>215</v>
      </c>
      <c r="C29" t="s">
        <v>216</v>
      </c>
      <c r="D29" t="s">
        <v>188</v>
      </c>
      <c r="E29" t="s">
        <v>103</v>
      </c>
      <c r="F29" t="s">
        <v>104</v>
      </c>
      <c r="G29" t="s">
        <v>104</v>
      </c>
      <c r="H29" t="s">
        <v>40</v>
      </c>
      <c r="I29" t="s">
        <v>196</v>
      </c>
      <c r="J29" t="s">
        <v>196</v>
      </c>
      <c r="K29" t="s">
        <v>108</v>
      </c>
      <c r="L29" t="s">
        <v>77</v>
      </c>
      <c r="M29" t="s">
        <v>217</v>
      </c>
      <c r="O29">
        <f t="shared" si="0"/>
        <v>-131</v>
      </c>
      <c r="Q29">
        <f t="shared" si="1"/>
        <v>-0.04</v>
      </c>
      <c r="R29">
        <f t="shared" si="2"/>
        <v>-0.31</v>
      </c>
      <c r="T29" s="3">
        <f t="shared" si="3"/>
        <v>4.9989999999999997</v>
      </c>
      <c r="U29">
        <f t="shared" si="13"/>
        <v>0.49114999999999942</v>
      </c>
      <c r="V29">
        <f t="shared" si="4"/>
        <v>-1.4313099999999999</v>
      </c>
      <c r="Y29">
        <f t="shared" si="5"/>
        <v>-1.4257800000000037E-3</v>
      </c>
      <c r="Z29">
        <f t="shared" si="6"/>
        <v>-1.1049795000000029E-2</v>
      </c>
      <c r="AB29">
        <f t="shared" si="7"/>
        <v>-9.8010042964242847E-3</v>
      </c>
      <c r="AC29">
        <f t="shared" si="8"/>
        <v>-5.2982197889383884E-3</v>
      </c>
      <c r="AE29">
        <f t="shared" si="9"/>
        <v>-1.3223674774941093E-2</v>
      </c>
      <c r="AF29">
        <f t="shared" si="10"/>
        <v>1.7060752211670097E-3</v>
      </c>
    </row>
    <row r="30" spans="1:32" x14ac:dyDescent="0.25">
      <c r="A30">
        <v>5266</v>
      </c>
      <c r="B30" t="s">
        <v>218</v>
      </c>
      <c r="C30" t="s">
        <v>219</v>
      </c>
      <c r="D30" t="s">
        <v>48</v>
      </c>
      <c r="E30" t="s">
        <v>36</v>
      </c>
      <c r="F30" t="s">
        <v>104</v>
      </c>
      <c r="G30" t="s">
        <v>104</v>
      </c>
      <c r="H30" t="s">
        <v>57</v>
      </c>
      <c r="I30" t="s">
        <v>115</v>
      </c>
      <c r="J30" t="s">
        <v>220</v>
      </c>
      <c r="K30" t="s">
        <v>92</v>
      </c>
      <c r="L30" t="s">
        <v>221</v>
      </c>
      <c r="M30" t="s">
        <v>222</v>
      </c>
      <c r="O30">
        <f t="shared" si="0"/>
        <v>-136.6</v>
      </c>
      <c r="Q30">
        <f t="shared" si="1"/>
        <v>-0.12</v>
      </c>
      <c r="R30">
        <f t="shared" si="2"/>
        <v>-0.35</v>
      </c>
      <c r="T30" s="3">
        <f t="shared" si="3"/>
        <v>5.266</v>
      </c>
      <c r="U30">
        <f t="shared" si="13"/>
        <v>0.47566999999999937</v>
      </c>
      <c r="V30">
        <f t="shared" si="4"/>
        <v>-1.4764600000000001</v>
      </c>
      <c r="Y30">
        <f t="shared" si="5"/>
        <v>-9.9846000000000678E-4</v>
      </c>
      <c r="Z30">
        <f t="shared" si="6"/>
        <v>-2.9121750000000199E-3</v>
      </c>
      <c r="AB30">
        <f t="shared" si="7"/>
        <v>-2.8479050813941973E-3</v>
      </c>
      <c r="AC30">
        <f t="shared" si="8"/>
        <v>1.169240030786767E-3</v>
      </c>
      <c r="AE30">
        <f t="shared" si="9"/>
        <v>-1.607157985633529E-2</v>
      </c>
      <c r="AF30">
        <f t="shared" si="10"/>
        <v>2.8753152519537767E-3</v>
      </c>
    </row>
    <row r="31" spans="1:32" x14ac:dyDescent="0.25">
      <c r="A31">
        <v>5395</v>
      </c>
      <c r="B31" t="s">
        <v>223</v>
      </c>
      <c r="C31" t="s">
        <v>224</v>
      </c>
      <c r="D31" t="s">
        <v>57</v>
      </c>
      <c r="E31" t="s">
        <v>58</v>
      </c>
      <c r="F31" t="s">
        <v>29</v>
      </c>
      <c r="G31" t="s">
        <v>89</v>
      </c>
      <c r="H31" t="s">
        <v>57</v>
      </c>
      <c r="I31" t="s">
        <v>115</v>
      </c>
      <c r="J31" t="s">
        <v>50</v>
      </c>
      <c r="K31" t="s">
        <v>225</v>
      </c>
      <c r="L31" t="s">
        <v>125</v>
      </c>
      <c r="M31" t="s">
        <v>226</v>
      </c>
      <c r="O31">
        <f t="shared" si="0"/>
        <v>-141.69</v>
      </c>
      <c r="Q31">
        <f t="shared" si="1"/>
        <v>0.04</v>
      </c>
      <c r="R31">
        <f t="shared" si="2"/>
        <v>-0.47</v>
      </c>
      <c r="T31" s="3">
        <f t="shared" si="3"/>
        <v>5.3950000000000005</v>
      </c>
      <c r="U31">
        <f t="shared" si="13"/>
        <v>0.48090999999999934</v>
      </c>
      <c r="V31">
        <f t="shared" si="4"/>
        <v>-1.5380299999999998</v>
      </c>
      <c r="Y31">
        <f t="shared" si="5"/>
        <v>3.4321999999999651E-4</v>
      </c>
      <c r="Z31">
        <f t="shared" si="6"/>
        <v>-4.0328349999999586E-3</v>
      </c>
      <c r="AB31">
        <f t="shared" si="7"/>
        <v>-1.5881789450309172E-3</v>
      </c>
      <c r="AC31">
        <f t="shared" si="8"/>
        <v>3.722800792976324E-3</v>
      </c>
      <c r="AE31">
        <f t="shared" si="9"/>
        <v>-1.7659758801366207E-2</v>
      </c>
      <c r="AF31">
        <f t="shared" si="10"/>
        <v>6.5981160449301007E-3</v>
      </c>
    </row>
    <row r="32" spans="1:32" x14ac:dyDescent="0.25">
      <c r="A32">
        <v>5526</v>
      </c>
      <c r="B32" t="s">
        <v>227</v>
      </c>
      <c r="C32" t="s">
        <v>228</v>
      </c>
      <c r="D32" t="s">
        <v>57</v>
      </c>
      <c r="E32" t="s">
        <v>130</v>
      </c>
      <c r="F32" t="s">
        <v>88</v>
      </c>
      <c r="G32" t="s">
        <v>89</v>
      </c>
      <c r="H32" t="s">
        <v>57</v>
      </c>
      <c r="I32" t="s">
        <v>115</v>
      </c>
      <c r="J32" t="s">
        <v>50</v>
      </c>
      <c r="K32" t="s">
        <v>158</v>
      </c>
      <c r="L32" t="s">
        <v>125</v>
      </c>
      <c r="M32" t="s">
        <v>229</v>
      </c>
      <c r="O32">
        <f t="shared" si="0"/>
        <v>-144.28</v>
      </c>
      <c r="Q32">
        <f t="shared" si="1"/>
        <v>0.04</v>
      </c>
      <c r="R32">
        <f t="shared" si="2"/>
        <v>-0.51</v>
      </c>
      <c r="T32" s="3">
        <f t="shared" si="3"/>
        <v>5.5259999999999998</v>
      </c>
      <c r="U32">
        <f t="shared" si="13"/>
        <v>0.48634999999999934</v>
      </c>
      <c r="V32">
        <f t="shared" si="4"/>
        <v>-1.6073899999999999</v>
      </c>
      <c r="Y32">
        <f t="shared" si="5"/>
        <v>3.6992000000000069E-4</v>
      </c>
      <c r="Z32">
        <f t="shared" si="6"/>
        <v>-4.7164800000000081E-3</v>
      </c>
      <c r="AB32">
        <f t="shared" si="7"/>
        <v>-7.3032433712335297E-4</v>
      </c>
      <c r="AC32">
        <f t="shared" si="8"/>
        <v>-4.67425403239976E-3</v>
      </c>
      <c r="AE32">
        <f t="shared" si="9"/>
        <v>-1.8390083138489562E-2</v>
      </c>
      <c r="AF32">
        <f t="shared" si="10"/>
        <v>1.9238620125303406E-3</v>
      </c>
    </row>
    <row r="33" spans="1:32" x14ac:dyDescent="0.25">
      <c r="A33">
        <v>5662</v>
      </c>
      <c r="B33" t="s">
        <v>230</v>
      </c>
      <c r="C33" t="s">
        <v>231</v>
      </c>
      <c r="D33" t="s">
        <v>57</v>
      </c>
      <c r="E33" t="s">
        <v>58</v>
      </c>
      <c r="F33" t="s">
        <v>96</v>
      </c>
      <c r="G33" t="s">
        <v>97</v>
      </c>
      <c r="H33" t="s">
        <v>57</v>
      </c>
      <c r="I33" t="s">
        <v>115</v>
      </c>
      <c r="J33" t="s">
        <v>50</v>
      </c>
      <c r="K33" t="s">
        <v>232</v>
      </c>
      <c r="L33" t="s">
        <v>125</v>
      </c>
      <c r="M33" t="s">
        <v>233</v>
      </c>
      <c r="O33">
        <f t="shared" si="0"/>
        <v>-148.79</v>
      </c>
      <c r="Q33">
        <f t="shared" si="1"/>
        <v>0.04</v>
      </c>
      <c r="R33">
        <f t="shared" si="2"/>
        <v>-0.47</v>
      </c>
      <c r="T33" s="3">
        <f t="shared" si="3"/>
        <v>5.6619999999999999</v>
      </c>
      <c r="U33">
        <f t="shared" si="13"/>
        <v>0.49174999999999935</v>
      </c>
      <c r="V33">
        <f t="shared" si="4"/>
        <v>-1.6708399999999997</v>
      </c>
      <c r="Y33">
        <f t="shared" si="5"/>
        <v>3.6449999999999889E-4</v>
      </c>
      <c r="Z33">
        <f t="shared" si="6"/>
        <v>-4.2828749999999863E-3</v>
      </c>
      <c r="AB33">
        <f t="shared" si="7"/>
        <v>-4.0366544356272094E-3</v>
      </c>
      <c r="AC33">
        <f t="shared" si="8"/>
        <v>1.4769223009204161E-3</v>
      </c>
      <c r="AE33">
        <f t="shared" si="9"/>
        <v>-2.242673757411677E-2</v>
      </c>
      <c r="AF33">
        <f t="shared" si="10"/>
        <v>3.4007843134507567E-3</v>
      </c>
    </row>
    <row r="34" spans="1:32" x14ac:dyDescent="0.25">
      <c r="A34">
        <v>5797</v>
      </c>
      <c r="B34" t="s">
        <v>234</v>
      </c>
      <c r="C34" t="s">
        <v>235</v>
      </c>
      <c r="D34" t="s">
        <v>188</v>
      </c>
      <c r="E34" t="s">
        <v>236</v>
      </c>
      <c r="F34" t="s">
        <v>39</v>
      </c>
      <c r="G34" t="s">
        <v>89</v>
      </c>
      <c r="H34" t="s">
        <v>57</v>
      </c>
      <c r="I34" t="s">
        <v>116</v>
      </c>
      <c r="J34" t="s">
        <v>237</v>
      </c>
      <c r="K34" t="s">
        <v>238</v>
      </c>
      <c r="L34" t="s">
        <v>77</v>
      </c>
      <c r="M34" t="s">
        <v>239</v>
      </c>
      <c r="O34">
        <f t="shared" si="0"/>
        <v>-164.13</v>
      </c>
      <c r="Q34">
        <f t="shared" si="1"/>
        <v>-0.04</v>
      </c>
      <c r="R34">
        <f t="shared" si="2"/>
        <v>-1.02</v>
      </c>
      <c r="T34" s="3">
        <f t="shared" si="3"/>
        <v>5.7969999999999997</v>
      </c>
      <c r="U34">
        <f t="shared" si="13"/>
        <v>0.48358999999999935</v>
      </c>
      <c r="V34">
        <f t="shared" si="4"/>
        <v>-1.8789200000000004</v>
      </c>
      <c r="Y34">
        <f t="shared" si="5"/>
        <v>-8.323200000000052E-4</v>
      </c>
      <c r="Z34">
        <f t="shared" si="6"/>
        <v>-2.1224160000000131E-2</v>
      </c>
      <c r="AB34">
        <f t="shared" si="7"/>
        <v>1.4132727476869326E-2</v>
      </c>
      <c r="AC34">
        <f t="shared" si="8"/>
        <v>-1.5856346942235727E-2</v>
      </c>
      <c r="AE34">
        <f t="shared" si="9"/>
        <v>-8.2940100972474437E-3</v>
      </c>
      <c r="AF34">
        <f t="shared" si="10"/>
        <v>-1.245556262878497E-2</v>
      </c>
    </row>
    <row r="35" spans="1:32" x14ac:dyDescent="0.25">
      <c r="A35">
        <v>6001</v>
      </c>
      <c r="B35" t="s">
        <v>240</v>
      </c>
      <c r="C35" t="s">
        <v>241</v>
      </c>
      <c r="D35" t="s">
        <v>19</v>
      </c>
      <c r="E35" t="s">
        <v>78</v>
      </c>
      <c r="F35" t="s">
        <v>88</v>
      </c>
      <c r="G35" t="s">
        <v>89</v>
      </c>
      <c r="H35" t="s">
        <v>105</v>
      </c>
      <c r="I35" t="s">
        <v>157</v>
      </c>
      <c r="J35" t="s">
        <v>127</v>
      </c>
      <c r="K35" t="s">
        <v>242</v>
      </c>
      <c r="L35" t="s">
        <v>209</v>
      </c>
      <c r="M35" t="s">
        <v>243</v>
      </c>
      <c r="O35">
        <f t="shared" si="0"/>
        <v>-161.93</v>
      </c>
      <c r="Q35">
        <f t="shared" si="1"/>
        <v>0.08</v>
      </c>
      <c r="R35">
        <f t="shared" si="2"/>
        <v>-0.39</v>
      </c>
      <c r="T35" s="3">
        <f t="shared" si="3"/>
        <v>6.0010000000000003</v>
      </c>
      <c r="U35">
        <f t="shared" si="13"/>
        <v>0.4940699999999994</v>
      </c>
      <c r="V35">
        <f t="shared" si="4"/>
        <v>-1.9300100000000004</v>
      </c>
      <c r="Y35">
        <f t="shared" si="5"/>
        <v>6.8644000000000235E-4</v>
      </c>
      <c r="Z35">
        <f t="shared" si="6"/>
        <v>-3.3463950000000115E-3</v>
      </c>
      <c r="AB35">
        <f t="shared" si="7"/>
        <v>-3.2201775232348351E-3</v>
      </c>
      <c r="AC35">
        <f t="shared" si="8"/>
        <v>-1.1401824803417416E-3</v>
      </c>
      <c r="AE35">
        <f t="shared" si="9"/>
        <v>-1.1514187620482279E-2</v>
      </c>
      <c r="AF35">
        <f t="shared" si="10"/>
        <v>-1.3595745109126712E-2</v>
      </c>
    </row>
    <row r="36" spans="1:32" x14ac:dyDescent="0.25">
      <c r="A36">
        <v>6132</v>
      </c>
      <c r="B36" t="s">
        <v>244</v>
      </c>
      <c r="C36" t="s">
        <v>46</v>
      </c>
      <c r="D36" t="s">
        <v>27</v>
      </c>
      <c r="E36" t="s">
        <v>37</v>
      </c>
      <c r="F36" t="s">
        <v>245</v>
      </c>
      <c r="G36" t="s">
        <v>246</v>
      </c>
      <c r="H36" t="s">
        <v>105</v>
      </c>
      <c r="I36" t="s">
        <v>247</v>
      </c>
      <c r="J36" t="s">
        <v>248</v>
      </c>
      <c r="K36" t="s">
        <v>249</v>
      </c>
      <c r="L36" t="s">
        <v>27</v>
      </c>
      <c r="M36" t="s">
        <v>250</v>
      </c>
      <c r="O36">
        <f t="shared" si="0"/>
        <v>-176.46</v>
      </c>
      <c r="Q36">
        <f t="shared" si="1"/>
        <v>0</v>
      </c>
      <c r="R36">
        <f t="shared" si="2"/>
        <v>-0.67</v>
      </c>
      <c r="T36" s="3">
        <f t="shared" si="3"/>
        <v>6.1320000000000006</v>
      </c>
      <c r="U36">
        <f t="shared" si="13"/>
        <v>0.4940699999999994</v>
      </c>
      <c r="V36">
        <f t="shared" si="4"/>
        <v>-2.01979</v>
      </c>
      <c r="Y36">
        <f t="shared" si="5"/>
        <v>0</v>
      </c>
      <c r="Z36">
        <f t="shared" si="6"/>
        <v>-6.0152599999999511E-3</v>
      </c>
      <c r="AB36">
        <f t="shared" si="7"/>
        <v>3.0451246523836837E-3</v>
      </c>
      <c r="AC36">
        <f t="shared" si="8"/>
        <v>-5.1875397559001477E-3</v>
      </c>
      <c r="AE36">
        <f t="shared" si="9"/>
        <v>-8.4690629680985955E-3</v>
      </c>
      <c r="AF36">
        <f t="shared" si="10"/>
        <v>-1.878328486502686E-2</v>
      </c>
    </row>
    <row r="37" spans="1:32" x14ac:dyDescent="0.25">
      <c r="A37">
        <v>6266</v>
      </c>
      <c r="B37" t="s">
        <v>251</v>
      </c>
      <c r="C37" t="s">
        <v>252</v>
      </c>
      <c r="D37" t="s">
        <v>47</v>
      </c>
      <c r="E37" t="s">
        <v>172</v>
      </c>
      <c r="F37" t="s">
        <v>88</v>
      </c>
      <c r="G37" t="s">
        <v>89</v>
      </c>
      <c r="H37" t="s">
        <v>81</v>
      </c>
      <c r="I37" t="s">
        <v>105</v>
      </c>
      <c r="J37" t="s">
        <v>253</v>
      </c>
      <c r="K37" t="s">
        <v>173</v>
      </c>
      <c r="L37" t="s">
        <v>213</v>
      </c>
      <c r="M37" t="s">
        <v>254</v>
      </c>
      <c r="O37">
        <f t="shared" si="0"/>
        <v>173.25</v>
      </c>
      <c r="Q37">
        <f t="shared" si="1"/>
        <v>0.12</v>
      </c>
      <c r="R37">
        <f t="shared" si="2"/>
        <v>-0.55000000000000004</v>
      </c>
      <c r="T37" s="3">
        <f t="shared" si="3"/>
        <v>6.266</v>
      </c>
      <c r="U37">
        <f t="shared" si="13"/>
        <v>0.5096699999999994</v>
      </c>
      <c r="V37">
        <f t="shared" si="4"/>
        <v>-2.0912899999999999</v>
      </c>
      <c r="Y37">
        <f t="shared" si="5"/>
        <v>1.0139999999999982E-3</v>
      </c>
      <c r="Z37">
        <f t="shared" si="6"/>
        <v>-4.6474999999999919E-3</v>
      </c>
      <c r="AB37">
        <f t="shared" si="7"/>
        <v>1.1657419097986334E-3</v>
      </c>
      <c r="AC37">
        <f t="shared" si="8"/>
        <v>4.61177818739572E-3</v>
      </c>
      <c r="AE37">
        <f t="shared" si="9"/>
        <v>-7.3033210582999619E-3</v>
      </c>
      <c r="AF37">
        <f t="shared" si="10"/>
        <v>-1.4171506677631139E-2</v>
      </c>
    </row>
    <row r="38" spans="1:32" x14ac:dyDescent="0.25">
      <c r="A38">
        <v>6396</v>
      </c>
      <c r="B38" t="s">
        <v>255</v>
      </c>
      <c r="C38" t="s">
        <v>149</v>
      </c>
      <c r="D38" t="s">
        <v>57</v>
      </c>
      <c r="E38" t="s">
        <v>123</v>
      </c>
      <c r="F38" t="s">
        <v>38</v>
      </c>
      <c r="G38" t="s">
        <v>256</v>
      </c>
      <c r="H38" t="s">
        <v>27</v>
      </c>
      <c r="I38" t="s">
        <v>166</v>
      </c>
      <c r="J38" t="s">
        <v>257</v>
      </c>
      <c r="K38" t="s">
        <v>258</v>
      </c>
      <c r="L38" t="s">
        <v>125</v>
      </c>
      <c r="M38" t="s">
        <v>259</v>
      </c>
      <c r="O38">
        <f t="shared" si="0"/>
        <v>158.05000000000001</v>
      </c>
      <c r="Q38">
        <f t="shared" si="1"/>
        <v>0.04</v>
      </c>
      <c r="R38">
        <f t="shared" si="2"/>
        <v>-0.71</v>
      </c>
      <c r="T38" s="3">
        <f t="shared" si="3"/>
        <v>6.3959999999999999</v>
      </c>
      <c r="U38">
        <f t="shared" si="13"/>
        <v>0.51498999999999939</v>
      </c>
      <c r="V38">
        <f t="shared" si="4"/>
        <v>-2.1857199999999999</v>
      </c>
      <c r="Y38">
        <f t="shared" si="5"/>
        <v>3.537800000000001E-4</v>
      </c>
      <c r="Z38">
        <f t="shared" si="6"/>
        <v>-6.2795950000000007E-3</v>
      </c>
      <c r="AB38">
        <f t="shared" si="7"/>
        <v>-4.9813673248504386E-3</v>
      </c>
      <c r="AC38">
        <f t="shared" si="8"/>
        <v>-3.8398506777396163E-3</v>
      </c>
      <c r="AE38">
        <f t="shared" si="9"/>
        <v>-1.2284688383150401E-2</v>
      </c>
      <c r="AF38">
        <f t="shared" si="10"/>
        <v>-1.8011357355370756E-2</v>
      </c>
    </row>
    <row r="39" spans="1:32" x14ac:dyDescent="0.25">
      <c r="A39">
        <v>6529</v>
      </c>
      <c r="B39" t="s">
        <v>260</v>
      </c>
      <c r="C39" t="s">
        <v>261</v>
      </c>
      <c r="D39" t="s">
        <v>57</v>
      </c>
      <c r="E39" t="s">
        <v>78</v>
      </c>
      <c r="F39" t="s">
        <v>96</v>
      </c>
      <c r="G39" t="s">
        <v>97</v>
      </c>
      <c r="H39" t="s">
        <v>157</v>
      </c>
      <c r="I39" t="s">
        <v>40</v>
      </c>
      <c r="J39" t="s">
        <v>262</v>
      </c>
      <c r="K39" t="s">
        <v>98</v>
      </c>
      <c r="L39" t="s">
        <v>125</v>
      </c>
      <c r="M39" t="s">
        <v>263</v>
      </c>
      <c r="O39">
        <f t="shared" si="0"/>
        <v>149.76</v>
      </c>
      <c r="Q39">
        <f t="shared" si="1"/>
        <v>0.04</v>
      </c>
      <c r="R39">
        <f t="shared" si="2"/>
        <v>-0.39</v>
      </c>
      <c r="T39" s="3">
        <f t="shared" si="3"/>
        <v>6.5289999999999999</v>
      </c>
      <c r="U39">
        <f t="shared" si="13"/>
        <v>0.52030999999999938</v>
      </c>
      <c r="V39">
        <f t="shared" si="4"/>
        <v>-2.23759</v>
      </c>
      <c r="Y39">
        <f t="shared" si="5"/>
        <v>3.537800000000001E-4</v>
      </c>
      <c r="Z39">
        <f t="shared" si="6"/>
        <v>-3.4493550000000007E-3</v>
      </c>
      <c r="AB39">
        <f t="shared" si="7"/>
        <v>3.1486895939480336E-3</v>
      </c>
      <c r="AC39">
        <f t="shared" si="8"/>
        <v>-1.4522272705704076E-3</v>
      </c>
      <c r="AE39">
        <f t="shared" si="9"/>
        <v>-9.135998789202366E-3</v>
      </c>
      <c r="AF39">
        <f t="shared" si="10"/>
        <v>-1.9463584625941163E-2</v>
      </c>
    </row>
    <row r="40" spans="1:32" x14ac:dyDescent="0.25">
      <c r="A40">
        <v>6662</v>
      </c>
      <c r="B40" t="s">
        <v>264</v>
      </c>
      <c r="C40" t="s">
        <v>261</v>
      </c>
      <c r="D40" t="s">
        <v>47</v>
      </c>
      <c r="E40" t="s">
        <v>265</v>
      </c>
      <c r="F40" t="s">
        <v>104</v>
      </c>
      <c r="G40" t="s">
        <v>266</v>
      </c>
      <c r="H40" t="s">
        <v>27</v>
      </c>
      <c r="I40" t="s">
        <v>40</v>
      </c>
      <c r="J40" t="s">
        <v>267</v>
      </c>
      <c r="K40" t="s">
        <v>268</v>
      </c>
      <c r="L40" t="s">
        <v>213</v>
      </c>
      <c r="M40" t="s">
        <v>269</v>
      </c>
      <c r="O40">
        <f t="shared" si="0"/>
        <v>132.52000000000001</v>
      </c>
      <c r="Q40">
        <f t="shared" si="1"/>
        <v>0.12</v>
      </c>
      <c r="R40">
        <f t="shared" si="2"/>
        <v>-0.59</v>
      </c>
      <c r="T40" s="3">
        <f t="shared" si="3"/>
        <v>6.6619999999999999</v>
      </c>
      <c r="U40">
        <f t="shared" si="13"/>
        <v>0.53578999999999943</v>
      </c>
      <c r="V40">
        <f t="shared" si="4"/>
        <v>-2.3137000000000003</v>
      </c>
      <c r="Y40">
        <f t="shared" si="5"/>
        <v>9.9846000000000678E-4</v>
      </c>
      <c r="Z40">
        <f t="shared" si="6"/>
        <v>-4.9090950000000334E-3</v>
      </c>
      <c r="AB40">
        <f t="shared" si="7"/>
        <v>-1.8230142193886808E-3</v>
      </c>
      <c r="AC40">
        <f t="shared" si="8"/>
        <v>-4.6661285072886723E-3</v>
      </c>
      <c r="AE40">
        <f t="shared" si="9"/>
        <v>-1.0959013008591046E-2</v>
      </c>
      <c r="AF40">
        <f t="shared" si="10"/>
        <v>-2.4129713133229834E-2</v>
      </c>
    </row>
    <row r="41" spans="1:32" x14ac:dyDescent="0.25">
      <c r="A41">
        <v>6791</v>
      </c>
      <c r="B41" t="s">
        <v>270</v>
      </c>
      <c r="C41" t="s">
        <v>271</v>
      </c>
      <c r="D41" t="s">
        <v>188</v>
      </c>
      <c r="E41" t="s">
        <v>28</v>
      </c>
      <c r="F41" t="s">
        <v>39</v>
      </c>
      <c r="G41" t="s">
        <v>150</v>
      </c>
      <c r="H41" t="s">
        <v>247</v>
      </c>
      <c r="I41" t="s">
        <v>57</v>
      </c>
      <c r="J41" t="s">
        <v>272</v>
      </c>
      <c r="K41" t="s">
        <v>273</v>
      </c>
      <c r="L41" t="s">
        <v>77</v>
      </c>
      <c r="M41" t="s">
        <v>274</v>
      </c>
      <c r="O41">
        <f t="shared" si="0"/>
        <v>123.94</v>
      </c>
      <c r="Q41">
        <f t="shared" si="1"/>
        <v>-0.04</v>
      </c>
      <c r="R41">
        <f t="shared" si="2"/>
        <v>-0.27</v>
      </c>
      <c r="T41" s="3">
        <f t="shared" si="3"/>
        <v>6.7910000000000004</v>
      </c>
      <c r="U41">
        <f t="shared" si="13"/>
        <v>0.5304299999999994</v>
      </c>
      <c r="V41">
        <f t="shared" si="4"/>
        <v>-2.3498800000000002</v>
      </c>
      <c r="Y41">
        <f t="shared" si="5"/>
        <v>-3.5911999999999706E-4</v>
      </c>
      <c r="Z41">
        <f t="shared" si="6"/>
        <v>-2.4240599999999805E-3</v>
      </c>
      <c r="AB41">
        <f t="shared" si="7"/>
        <v>2.4504754341706445E-3</v>
      </c>
      <c r="AC41">
        <f t="shared" si="8"/>
        <v>1.42900149088525E-5</v>
      </c>
      <c r="AE41">
        <f t="shared" si="9"/>
        <v>-8.5085375744204019E-3</v>
      </c>
      <c r="AF41">
        <f t="shared" si="10"/>
        <v>-2.4115423118320982E-2</v>
      </c>
    </row>
    <row r="42" spans="1:32" x14ac:dyDescent="0.25">
      <c r="A42">
        <v>6925</v>
      </c>
      <c r="B42" t="s">
        <v>275</v>
      </c>
      <c r="C42" t="s">
        <v>276</v>
      </c>
      <c r="D42" t="s">
        <v>27</v>
      </c>
      <c r="E42" t="s">
        <v>28</v>
      </c>
      <c r="F42" t="s">
        <v>104</v>
      </c>
      <c r="G42" t="s">
        <v>104</v>
      </c>
      <c r="H42" t="s">
        <v>105</v>
      </c>
      <c r="I42" t="s">
        <v>27</v>
      </c>
      <c r="J42" t="s">
        <v>277</v>
      </c>
      <c r="K42" t="s">
        <v>278</v>
      </c>
      <c r="L42" t="s">
        <v>27</v>
      </c>
      <c r="M42" t="s">
        <v>279</v>
      </c>
      <c r="O42">
        <f t="shared" si="0"/>
        <v>112.47</v>
      </c>
      <c r="Q42">
        <f t="shared" si="1"/>
        <v>0</v>
      </c>
      <c r="R42">
        <f t="shared" si="2"/>
        <v>-0.27</v>
      </c>
      <c r="T42" s="3">
        <f t="shared" si="3"/>
        <v>6.9249999999999998</v>
      </c>
      <c r="U42">
        <f t="shared" si="13"/>
        <v>0.5304299999999994</v>
      </c>
      <c r="V42">
        <f t="shared" si="4"/>
        <v>-2.3841700000000006</v>
      </c>
      <c r="Y42">
        <f t="shared" si="5"/>
        <v>0</v>
      </c>
      <c r="Z42">
        <f t="shared" si="6"/>
        <v>-2.1774150000000232E-3</v>
      </c>
      <c r="AB42">
        <f t="shared" si="7"/>
        <v>1.2781201853059468E-3</v>
      </c>
      <c r="AC42">
        <f t="shared" si="8"/>
        <v>-1.7628229843460158E-3</v>
      </c>
      <c r="AE42">
        <f t="shared" si="9"/>
        <v>-7.2304173891144553E-3</v>
      </c>
      <c r="AF42">
        <f t="shared" si="10"/>
        <v>-2.5878246102666997E-2</v>
      </c>
    </row>
    <row r="43" spans="1:32" x14ac:dyDescent="0.25">
      <c r="A43">
        <v>7052</v>
      </c>
      <c r="B43" t="s">
        <v>280</v>
      </c>
      <c r="C43" t="s">
        <v>281</v>
      </c>
      <c r="D43" t="s">
        <v>122</v>
      </c>
      <c r="E43" t="s">
        <v>36</v>
      </c>
      <c r="F43" t="s">
        <v>38</v>
      </c>
      <c r="G43" t="s">
        <v>38</v>
      </c>
      <c r="H43" t="s">
        <v>81</v>
      </c>
      <c r="I43" t="s">
        <v>282</v>
      </c>
      <c r="J43" t="s">
        <v>283</v>
      </c>
      <c r="K43" t="s">
        <v>208</v>
      </c>
      <c r="L43" t="s">
        <v>284</v>
      </c>
      <c r="M43" t="s">
        <v>285</v>
      </c>
      <c r="O43">
        <f t="shared" si="0"/>
        <v>100.07</v>
      </c>
      <c r="Q43">
        <f t="shared" si="1"/>
        <v>0.2</v>
      </c>
      <c r="R43">
        <f t="shared" si="2"/>
        <v>-0.35</v>
      </c>
      <c r="T43" s="3">
        <f t="shared" si="3"/>
        <v>7.0520000000000005</v>
      </c>
      <c r="U43">
        <f t="shared" si="13"/>
        <v>0.55582999999999938</v>
      </c>
      <c r="V43">
        <f t="shared" si="4"/>
        <v>-2.4286200000000004</v>
      </c>
      <c r="Y43">
        <f t="shared" si="5"/>
        <v>1.6128999999999946E-3</v>
      </c>
      <c r="Z43">
        <f t="shared" si="6"/>
        <v>-2.8225749999999904E-3</v>
      </c>
      <c r="AB43">
        <f t="shared" si="7"/>
        <v>2.7000681623849665E-3</v>
      </c>
      <c r="AC43">
        <f t="shared" si="8"/>
        <v>-1.8105269838088575E-3</v>
      </c>
      <c r="AE43">
        <f t="shared" si="9"/>
        <v>-4.5303492267294888E-3</v>
      </c>
      <c r="AF43">
        <f t="shared" si="10"/>
        <v>-2.7688773086475854E-2</v>
      </c>
    </row>
    <row r="44" spans="1:32" x14ac:dyDescent="0.25">
      <c r="A44">
        <v>7179</v>
      </c>
      <c r="B44" t="s">
        <v>286</v>
      </c>
      <c r="C44" t="s">
        <v>287</v>
      </c>
      <c r="D44" t="s">
        <v>27</v>
      </c>
      <c r="E44" t="s">
        <v>288</v>
      </c>
      <c r="F44" t="s">
        <v>39</v>
      </c>
      <c r="G44" t="s">
        <v>289</v>
      </c>
      <c r="H44" t="s">
        <v>57</v>
      </c>
      <c r="I44" t="s">
        <v>290</v>
      </c>
      <c r="J44" t="s">
        <v>291</v>
      </c>
      <c r="K44" t="s">
        <v>292</v>
      </c>
      <c r="L44" t="s">
        <v>27</v>
      </c>
      <c r="M44" t="s">
        <v>293</v>
      </c>
      <c r="O44">
        <f t="shared" si="0"/>
        <v>95.57</v>
      </c>
      <c r="Q44">
        <f t="shared" si="1"/>
        <v>0</v>
      </c>
      <c r="R44">
        <f t="shared" si="2"/>
        <v>-0.63</v>
      </c>
      <c r="T44" s="3">
        <f t="shared" si="3"/>
        <v>7.1790000000000003</v>
      </c>
      <c r="U44">
        <f t="shared" si="13"/>
        <v>0.55582999999999938</v>
      </c>
      <c r="V44">
        <f t="shared" si="4"/>
        <v>-2.5092600000000007</v>
      </c>
      <c r="Y44">
        <f t="shared" si="5"/>
        <v>0</v>
      </c>
      <c r="Z44">
        <f t="shared" si="6"/>
        <v>-5.1609600000000096E-3</v>
      </c>
      <c r="AB44">
        <f t="shared" si="7"/>
        <v>-5.0023314874727623E-3</v>
      </c>
      <c r="AC44">
        <f t="shared" si="8"/>
        <v>-1.2697195796862563E-3</v>
      </c>
      <c r="AE44">
        <f t="shared" si="9"/>
        <v>-9.5326807142022511E-3</v>
      </c>
      <c r="AF44">
        <f t="shared" si="10"/>
        <v>-2.895849266616211E-2</v>
      </c>
    </row>
    <row r="45" spans="1:32" x14ac:dyDescent="0.25">
      <c r="A45">
        <v>7307</v>
      </c>
      <c r="B45" t="s">
        <v>294</v>
      </c>
      <c r="C45" t="s">
        <v>295</v>
      </c>
      <c r="D45" t="s">
        <v>28</v>
      </c>
      <c r="E45" t="s">
        <v>78</v>
      </c>
      <c r="F45" t="s">
        <v>88</v>
      </c>
      <c r="G45" t="s">
        <v>89</v>
      </c>
      <c r="H45" t="s">
        <v>105</v>
      </c>
      <c r="I45" t="s">
        <v>203</v>
      </c>
      <c r="J45" t="s">
        <v>296</v>
      </c>
      <c r="K45" t="s">
        <v>242</v>
      </c>
      <c r="L45" t="s">
        <v>297</v>
      </c>
      <c r="M45" t="s">
        <v>298</v>
      </c>
      <c r="O45">
        <f t="shared" si="0"/>
        <v>92.99</v>
      </c>
      <c r="Q45">
        <f t="shared" si="1"/>
        <v>-0.27</v>
      </c>
      <c r="R45">
        <f t="shared" si="2"/>
        <v>-0.39</v>
      </c>
      <c r="T45" s="3">
        <f t="shared" si="3"/>
        <v>7.3070000000000004</v>
      </c>
      <c r="U45">
        <f t="shared" si="13"/>
        <v>0.52126999999999934</v>
      </c>
      <c r="V45">
        <f t="shared" si="4"/>
        <v>-2.5591800000000009</v>
      </c>
      <c r="Y45">
        <f t="shared" si="5"/>
        <v>-2.2118400000000044E-3</v>
      </c>
      <c r="Z45">
        <f t="shared" si="6"/>
        <v>-3.1948800000000058E-3</v>
      </c>
      <c r="AB45">
        <f t="shared" si="7"/>
        <v>2.3585452032096102E-3</v>
      </c>
      <c r="AC45">
        <f t="shared" si="8"/>
        <v>-3.0881643292443154E-3</v>
      </c>
      <c r="AE45">
        <f t="shared" si="9"/>
        <v>-7.1741355109926404E-3</v>
      </c>
      <c r="AF45">
        <f t="shared" si="10"/>
        <v>-3.2046656995406424E-2</v>
      </c>
    </row>
    <row r="46" spans="1:32" x14ac:dyDescent="0.25">
      <c r="A46">
        <v>7435</v>
      </c>
      <c r="B46" t="s">
        <v>299</v>
      </c>
      <c r="C46" t="s">
        <v>300</v>
      </c>
      <c r="D46" t="s">
        <v>125</v>
      </c>
      <c r="E46" t="s">
        <v>37</v>
      </c>
      <c r="F46" t="s">
        <v>88</v>
      </c>
      <c r="G46" t="s">
        <v>301</v>
      </c>
      <c r="H46" t="s">
        <v>30</v>
      </c>
      <c r="I46" t="s">
        <v>82</v>
      </c>
      <c r="J46" t="s">
        <v>57</v>
      </c>
      <c r="K46" t="s">
        <v>302</v>
      </c>
      <c r="L46" t="s">
        <v>303</v>
      </c>
      <c r="M46" t="s">
        <v>304</v>
      </c>
      <c r="O46">
        <f t="shared" si="0"/>
        <v>92.53</v>
      </c>
      <c r="Q46">
        <f t="shared" si="1"/>
        <v>-0.24</v>
      </c>
      <c r="R46">
        <f t="shared" si="2"/>
        <v>-0.67</v>
      </c>
      <c r="T46" s="3">
        <f t="shared" si="3"/>
        <v>7.4350000000000005</v>
      </c>
      <c r="U46">
        <f t="shared" si="13"/>
        <v>0.49078999999999939</v>
      </c>
      <c r="V46">
        <f t="shared" si="4"/>
        <v>-2.6442700000000006</v>
      </c>
      <c r="Y46">
        <f t="shared" si="5"/>
        <v>-1.9354799999999933E-3</v>
      </c>
      <c r="Z46">
        <f t="shared" si="6"/>
        <v>-5.4032149999999821E-3</v>
      </c>
      <c r="AB46">
        <f t="shared" si="7"/>
        <v>5.6284142181249573E-3</v>
      </c>
      <c r="AC46">
        <f t="shared" si="8"/>
        <v>-1.1232847171726353E-3</v>
      </c>
      <c r="AE46">
        <f t="shared" si="9"/>
        <v>-1.5457212928676831E-3</v>
      </c>
      <c r="AF46">
        <f t="shared" si="10"/>
        <v>-3.316994171257906E-2</v>
      </c>
    </row>
    <row r="47" spans="1:32" x14ac:dyDescent="0.25">
      <c r="A47">
        <v>7562</v>
      </c>
      <c r="B47" t="s">
        <v>305</v>
      </c>
      <c r="C47" t="s">
        <v>306</v>
      </c>
      <c r="D47" t="s">
        <v>57</v>
      </c>
      <c r="E47" t="s">
        <v>265</v>
      </c>
      <c r="F47" t="s">
        <v>88</v>
      </c>
      <c r="G47" t="s">
        <v>301</v>
      </c>
      <c r="H47" t="s">
        <v>40</v>
      </c>
      <c r="I47" t="s">
        <v>82</v>
      </c>
      <c r="J47" t="s">
        <v>116</v>
      </c>
      <c r="K47" t="s">
        <v>307</v>
      </c>
      <c r="L47" t="s">
        <v>125</v>
      </c>
      <c r="M47" t="s">
        <v>308</v>
      </c>
      <c r="O47">
        <f t="shared" si="0"/>
        <v>90.11</v>
      </c>
      <c r="Q47">
        <f t="shared" si="1"/>
        <v>0.04</v>
      </c>
      <c r="R47">
        <f t="shared" si="2"/>
        <v>-0.59</v>
      </c>
      <c r="T47" s="3">
        <f t="shared" si="3"/>
        <v>7.5620000000000003</v>
      </c>
      <c r="U47">
        <f t="shared" si="13"/>
        <v>0.49582999999999938</v>
      </c>
      <c r="V47">
        <f t="shared" si="4"/>
        <v>-2.7186100000000004</v>
      </c>
      <c r="Y47">
        <f t="shared" si="5"/>
        <v>3.1751999999999719E-4</v>
      </c>
      <c r="Z47">
        <f t="shared" si="6"/>
        <v>-4.6834199999999581E-3</v>
      </c>
      <c r="AB47">
        <f t="shared" si="7"/>
        <v>-4.1038589663845489E-3</v>
      </c>
      <c r="AC47">
        <f t="shared" si="8"/>
        <v>2.278943490046374E-3</v>
      </c>
      <c r="AE47">
        <f t="shared" si="9"/>
        <v>-5.6495802592522321E-3</v>
      </c>
      <c r="AF47">
        <f t="shared" si="10"/>
        <v>-3.0890998222532686E-2</v>
      </c>
    </row>
    <row r="48" spans="1:32" x14ac:dyDescent="0.25">
      <c r="A48">
        <v>7688</v>
      </c>
      <c r="B48" t="s">
        <v>309</v>
      </c>
      <c r="C48" t="s">
        <v>310</v>
      </c>
      <c r="D48" t="s">
        <v>188</v>
      </c>
      <c r="E48" t="s">
        <v>311</v>
      </c>
      <c r="F48" t="s">
        <v>38</v>
      </c>
      <c r="G48" t="s">
        <v>38</v>
      </c>
      <c r="H48" t="s">
        <v>40</v>
      </c>
      <c r="I48" t="s">
        <v>82</v>
      </c>
      <c r="J48" t="s">
        <v>40</v>
      </c>
      <c r="K48" t="s">
        <v>284</v>
      </c>
      <c r="L48" t="s">
        <v>77</v>
      </c>
      <c r="M48" t="s">
        <v>312</v>
      </c>
      <c r="O48">
        <f t="shared" si="0"/>
        <v>89.39</v>
      </c>
      <c r="Q48">
        <f t="shared" si="1"/>
        <v>-0.04</v>
      </c>
      <c r="R48">
        <f t="shared" si="2"/>
        <v>-0.2</v>
      </c>
      <c r="T48" s="3">
        <f t="shared" si="3"/>
        <v>7.6879999999999997</v>
      </c>
      <c r="U48">
        <f t="shared" si="13"/>
        <v>0.49078999999999939</v>
      </c>
      <c r="V48">
        <f t="shared" si="4"/>
        <v>-2.7438100000000003</v>
      </c>
      <c r="Y48">
        <f t="shared" si="5"/>
        <v>-3.1752000000000169E-4</v>
      </c>
      <c r="Z48">
        <f t="shared" si="6"/>
        <v>-1.5876000000000084E-3</v>
      </c>
      <c r="AB48">
        <f t="shared" si="7"/>
        <v>-1.616851811055742E-3</v>
      </c>
      <c r="AC48">
        <f t="shared" si="8"/>
        <v>8.416015378904276E-5</v>
      </c>
      <c r="AE48">
        <f t="shared" si="9"/>
        <v>-7.2664320703079745E-3</v>
      </c>
      <c r="AF48">
        <f t="shared" si="10"/>
        <v>-3.0806838068743642E-2</v>
      </c>
    </row>
    <row r="49" spans="1:37" x14ac:dyDescent="0.25">
      <c r="A49">
        <v>7814</v>
      </c>
      <c r="B49" t="s">
        <v>313</v>
      </c>
      <c r="C49" t="s">
        <v>314</v>
      </c>
      <c r="D49" t="s">
        <v>77</v>
      </c>
      <c r="E49" t="s">
        <v>103</v>
      </c>
      <c r="F49" t="s">
        <v>96</v>
      </c>
      <c r="G49" t="s">
        <v>97</v>
      </c>
      <c r="H49" t="s">
        <v>30</v>
      </c>
      <c r="I49" t="s">
        <v>82</v>
      </c>
      <c r="J49" t="s">
        <v>180</v>
      </c>
      <c r="K49" t="s">
        <v>267</v>
      </c>
      <c r="L49" t="s">
        <v>167</v>
      </c>
      <c r="M49" t="s">
        <v>315</v>
      </c>
      <c r="O49">
        <f t="shared" si="0"/>
        <v>88.23</v>
      </c>
      <c r="Q49">
        <f t="shared" si="1"/>
        <v>0.24</v>
      </c>
      <c r="R49">
        <f t="shared" si="2"/>
        <v>-0.31</v>
      </c>
      <c r="T49" s="3">
        <f t="shared" si="3"/>
        <v>7.8140000000000001</v>
      </c>
      <c r="U49">
        <f t="shared" si="13"/>
        <v>0.5219899999999994</v>
      </c>
      <c r="V49">
        <f t="shared" si="4"/>
        <v>-2.7841100000000001</v>
      </c>
      <c r="Y49">
        <f t="shared" si="5"/>
        <v>2.0279999999999964E-3</v>
      </c>
      <c r="Z49">
        <f t="shared" si="6"/>
        <v>-2.6194999999999955E-3</v>
      </c>
      <c r="AB49">
        <f t="shared" si="7"/>
        <v>1.269895038639278E-3</v>
      </c>
      <c r="AC49">
        <f t="shared" si="8"/>
        <v>-3.0597272494193514E-3</v>
      </c>
      <c r="AE49">
        <f t="shared" si="9"/>
        <v>-5.9965370316686969E-3</v>
      </c>
      <c r="AF49">
        <f t="shared" si="10"/>
        <v>-3.3866565318162997E-2</v>
      </c>
    </row>
    <row r="50" spans="1:37" x14ac:dyDescent="0.25">
      <c r="A50">
        <v>7944</v>
      </c>
      <c r="B50" t="s">
        <v>316</v>
      </c>
      <c r="C50" t="s">
        <v>317</v>
      </c>
      <c r="D50" t="s">
        <v>122</v>
      </c>
      <c r="E50" t="s">
        <v>288</v>
      </c>
      <c r="F50" t="s">
        <v>38</v>
      </c>
      <c r="G50" t="s">
        <v>256</v>
      </c>
      <c r="H50" t="s">
        <v>30</v>
      </c>
      <c r="I50" t="s">
        <v>82</v>
      </c>
      <c r="J50" t="s">
        <v>57</v>
      </c>
      <c r="K50" t="s">
        <v>318</v>
      </c>
      <c r="L50" t="s">
        <v>284</v>
      </c>
      <c r="M50" t="s">
        <v>319</v>
      </c>
      <c r="O50">
        <f t="shared" si="0"/>
        <v>87.43</v>
      </c>
      <c r="Q50">
        <f t="shared" si="1"/>
        <v>0.2</v>
      </c>
      <c r="R50">
        <f t="shared" si="2"/>
        <v>-0.63</v>
      </c>
      <c r="T50" s="3">
        <f t="shared" si="3"/>
        <v>7.944</v>
      </c>
      <c r="U50">
        <f t="shared" si="13"/>
        <v>0.54738999999999938</v>
      </c>
      <c r="V50">
        <f t="shared" si="4"/>
        <v>-2.8641199999999998</v>
      </c>
      <c r="Y50">
        <f t="shared" si="5"/>
        <v>1.6128999999999946E-3</v>
      </c>
      <c r="Z50">
        <f t="shared" si="6"/>
        <v>-5.0806349999999827E-3</v>
      </c>
      <c r="AB50">
        <f t="shared" si="7"/>
        <v>3.9764035948871871E-3</v>
      </c>
      <c r="AC50">
        <f t="shared" si="8"/>
        <v>-3.5500018118013762E-3</v>
      </c>
      <c r="AE50">
        <f t="shared" si="9"/>
        <v>-2.0201334367815097E-3</v>
      </c>
      <c r="AF50">
        <f t="shared" si="10"/>
        <v>-3.741656712996437E-2</v>
      </c>
    </row>
    <row r="51" spans="1:37" x14ac:dyDescent="0.25">
      <c r="A51">
        <v>8071</v>
      </c>
      <c r="B51" t="s">
        <v>320</v>
      </c>
      <c r="C51" t="s">
        <v>321</v>
      </c>
      <c r="D51" t="s">
        <v>122</v>
      </c>
      <c r="E51" t="s">
        <v>265</v>
      </c>
      <c r="F51" t="s">
        <v>69</v>
      </c>
      <c r="G51" t="s">
        <v>322</v>
      </c>
      <c r="H51" t="s">
        <v>40</v>
      </c>
      <c r="I51" t="s">
        <v>82</v>
      </c>
      <c r="J51" t="s">
        <v>40</v>
      </c>
      <c r="K51" t="s">
        <v>323</v>
      </c>
      <c r="L51" t="s">
        <v>324</v>
      </c>
      <c r="M51" t="s">
        <v>325</v>
      </c>
      <c r="O51">
        <f t="shared" si="0"/>
        <v>89.17</v>
      </c>
      <c r="Q51">
        <f t="shared" si="1"/>
        <v>0.2</v>
      </c>
      <c r="R51">
        <f t="shared" si="2"/>
        <v>-0.59</v>
      </c>
      <c r="T51" s="3">
        <f t="shared" si="3"/>
        <v>8.0709999999999997</v>
      </c>
      <c r="U51">
        <f t="shared" si="13"/>
        <v>0.57278999999999947</v>
      </c>
      <c r="V51">
        <f t="shared" si="4"/>
        <v>-2.9390499999999999</v>
      </c>
      <c r="Y51">
        <f t="shared" si="5"/>
        <v>1.6129000000000171E-3</v>
      </c>
      <c r="Z51">
        <f t="shared" si="6"/>
        <v>-4.7580550000000501E-3</v>
      </c>
      <c r="AB51">
        <f t="shared" si="7"/>
        <v>-3.8676364469660621E-3</v>
      </c>
      <c r="AC51">
        <f t="shared" si="8"/>
        <v>-3.206543638737085E-3</v>
      </c>
      <c r="AE51">
        <f t="shared" si="9"/>
        <v>-5.8877698837475718E-3</v>
      </c>
      <c r="AF51">
        <f t="shared" si="10"/>
        <v>-4.0623110768701454E-2</v>
      </c>
    </row>
    <row r="52" spans="1:37" x14ac:dyDescent="0.25">
      <c r="A52">
        <v>8198</v>
      </c>
      <c r="B52" t="s">
        <v>326</v>
      </c>
      <c r="C52" t="s">
        <v>327</v>
      </c>
      <c r="D52" t="s">
        <v>57</v>
      </c>
      <c r="E52" t="s">
        <v>130</v>
      </c>
      <c r="F52" t="s">
        <v>104</v>
      </c>
      <c r="G52" t="s">
        <v>328</v>
      </c>
      <c r="H52" t="s">
        <v>30</v>
      </c>
      <c r="I52" t="s">
        <v>82</v>
      </c>
      <c r="J52" t="s">
        <v>40</v>
      </c>
      <c r="K52" t="s">
        <v>329</v>
      </c>
      <c r="L52" t="s">
        <v>125</v>
      </c>
      <c r="M52" t="s">
        <v>308</v>
      </c>
      <c r="O52">
        <f t="shared" si="0"/>
        <v>90.11</v>
      </c>
      <c r="Q52">
        <f t="shared" si="1"/>
        <v>0.04</v>
      </c>
      <c r="R52">
        <f t="shared" si="2"/>
        <v>-0.51</v>
      </c>
      <c r="T52" s="3">
        <f t="shared" si="3"/>
        <v>8.1980000000000004</v>
      </c>
      <c r="U52">
        <f t="shared" si="13"/>
        <v>0.57798999999999945</v>
      </c>
      <c r="V52">
        <f t="shared" si="4"/>
        <v>-3.0053499999999995</v>
      </c>
      <c r="Y52">
        <f t="shared" si="5"/>
        <v>3.3799999999999483E-4</v>
      </c>
      <c r="Z52">
        <f t="shared" si="6"/>
        <v>-4.309499999999934E-3</v>
      </c>
      <c r="AB52">
        <f t="shared" si="7"/>
        <v>-3.8011197923528777E-3</v>
      </c>
      <c r="AC52">
        <f t="shared" si="8"/>
        <v>2.0585243681294236E-3</v>
      </c>
      <c r="AE52">
        <f t="shared" si="9"/>
        <v>-9.6888896761004491E-3</v>
      </c>
      <c r="AF52">
        <f t="shared" si="10"/>
        <v>-3.8564586400572032E-2</v>
      </c>
      <c r="AK52">
        <v>1</v>
      </c>
    </row>
    <row r="53" spans="1:37" x14ac:dyDescent="0.25">
      <c r="A53">
        <v>8328</v>
      </c>
      <c r="B53" t="s">
        <v>330</v>
      </c>
      <c r="C53" t="s">
        <v>331</v>
      </c>
      <c r="D53" t="s">
        <v>188</v>
      </c>
      <c r="E53" t="s">
        <v>130</v>
      </c>
      <c r="F53" t="s">
        <v>88</v>
      </c>
      <c r="G53" t="s">
        <v>89</v>
      </c>
      <c r="H53" t="s">
        <v>40</v>
      </c>
      <c r="I53" t="s">
        <v>82</v>
      </c>
      <c r="J53" t="s">
        <v>105</v>
      </c>
      <c r="K53" t="s">
        <v>158</v>
      </c>
      <c r="L53" t="s">
        <v>77</v>
      </c>
      <c r="M53" t="s">
        <v>332</v>
      </c>
      <c r="O53">
        <f t="shared" si="0"/>
        <v>89.89</v>
      </c>
      <c r="Q53">
        <f t="shared" si="1"/>
        <v>-0.04</v>
      </c>
      <c r="R53">
        <f t="shared" si="2"/>
        <v>-0.51</v>
      </c>
      <c r="T53" s="3">
        <f t="shared" si="3"/>
        <v>8.3279999999999994</v>
      </c>
      <c r="U53">
        <f t="shared" si="13"/>
        <v>0.57290999999999948</v>
      </c>
      <c r="V53">
        <f t="shared" si="4"/>
        <v>-3.0701199999999997</v>
      </c>
      <c r="Y53">
        <f t="shared" si="5"/>
        <v>-3.2258000000000341E-4</v>
      </c>
      <c r="Z53">
        <f t="shared" si="6"/>
        <v>-4.1128950000000435E-3</v>
      </c>
      <c r="AB53">
        <f t="shared" si="7"/>
        <v>-3.7449921632532238E-3</v>
      </c>
      <c r="AC53">
        <f t="shared" si="8"/>
        <v>1.7306059154519537E-3</v>
      </c>
      <c r="AE53">
        <f t="shared" si="9"/>
        <v>-1.3433881839353673E-2</v>
      </c>
      <c r="AF53">
        <f t="shared" si="10"/>
        <v>-3.6833980485120078E-2</v>
      </c>
    </row>
    <row r="54" spans="1:37" x14ac:dyDescent="0.25">
      <c r="A54">
        <v>8455</v>
      </c>
      <c r="B54" t="s">
        <v>333</v>
      </c>
      <c r="C54" t="s">
        <v>334</v>
      </c>
      <c r="D54" t="s">
        <v>27</v>
      </c>
      <c r="E54" t="s">
        <v>58</v>
      </c>
      <c r="F54" t="s">
        <v>96</v>
      </c>
      <c r="G54" t="s">
        <v>97</v>
      </c>
      <c r="H54" t="s">
        <v>40</v>
      </c>
      <c r="I54" t="s">
        <v>82</v>
      </c>
      <c r="J54" t="s">
        <v>166</v>
      </c>
      <c r="K54" t="s">
        <v>232</v>
      </c>
      <c r="L54" t="s">
        <v>27</v>
      </c>
      <c r="M54" t="s">
        <v>335</v>
      </c>
      <c r="O54">
        <f t="shared" si="0"/>
        <v>90</v>
      </c>
      <c r="Q54">
        <f t="shared" si="1"/>
        <v>0</v>
      </c>
      <c r="R54">
        <f t="shared" si="2"/>
        <v>-0.47</v>
      </c>
      <c r="T54" s="3">
        <f t="shared" si="3"/>
        <v>8.4550000000000001</v>
      </c>
      <c r="U54">
        <f t="shared" si="13"/>
        <v>0.57290999999999948</v>
      </c>
      <c r="V54">
        <f t="shared" si="4"/>
        <v>-3.12981</v>
      </c>
      <c r="Y54">
        <f t="shared" si="5"/>
        <v>0</v>
      </c>
      <c r="Z54">
        <f t="shared" si="6"/>
        <v>-3.7903150000000402E-3</v>
      </c>
      <c r="AB54">
        <f t="shared" si="7"/>
        <v>-3.3885289639951845E-3</v>
      </c>
      <c r="AC54">
        <f t="shared" si="8"/>
        <v>1.6983401483186534E-3</v>
      </c>
      <c r="AE54">
        <f t="shared" si="9"/>
        <v>-1.6822410803348859E-2</v>
      </c>
      <c r="AF54">
        <f t="shared" si="10"/>
        <v>-3.5135640336801423E-2</v>
      </c>
    </row>
    <row r="55" spans="1:37" x14ac:dyDescent="0.25">
      <c r="A55">
        <v>8582</v>
      </c>
      <c r="B55" t="s">
        <v>336</v>
      </c>
      <c r="C55" t="s">
        <v>337</v>
      </c>
      <c r="D55" t="s">
        <v>57</v>
      </c>
      <c r="E55" t="s">
        <v>78</v>
      </c>
      <c r="F55" t="s">
        <v>69</v>
      </c>
      <c r="G55" t="s">
        <v>70</v>
      </c>
      <c r="H55" t="s">
        <v>40</v>
      </c>
      <c r="I55" t="s">
        <v>82</v>
      </c>
      <c r="J55" t="s">
        <v>166</v>
      </c>
      <c r="K55" t="s">
        <v>338</v>
      </c>
      <c r="L55" t="s">
        <v>125</v>
      </c>
      <c r="M55" t="s">
        <v>339</v>
      </c>
      <c r="O55">
        <f t="shared" si="0"/>
        <v>88.72</v>
      </c>
      <c r="Q55">
        <f t="shared" si="1"/>
        <v>0.04</v>
      </c>
      <c r="R55">
        <f t="shared" si="2"/>
        <v>-0.39</v>
      </c>
      <c r="T55" s="3">
        <f t="shared" si="3"/>
        <v>8.5820000000000007</v>
      </c>
      <c r="U55">
        <f t="shared" si="13"/>
        <v>0.57802999999999949</v>
      </c>
      <c r="V55">
        <f t="shared" si="4"/>
        <v>-3.1797300000000002</v>
      </c>
      <c r="Y55">
        <f t="shared" si="5"/>
        <v>3.276800000000006E-4</v>
      </c>
      <c r="Z55">
        <f t="shared" si="6"/>
        <v>-3.1948800000000058E-3</v>
      </c>
      <c r="AB55">
        <f t="shared" si="7"/>
        <v>-1.9518099411852095E-3</v>
      </c>
      <c r="AC55">
        <f t="shared" si="8"/>
        <v>-2.5505039404577733E-3</v>
      </c>
      <c r="AE55">
        <f t="shared" si="9"/>
        <v>-1.8774220744534068E-2</v>
      </c>
      <c r="AF55">
        <f t="shared" si="10"/>
        <v>-3.7686144277259193E-2</v>
      </c>
    </row>
    <row r="56" spans="1:37" x14ac:dyDescent="0.25">
      <c r="A56">
        <v>8710</v>
      </c>
      <c r="B56" t="s">
        <v>340</v>
      </c>
      <c r="C56" t="s">
        <v>341</v>
      </c>
      <c r="D56" t="s">
        <v>188</v>
      </c>
      <c r="E56" t="s">
        <v>144</v>
      </c>
      <c r="F56" t="s">
        <v>38</v>
      </c>
      <c r="G56" t="s">
        <v>195</v>
      </c>
      <c r="H56" t="s">
        <v>40</v>
      </c>
      <c r="I56" t="s">
        <v>82</v>
      </c>
      <c r="J56" t="s">
        <v>166</v>
      </c>
      <c r="K56" t="s">
        <v>342</v>
      </c>
      <c r="L56" t="s">
        <v>77</v>
      </c>
      <c r="M56" t="s">
        <v>343</v>
      </c>
      <c r="O56">
        <f t="shared" si="0"/>
        <v>89.41</v>
      </c>
      <c r="Q56">
        <f t="shared" si="1"/>
        <v>-0.04</v>
      </c>
      <c r="R56">
        <f t="shared" si="2"/>
        <v>-0.43</v>
      </c>
      <c r="T56" s="3">
        <f t="shared" si="3"/>
        <v>8.7100000000000009</v>
      </c>
      <c r="U56">
        <f t="shared" si="13"/>
        <v>0.57294999999999952</v>
      </c>
      <c r="V56">
        <f t="shared" si="4"/>
        <v>-3.2343399999999995</v>
      </c>
      <c r="Y56">
        <f t="shared" si="5"/>
        <v>-3.2257999999999441E-4</v>
      </c>
      <c r="Z56">
        <f t="shared" si="6"/>
        <v>-3.4677349999999397E-3</v>
      </c>
      <c r="AB56">
        <f t="shared" si="7"/>
        <v>-3.4808520294927797E-3</v>
      </c>
      <c r="AC56">
        <f t="shared" si="8"/>
        <v>-1.1363553757770301E-4</v>
      </c>
      <c r="AE56">
        <f t="shared" si="9"/>
        <v>-2.2255072774026847E-2</v>
      </c>
      <c r="AF56">
        <f t="shared" si="10"/>
        <v>-3.7799779814836898E-2</v>
      </c>
    </row>
    <row r="57" spans="1:37" x14ac:dyDescent="0.25">
      <c r="A57">
        <v>8837</v>
      </c>
      <c r="B57" t="s">
        <v>344</v>
      </c>
      <c r="C57" t="s">
        <v>327</v>
      </c>
      <c r="D57" t="s">
        <v>47</v>
      </c>
      <c r="E57" t="s">
        <v>78</v>
      </c>
      <c r="F57" t="s">
        <v>69</v>
      </c>
      <c r="G57" t="s">
        <v>70</v>
      </c>
      <c r="H57" t="s">
        <v>40</v>
      </c>
      <c r="I57" t="s">
        <v>82</v>
      </c>
      <c r="J57" t="s">
        <v>166</v>
      </c>
      <c r="K57" t="s">
        <v>338</v>
      </c>
      <c r="L57" t="s">
        <v>73</v>
      </c>
      <c r="M57" t="s">
        <v>345</v>
      </c>
      <c r="O57">
        <f t="shared" si="0"/>
        <v>89.37</v>
      </c>
      <c r="Q57">
        <f t="shared" si="1"/>
        <v>0.12</v>
      </c>
      <c r="R57">
        <f t="shared" si="2"/>
        <v>-0.39</v>
      </c>
      <c r="T57" s="3">
        <f t="shared" si="3"/>
        <v>8.8369999999999997</v>
      </c>
      <c r="U57">
        <f t="shared" si="13"/>
        <v>0.58866999999999958</v>
      </c>
      <c r="V57">
        <f t="shared" si="4"/>
        <v>-3.2854299999999999</v>
      </c>
      <c r="Y57">
        <f t="shared" si="5"/>
        <v>1.0296600000000034E-3</v>
      </c>
      <c r="Z57">
        <f t="shared" si="6"/>
        <v>-3.3463950000000115E-3</v>
      </c>
      <c r="AB57">
        <f t="shared" si="7"/>
        <v>-3.1312096980462244E-3</v>
      </c>
      <c r="AC57">
        <f t="shared" si="8"/>
        <v>-1.5665519584381351E-3</v>
      </c>
      <c r="AE57">
        <f t="shared" si="9"/>
        <v>-2.5386282472073071E-2</v>
      </c>
      <c r="AF57">
        <f t="shared" si="10"/>
        <v>-3.9366331773275032E-2</v>
      </c>
    </row>
    <row r="58" spans="1:37" x14ac:dyDescent="0.25">
      <c r="A58">
        <v>8968</v>
      </c>
      <c r="B58" t="s">
        <v>346</v>
      </c>
      <c r="C58" t="s">
        <v>347</v>
      </c>
      <c r="D58" t="s">
        <v>19</v>
      </c>
      <c r="E58" t="s">
        <v>130</v>
      </c>
      <c r="F58" t="s">
        <v>96</v>
      </c>
      <c r="G58" t="s">
        <v>97</v>
      </c>
      <c r="H58" t="s">
        <v>30</v>
      </c>
      <c r="I58" t="s">
        <v>82</v>
      </c>
      <c r="J58" t="s">
        <v>166</v>
      </c>
      <c r="K58" t="s">
        <v>348</v>
      </c>
      <c r="L58" t="s">
        <v>209</v>
      </c>
      <c r="M58" t="s">
        <v>349</v>
      </c>
      <c r="O58">
        <f t="shared" si="0"/>
        <v>88.32</v>
      </c>
      <c r="Q58">
        <f t="shared" si="1"/>
        <v>0.08</v>
      </c>
      <c r="R58">
        <f t="shared" si="2"/>
        <v>-0.51</v>
      </c>
      <c r="T58" s="3">
        <f t="shared" si="3"/>
        <v>8.968</v>
      </c>
      <c r="U58">
        <f t="shared" si="13"/>
        <v>0.59882999999999964</v>
      </c>
      <c r="V58">
        <f t="shared" si="4"/>
        <v>-3.3502000000000001</v>
      </c>
      <c r="Y58">
        <f t="shared" si="5"/>
        <v>6.4516000000000681E-4</v>
      </c>
      <c r="Z58">
        <f t="shared" si="6"/>
        <v>-4.1128950000000435E-3</v>
      </c>
      <c r="AB58">
        <f t="shared" si="7"/>
        <v>-8.2632613362095821E-4</v>
      </c>
      <c r="AC58">
        <f t="shared" si="8"/>
        <v>-4.0803580513872071E-3</v>
      </c>
      <c r="AE58">
        <f t="shared" si="9"/>
        <v>-2.6212608605694028E-2</v>
      </c>
      <c r="AF58">
        <f t="shared" si="10"/>
        <v>-4.3446689824662238E-2</v>
      </c>
    </row>
    <row r="59" spans="1:37" x14ac:dyDescent="0.25">
      <c r="A59">
        <v>9095</v>
      </c>
      <c r="B59" t="s">
        <v>350</v>
      </c>
      <c r="C59" t="s">
        <v>351</v>
      </c>
      <c r="D59" t="s">
        <v>57</v>
      </c>
      <c r="E59" t="s">
        <v>172</v>
      </c>
      <c r="F59" t="s">
        <v>13</v>
      </c>
      <c r="G59" t="s">
        <v>179</v>
      </c>
      <c r="H59" t="s">
        <v>40</v>
      </c>
      <c r="I59" t="s">
        <v>82</v>
      </c>
      <c r="J59" t="s">
        <v>30</v>
      </c>
      <c r="K59" t="s">
        <v>352</v>
      </c>
      <c r="L59" t="s">
        <v>125</v>
      </c>
      <c r="M59" t="s">
        <v>353</v>
      </c>
      <c r="O59">
        <f t="shared" si="0"/>
        <v>89.16</v>
      </c>
      <c r="Q59">
        <f t="shared" si="1"/>
        <v>0.04</v>
      </c>
      <c r="R59">
        <f t="shared" si="2"/>
        <v>-0.55000000000000004</v>
      </c>
      <c r="T59" s="3">
        <f t="shared" si="3"/>
        <v>9.0950000000000006</v>
      </c>
      <c r="U59">
        <f t="shared" si="13"/>
        <v>0.60390999999999961</v>
      </c>
      <c r="V59">
        <f t="shared" si="4"/>
        <v>-3.4200499999999994</v>
      </c>
      <c r="Y59">
        <f t="shared" si="5"/>
        <v>3.2257999999999441E-4</v>
      </c>
      <c r="Z59">
        <f t="shared" si="6"/>
        <v>-4.4354749999999232E-3</v>
      </c>
      <c r="AB59">
        <f t="shared" si="7"/>
        <v>-4.0083389338382578E-3</v>
      </c>
      <c r="AC59">
        <f t="shared" si="8"/>
        <v>-1.9263217082047053E-3</v>
      </c>
      <c r="AE59">
        <f t="shared" si="9"/>
        <v>-3.0220947539532285E-2</v>
      </c>
      <c r="AF59">
        <f t="shared" si="10"/>
        <v>-4.5373011532866943E-2</v>
      </c>
    </row>
    <row r="60" spans="1:37" x14ac:dyDescent="0.25">
      <c r="A60">
        <v>9222</v>
      </c>
      <c r="B60" t="s">
        <v>354</v>
      </c>
      <c r="C60" t="s">
        <v>355</v>
      </c>
      <c r="D60" t="s">
        <v>47</v>
      </c>
      <c r="E60" t="s">
        <v>78</v>
      </c>
      <c r="F60" t="s">
        <v>96</v>
      </c>
      <c r="G60" t="s">
        <v>89</v>
      </c>
      <c r="H60" t="s">
        <v>40</v>
      </c>
      <c r="I60" t="s">
        <v>82</v>
      </c>
      <c r="J60" t="s">
        <v>27</v>
      </c>
      <c r="K60" t="s">
        <v>98</v>
      </c>
      <c r="L60" t="s">
        <v>73</v>
      </c>
      <c r="M60" t="s">
        <v>356</v>
      </c>
      <c r="O60">
        <f t="shared" si="0"/>
        <v>86.99</v>
      </c>
      <c r="Q60">
        <f t="shared" si="1"/>
        <v>0.12</v>
      </c>
      <c r="R60">
        <f t="shared" si="2"/>
        <v>-0.39</v>
      </c>
      <c r="T60" s="3">
        <f t="shared" si="3"/>
        <v>9.2219999999999995</v>
      </c>
      <c r="U60">
        <f t="shared" si="13"/>
        <v>0.61926999999999965</v>
      </c>
      <c r="V60">
        <f t="shared" si="4"/>
        <v>-3.4699699999999996</v>
      </c>
      <c r="Y60">
        <f t="shared" si="5"/>
        <v>9.8304000000000186E-4</v>
      </c>
      <c r="Z60">
        <f t="shared" si="6"/>
        <v>-3.1948800000000058E-3</v>
      </c>
      <c r="AB60">
        <f t="shared" si="7"/>
        <v>3.19566132766669E-3</v>
      </c>
      <c r="AC60">
        <f t="shared" si="8"/>
        <v>-9.8049708559261317E-4</v>
      </c>
      <c r="AE60">
        <f t="shared" si="9"/>
        <v>-2.7025286211865594E-2</v>
      </c>
      <c r="AF60">
        <f t="shared" si="10"/>
        <v>-4.6353508618459556E-2</v>
      </c>
    </row>
    <row r="61" spans="1:37" x14ac:dyDescent="0.25">
      <c r="A61">
        <v>9350</v>
      </c>
      <c r="B61" t="s">
        <v>357</v>
      </c>
      <c r="C61" t="s">
        <v>358</v>
      </c>
      <c r="D61" t="s">
        <v>115</v>
      </c>
      <c r="E61" t="s">
        <v>58</v>
      </c>
      <c r="F61" t="s">
        <v>104</v>
      </c>
      <c r="G61" t="s">
        <v>328</v>
      </c>
      <c r="H61" t="s">
        <v>40</v>
      </c>
      <c r="I61" t="s">
        <v>196</v>
      </c>
      <c r="J61" t="s">
        <v>290</v>
      </c>
      <c r="K61" t="s">
        <v>359</v>
      </c>
      <c r="L61" t="s">
        <v>140</v>
      </c>
      <c r="M61" t="s">
        <v>360</v>
      </c>
      <c r="O61">
        <f t="shared" si="0"/>
        <v>90.24</v>
      </c>
      <c r="Q61">
        <f t="shared" si="1"/>
        <v>-0.08</v>
      </c>
      <c r="R61">
        <f t="shared" si="2"/>
        <v>-0.47</v>
      </c>
      <c r="T61" s="3">
        <f t="shared" si="3"/>
        <v>9.35</v>
      </c>
      <c r="U61">
        <f t="shared" si="13"/>
        <v>0.6091099999999996</v>
      </c>
      <c r="V61">
        <f t="shared" si="4"/>
        <v>-3.5296599999999998</v>
      </c>
      <c r="Y61">
        <f t="shared" si="5"/>
        <v>-6.4516000000000681E-4</v>
      </c>
      <c r="Z61">
        <f t="shared" si="6"/>
        <v>-3.7903150000000402E-3</v>
      </c>
      <c r="AB61">
        <f t="shared" si="7"/>
        <v>-2.4698134133680724E-3</v>
      </c>
      <c r="AC61">
        <f t="shared" si="8"/>
        <v>2.9466491016021004E-3</v>
      </c>
      <c r="AE61">
        <f t="shared" si="9"/>
        <v>-2.9495099625233667E-2</v>
      </c>
      <c r="AF61">
        <f t="shared" si="10"/>
        <v>-4.3406859516857459E-2</v>
      </c>
    </row>
    <row r="62" spans="1:37" x14ac:dyDescent="0.25">
      <c r="A62">
        <v>9477</v>
      </c>
      <c r="B62" t="s">
        <v>361</v>
      </c>
      <c r="C62" t="s">
        <v>26</v>
      </c>
      <c r="D62" t="s">
        <v>57</v>
      </c>
      <c r="E62" t="s">
        <v>78</v>
      </c>
      <c r="F62" t="s">
        <v>13</v>
      </c>
      <c r="G62" t="s">
        <v>113</v>
      </c>
      <c r="H62" t="s">
        <v>30</v>
      </c>
      <c r="I62" t="s">
        <v>82</v>
      </c>
      <c r="J62" t="s">
        <v>40</v>
      </c>
      <c r="K62" t="s">
        <v>117</v>
      </c>
      <c r="L62" t="s">
        <v>125</v>
      </c>
      <c r="M62" t="s">
        <v>362</v>
      </c>
      <c r="O62">
        <f t="shared" si="0"/>
        <v>87.74</v>
      </c>
      <c r="Q62">
        <f t="shared" si="1"/>
        <v>0.04</v>
      </c>
      <c r="R62">
        <f t="shared" si="2"/>
        <v>-0.39</v>
      </c>
      <c r="T62" s="3">
        <f t="shared" si="3"/>
        <v>9.4770000000000003</v>
      </c>
      <c r="U62">
        <f t="shared" si="13"/>
        <v>0.61430999999999958</v>
      </c>
      <c r="V62">
        <f t="shared" si="4"/>
        <v>-3.5803599999999993</v>
      </c>
      <c r="Y62">
        <f t="shared" si="5"/>
        <v>3.3799999999999483E-4</v>
      </c>
      <c r="Z62">
        <f t="shared" si="6"/>
        <v>-3.2954999999999495E-3</v>
      </c>
      <c r="AB62">
        <f t="shared" si="7"/>
        <v>1.0634546479708819E-3</v>
      </c>
      <c r="AC62">
        <f t="shared" si="8"/>
        <v>-3.1374557306372932E-3</v>
      </c>
      <c r="AE62">
        <f t="shared" si="9"/>
        <v>-2.8431644977262784E-2</v>
      </c>
      <c r="AF62">
        <f t="shared" si="10"/>
        <v>-4.654431524749475E-2</v>
      </c>
    </row>
    <row r="63" spans="1:37" x14ac:dyDescent="0.25">
      <c r="A63">
        <v>9607</v>
      </c>
      <c r="B63" t="s">
        <v>363</v>
      </c>
      <c r="C63" t="s">
        <v>347</v>
      </c>
      <c r="D63" t="s">
        <v>57</v>
      </c>
      <c r="E63" t="s">
        <v>130</v>
      </c>
      <c r="F63" t="s">
        <v>96</v>
      </c>
      <c r="G63" t="s">
        <v>97</v>
      </c>
      <c r="H63" t="s">
        <v>30</v>
      </c>
      <c r="I63" t="s">
        <v>48</v>
      </c>
      <c r="J63" t="s">
        <v>16</v>
      </c>
      <c r="K63" t="s">
        <v>348</v>
      </c>
      <c r="L63" t="s">
        <v>125</v>
      </c>
      <c r="M63" t="s">
        <v>364</v>
      </c>
      <c r="O63">
        <f t="shared" si="0"/>
        <v>87.79</v>
      </c>
      <c r="Q63">
        <f t="shared" si="1"/>
        <v>0.04</v>
      </c>
      <c r="R63">
        <f t="shared" si="2"/>
        <v>-0.51</v>
      </c>
      <c r="T63" s="3">
        <f t="shared" si="3"/>
        <v>9.6069999999999993</v>
      </c>
      <c r="U63">
        <f t="shared" si="13"/>
        <v>0.61942999999999959</v>
      </c>
      <c r="V63">
        <f t="shared" si="4"/>
        <v>-3.6456399999999993</v>
      </c>
      <c r="Y63">
        <f t="shared" si="5"/>
        <v>3.276800000000006E-4</v>
      </c>
      <c r="Z63">
        <f t="shared" si="6"/>
        <v>-4.1779200000000077E-3</v>
      </c>
      <c r="AB63">
        <f t="shared" si="7"/>
        <v>1.0484390301935226E-3</v>
      </c>
      <c r="AC63">
        <f t="shared" si="8"/>
        <v>-4.0574826319735406E-3</v>
      </c>
      <c r="AE63">
        <f t="shared" si="9"/>
        <v>-2.7383205947069261E-2</v>
      </c>
      <c r="AF63">
        <f t="shared" si="10"/>
        <v>-5.0601797879468294E-2</v>
      </c>
    </row>
    <row r="64" spans="1:37" x14ac:dyDescent="0.25">
      <c r="A64">
        <v>9735</v>
      </c>
      <c r="B64" t="s">
        <v>365</v>
      </c>
      <c r="C64" t="s">
        <v>366</v>
      </c>
      <c r="D64" t="s">
        <v>47</v>
      </c>
      <c r="E64" t="s">
        <v>36</v>
      </c>
      <c r="F64" t="s">
        <v>29</v>
      </c>
      <c r="G64" t="s">
        <v>367</v>
      </c>
      <c r="H64" t="s">
        <v>30</v>
      </c>
      <c r="I64" t="s">
        <v>48</v>
      </c>
      <c r="J64" t="s">
        <v>151</v>
      </c>
      <c r="K64" t="s">
        <v>368</v>
      </c>
      <c r="L64" t="s">
        <v>73</v>
      </c>
      <c r="M64" t="s">
        <v>369</v>
      </c>
      <c r="O64">
        <f t="shared" si="0"/>
        <v>87.44</v>
      </c>
      <c r="Q64">
        <f t="shared" si="1"/>
        <v>0.12</v>
      </c>
      <c r="R64">
        <f t="shared" si="2"/>
        <v>-0.35</v>
      </c>
      <c r="T64" s="3">
        <f t="shared" si="3"/>
        <v>9.7349999999999994</v>
      </c>
      <c r="U64">
        <f t="shared" si="13"/>
        <v>0.63454999999999973</v>
      </c>
      <c r="V64">
        <f t="shared" si="4"/>
        <v>-3.6897399999999996</v>
      </c>
      <c r="Y64">
        <f t="shared" si="5"/>
        <v>9.5256000000001841E-4</v>
      </c>
      <c r="Z64">
        <f t="shared" si="6"/>
        <v>-2.7783000000000534E-3</v>
      </c>
      <c r="AB64">
        <f t="shared" si="7"/>
        <v>2.2160112235215163E-3</v>
      </c>
      <c r="AC64">
        <f t="shared" si="8"/>
        <v>-1.9275932405014818E-3</v>
      </c>
      <c r="AE64">
        <f t="shared" si="9"/>
        <v>-2.5167194723547743E-2</v>
      </c>
      <c r="AF64">
        <f t="shared" si="10"/>
        <v>-5.2529391119969779E-2</v>
      </c>
    </row>
    <row r="65" spans="1:32" x14ac:dyDescent="0.25">
      <c r="A65">
        <v>9861</v>
      </c>
      <c r="B65" t="s">
        <v>370</v>
      </c>
      <c r="C65" t="s">
        <v>337</v>
      </c>
      <c r="D65" t="s">
        <v>19</v>
      </c>
      <c r="E65" t="s">
        <v>58</v>
      </c>
      <c r="F65" t="s">
        <v>104</v>
      </c>
      <c r="G65" t="s">
        <v>328</v>
      </c>
      <c r="H65" t="s">
        <v>19</v>
      </c>
      <c r="I65" t="s">
        <v>31</v>
      </c>
      <c r="J65" t="s">
        <v>41</v>
      </c>
      <c r="K65" t="s">
        <v>359</v>
      </c>
      <c r="L65" t="s">
        <v>209</v>
      </c>
      <c r="M65" t="s">
        <v>371</v>
      </c>
      <c r="O65">
        <f t="shared" si="0"/>
        <v>89.28</v>
      </c>
      <c r="Q65">
        <f t="shared" si="1"/>
        <v>0.08</v>
      </c>
      <c r="R65">
        <f t="shared" si="2"/>
        <v>-0.47</v>
      </c>
      <c r="T65" s="3">
        <f t="shared" si="3"/>
        <v>9.8610000000000007</v>
      </c>
      <c r="U65">
        <f t="shared" si="13"/>
        <v>0.64478999999999975</v>
      </c>
      <c r="V65">
        <f t="shared" si="4"/>
        <v>-3.7498999999999998</v>
      </c>
      <c r="Y65">
        <f t="shared" si="5"/>
        <v>6.5536000000000121E-4</v>
      </c>
      <c r="Z65">
        <f t="shared" si="6"/>
        <v>-3.8502400000000069E-3</v>
      </c>
      <c r="AB65">
        <f t="shared" si="7"/>
        <v>-3.5597970023580196E-3</v>
      </c>
      <c r="AC65">
        <f t="shared" si="8"/>
        <v>-1.6067638560793283E-3</v>
      </c>
      <c r="AE65">
        <f t="shared" si="9"/>
        <v>-2.8726991725905763E-2</v>
      </c>
      <c r="AF65">
        <f t="shared" si="10"/>
        <v>-5.4136154976049108E-2</v>
      </c>
    </row>
    <row r="66" spans="1:32" x14ac:dyDescent="0.25">
      <c r="A66">
        <v>9989</v>
      </c>
      <c r="B66" t="s">
        <v>372</v>
      </c>
      <c r="C66" t="s">
        <v>334</v>
      </c>
      <c r="D66" t="s">
        <v>57</v>
      </c>
      <c r="E66" t="s">
        <v>78</v>
      </c>
      <c r="F66" t="s">
        <v>39</v>
      </c>
      <c r="G66" t="s">
        <v>150</v>
      </c>
      <c r="H66" t="s">
        <v>180</v>
      </c>
      <c r="I66" t="s">
        <v>296</v>
      </c>
      <c r="J66" t="s">
        <v>373</v>
      </c>
      <c r="K66" t="s">
        <v>374</v>
      </c>
      <c r="L66" t="s">
        <v>125</v>
      </c>
      <c r="M66" t="s">
        <v>375</v>
      </c>
      <c r="O66">
        <f t="shared" si="0"/>
        <v>92.08</v>
      </c>
      <c r="Q66">
        <f t="shared" si="1"/>
        <v>0.04</v>
      </c>
      <c r="R66">
        <f t="shared" si="2"/>
        <v>-0.39</v>
      </c>
      <c r="T66" s="3">
        <f t="shared" si="3"/>
        <v>9.9890000000000008</v>
      </c>
      <c r="U66">
        <f t="shared" si="13"/>
        <v>0.64994999999999969</v>
      </c>
      <c r="V66">
        <f t="shared" si="4"/>
        <v>-3.8002099999999994</v>
      </c>
      <c r="Y66">
        <f t="shared" si="5"/>
        <v>3.3281999999999772E-4</v>
      </c>
      <c r="Z66">
        <f t="shared" si="6"/>
        <v>-3.2449949999999775E-3</v>
      </c>
      <c r="AB66">
        <f t="shared" si="7"/>
        <v>2.4966303714573385E-3</v>
      </c>
      <c r="AC66">
        <f t="shared" si="8"/>
        <v>2.0994281342169453E-3</v>
      </c>
      <c r="AE66">
        <f t="shared" si="9"/>
        <v>-2.6230361354448423E-2</v>
      </c>
      <c r="AF66">
        <f t="shared" si="10"/>
        <v>-5.2036726841832165E-2</v>
      </c>
    </row>
    <row r="67" spans="1:32" x14ac:dyDescent="0.25">
      <c r="A67">
        <v>10118</v>
      </c>
      <c r="B67" t="s">
        <v>376</v>
      </c>
      <c r="C67" t="s">
        <v>377</v>
      </c>
      <c r="D67" t="s">
        <v>19</v>
      </c>
      <c r="E67" t="s">
        <v>36</v>
      </c>
      <c r="F67" t="s">
        <v>96</v>
      </c>
      <c r="G67" t="s">
        <v>96</v>
      </c>
      <c r="H67" t="s">
        <v>19</v>
      </c>
      <c r="I67" t="s">
        <v>51</v>
      </c>
      <c r="J67" t="s">
        <v>378</v>
      </c>
      <c r="K67" t="s">
        <v>379</v>
      </c>
      <c r="L67" t="s">
        <v>99</v>
      </c>
      <c r="M67" t="s">
        <v>380</v>
      </c>
      <c r="O67">
        <f t="shared" si="0"/>
        <v>96.58</v>
      </c>
      <c r="Q67">
        <f t="shared" si="1"/>
        <v>0.08</v>
      </c>
      <c r="R67">
        <f t="shared" si="2"/>
        <v>-0.35</v>
      </c>
      <c r="T67" s="3">
        <f t="shared" si="3"/>
        <v>10.118</v>
      </c>
      <c r="U67">
        <f t="shared" si="13"/>
        <v>0.66042999999999974</v>
      </c>
      <c r="V67">
        <f t="shared" si="4"/>
        <v>-3.8460599999999996</v>
      </c>
      <c r="Y67">
        <f t="shared" si="5"/>
        <v>6.8644000000000235E-4</v>
      </c>
      <c r="Z67">
        <f t="shared" si="6"/>
        <v>-3.0031750000000098E-3</v>
      </c>
      <c r="AB67">
        <f t="shared" si="7"/>
        <v>-2.647472167585041E-3</v>
      </c>
      <c r="AC67">
        <f t="shared" si="8"/>
        <v>1.5751669994281963E-3</v>
      </c>
      <c r="AE67">
        <f t="shared" si="9"/>
        <v>-2.8877833522033464E-2</v>
      </c>
      <c r="AF67">
        <f t="shared" si="10"/>
        <v>-5.0461559842403969E-2</v>
      </c>
    </row>
    <row r="68" spans="1:32" x14ac:dyDescent="0.25">
      <c r="A68">
        <v>10249</v>
      </c>
      <c r="B68" t="s">
        <v>381</v>
      </c>
      <c r="C68" t="s">
        <v>382</v>
      </c>
      <c r="D68" t="s">
        <v>27</v>
      </c>
      <c r="E68" t="s">
        <v>144</v>
      </c>
      <c r="F68" t="s">
        <v>104</v>
      </c>
      <c r="G68" t="s">
        <v>328</v>
      </c>
      <c r="H68" t="s">
        <v>19</v>
      </c>
      <c r="I68" t="s">
        <v>106</v>
      </c>
      <c r="J68" t="s">
        <v>383</v>
      </c>
      <c r="K68" t="s">
        <v>384</v>
      </c>
      <c r="L68" t="s">
        <v>27</v>
      </c>
      <c r="M68" t="s">
        <v>385</v>
      </c>
      <c r="O68">
        <f t="shared" ref="O68:O131" si="14">SUBSTITUTE(M68,".",",")*1</f>
        <v>101.65</v>
      </c>
      <c r="Q68">
        <f t="shared" ref="Q68:Q131" si="15">SUBSTITUTE(D68,".",",")*1</f>
        <v>0</v>
      </c>
      <c r="R68">
        <f t="shared" ref="R68:R131" si="16">SUBSTITUTE(E68,".",",")*1</f>
        <v>-0.43</v>
      </c>
      <c r="T68" s="3">
        <f t="shared" ref="T68:T131" si="17">A68*10^-3</f>
        <v>10.249000000000001</v>
      </c>
      <c r="U68">
        <f t="shared" si="13"/>
        <v>0.66042999999999974</v>
      </c>
      <c r="V68">
        <f t="shared" ref="V68:V131" si="18">R68*(T69-T68)+V67</f>
        <v>-3.9010999999999996</v>
      </c>
      <c r="Y68">
        <f t="shared" ref="Y68:Y131" si="19">0.5*Q68*(T69-T68)^2</f>
        <v>0</v>
      </c>
      <c r="Z68">
        <f t="shared" ref="Z68:Z131" si="20">0.5*R68*(T69-T68)^2</f>
        <v>-3.5225600000000066E-3</v>
      </c>
      <c r="AB68">
        <f t="shared" ref="AB68:AB131" si="21" xml:space="preserve"> Y68*COS(O68)+Z68*SIN(O68)</f>
        <v>-3.1691754659876181E-3</v>
      </c>
      <c r="AC68">
        <f t="shared" ref="AC68:AC131" si="22">-Y68*SIN(O68)+Z68*COS(O68)</f>
        <v>-1.5377762579069196E-3</v>
      </c>
      <c r="AE68">
        <f t="shared" si="9"/>
        <v>-3.2047008988021083E-2</v>
      </c>
      <c r="AF68">
        <f t="shared" si="10"/>
        <v>-5.1999336100310892E-2</v>
      </c>
    </row>
    <row r="69" spans="1:32" x14ac:dyDescent="0.25">
      <c r="A69">
        <v>10377</v>
      </c>
      <c r="B69" t="s">
        <v>386</v>
      </c>
      <c r="C69" t="s">
        <v>387</v>
      </c>
      <c r="D69" t="s">
        <v>19</v>
      </c>
      <c r="E69" t="s">
        <v>130</v>
      </c>
      <c r="F69" t="s">
        <v>96</v>
      </c>
      <c r="G69" t="s">
        <v>97</v>
      </c>
      <c r="H69" t="s">
        <v>61</v>
      </c>
      <c r="I69" t="s">
        <v>71</v>
      </c>
      <c r="J69" t="s">
        <v>190</v>
      </c>
      <c r="K69" t="s">
        <v>348</v>
      </c>
      <c r="L69" t="s">
        <v>209</v>
      </c>
      <c r="M69" t="s">
        <v>388</v>
      </c>
      <c r="O69">
        <f t="shared" si="14"/>
        <v>105.19</v>
      </c>
      <c r="Q69">
        <f t="shared" si="15"/>
        <v>0.08</v>
      </c>
      <c r="R69">
        <f t="shared" si="16"/>
        <v>-0.51</v>
      </c>
      <c r="T69" s="3">
        <f t="shared" si="17"/>
        <v>10.377000000000001</v>
      </c>
      <c r="U69">
        <f t="shared" si="13"/>
        <v>0.67058999999999969</v>
      </c>
      <c r="V69">
        <f t="shared" si="18"/>
        <v>-3.9658699999999989</v>
      </c>
      <c r="Y69">
        <f t="shared" si="19"/>
        <v>6.4515999999998882E-4</v>
      </c>
      <c r="Z69">
        <f t="shared" si="20"/>
        <v>-4.112894999999929E-3</v>
      </c>
      <c r="AB69">
        <f t="shared" si="21"/>
        <v>4.0726369563380141E-3</v>
      </c>
      <c r="AC69">
        <f t="shared" si="22"/>
        <v>8.6357682257818689E-4</v>
      </c>
      <c r="AE69">
        <f t="shared" ref="AE69:AE132" si="23">AB69+AE68</f>
        <v>-2.797437203168307E-2</v>
      </c>
      <c r="AF69">
        <f t="shared" ref="AF69:AF132" si="24">AC69+AF68</f>
        <v>-5.1135759277732708E-2</v>
      </c>
    </row>
    <row r="70" spans="1:32" x14ac:dyDescent="0.25">
      <c r="A70">
        <v>10504</v>
      </c>
      <c r="B70" t="s">
        <v>389</v>
      </c>
      <c r="C70" t="s">
        <v>382</v>
      </c>
      <c r="D70" t="s">
        <v>47</v>
      </c>
      <c r="E70" t="s">
        <v>103</v>
      </c>
      <c r="F70" t="s">
        <v>104</v>
      </c>
      <c r="G70" t="s">
        <v>104</v>
      </c>
      <c r="H70" t="s">
        <v>30</v>
      </c>
      <c r="I70" t="s">
        <v>48</v>
      </c>
      <c r="J70" t="s">
        <v>90</v>
      </c>
      <c r="K70" t="s">
        <v>108</v>
      </c>
      <c r="L70" t="s">
        <v>213</v>
      </c>
      <c r="M70" t="s">
        <v>390</v>
      </c>
      <c r="O70">
        <f t="shared" si="14"/>
        <v>108.89</v>
      </c>
      <c r="Q70">
        <f t="shared" si="15"/>
        <v>0.12</v>
      </c>
      <c r="R70">
        <f t="shared" si="16"/>
        <v>-0.31</v>
      </c>
      <c r="T70" s="3">
        <f t="shared" si="17"/>
        <v>10.504</v>
      </c>
      <c r="U70">
        <f t="shared" si="13"/>
        <v>0.68594999999999973</v>
      </c>
      <c r="V70">
        <f t="shared" si="18"/>
        <v>-4.0055499999999986</v>
      </c>
      <c r="Y70">
        <f t="shared" si="19"/>
        <v>9.8304000000000186E-4</v>
      </c>
      <c r="Z70">
        <f t="shared" si="20"/>
        <v>-2.5395200000000047E-3</v>
      </c>
      <c r="AB70">
        <f t="shared" si="21"/>
        <v>-2.6981054571347993E-3</v>
      </c>
      <c r="AC70">
        <f t="shared" si="22"/>
        <v>3.6845137288310243E-4</v>
      </c>
      <c r="AE70">
        <f t="shared" si="23"/>
        <v>-3.0672477488817868E-2</v>
      </c>
      <c r="AF70">
        <f t="shared" si="24"/>
        <v>-5.0767307904849603E-2</v>
      </c>
    </row>
    <row r="71" spans="1:32" x14ac:dyDescent="0.25">
      <c r="A71">
        <v>10632</v>
      </c>
      <c r="B71" t="s">
        <v>391</v>
      </c>
      <c r="C71" t="s">
        <v>392</v>
      </c>
      <c r="D71" t="s">
        <v>47</v>
      </c>
      <c r="E71" t="s">
        <v>172</v>
      </c>
      <c r="F71" t="s">
        <v>104</v>
      </c>
      <c r="G71" t="s">
        <v>89</v>
      </c>
      <c r="H71" t="s">
        <v>30</v>
      </c>
      <c r="I71" t="s">
        <v>82</v>
      </c>
      <c r="J71" t="s">
        <v>393</v>
      </c>
      <c r="K71" t="s">
        <v>394</v>
      </c>
      <c r="L71" t="s">
        <v>213</v>
      </c>
      <c r="M71" t="s">
        <v>395</v>
      </c>
      <c r="O71">
        <f t="shared" si="14"/>
        <v>109.17</v>
      </c>
      <c r="Q71">
        <f t="shared" si="15"/>
        <v>0.12</v>
      </c>
      <c r="R71">
        <f t="shared" si="16"/>
        <v>-0.55000000000000004</v>
      </c>
      <c r="T71" s="3">
        <f t="shared" si="17"/>
        <v>10.632</v>
      </c>
      <c r="U71">
        <f t="shared" si="13"/>
        <v>0.70130999999999977</v>
      </c>
      <c r="V71">
        <f t="shared" si="18"/>
        <v>-4.0759499999999989</v>
      </c>
      <c r="Y71">
        <f t="shared" si="19"/>
        <v>9.8304000000000186E-4</v>
      </c>
      <c r="Z71">
        <f t="shared" si="20"/>
        <v>-4.5056000000000089E-3</v>
      </c>
      <c r="AB71">
        <f t="shared" si="21"/>
        <v>-3.8819129511335191E-3</v>
      </c>
      <c r="AC71">
        <f t="shared" si="22"/>
        <v>2.4894880681421102E-3</v>
      </c>
      <c r="AE71">
        <f t="shared" si="23"/>
        <v>-3.4554390439951385E-2</v>
      </c>
      <c r="AF71">
        <f t="shared" si="24"/>
        <v>-4.8277819836707495E-2</v>
      </c>
    </row>
    <row r="72" spans="1:32" x14ac:dyDescent="0.25">
      <c r="A72">
        <v>10760</v>
      </c>
      <c r="B72" t="s">
        <v>396</v>
      </c>
      <c r="C72" t="s">
        <v>397</v>
      </c>
      <c r="D72" t="s">
        <v>188</v>
      </c>
      <c r="E72" t="s">
        <v>288</v>
      </c>
      <c r="F72" t="s">
        <v>96</v>
      </c>
      <c r="G72" t="s">
        <v>398</v>
      </c>
      <c r="H72" t="s">
        <v>40</v>
      </c>
      <c r="I72" t="s">
        <v>82</v>
      </c>
      <c r="J72" t="s">
        <v>187</v>
      </c>
      <c r="K72" t="s">
        <v>399</v>
      </c>
      <c r="L72" t="s">
        <v>77</v>
      </c>
      <c r="M72" t="s">
        <v>400</v>
      </c>
      <c r="O72">
        <f t="shared" si="14"/>
        <v>111.22</v>
      </c>
      <c r="Q72">
        <f t="shared" si="15"/>
        <v>-0.04</v>
      </c>
      <c r="R72">
        <f t="shared" si="16"/>
        <v>-0.63</v>
      </c>
      <c r="T72" s="3">
        <f t="shared" si="17"/>
        <v>10.76</v>
      </c>
      <c r="U72">
        <f t="shared" si="13"/>
        <v>0.69606999999999974</v>
      </c>
      <c r="V72">
        <f t="shared" si="18"/>
        <v>-4.1584799999999991</v>
      </c>
      <c r="Y72">
        <f t="shared" si="19"/>
        <v>-3.4322000000000118E-4</v>
      </c>
      <c r="Z72">
        <f t="shared" si="20"/>
        <v>-5.4057150000000184E-3</v>
      </c>
      <c r="AB72">
        <f t="shared" si="21"/>
        <v>5.2572904903964131E-3</v>
      </c>
      <c r="AC72">
        <f t="shared" si="22"/>
        <v>1.3040135464068778E-3</v>
      </c>
      <c r="AE72">
        <f t="shared" si="23"/>
        <v>-2.9297099949554973E-2</v>
      </c>
      <c r="AF72">
        <f t="shared" si="24"/>
        <v>-4.6973806290300617E-2</v>
      </c>
    </row>
    <row r="73" spans="1:32" x14ac:dyDescent="0.25">
      <c r="A73">
        <v>10891</v>
      </c>
      <c r="B73" t="s">
        <v>401</v>
      </c>
      <c r="C73" t="s">
        <v>402</v>
      </c>
      <c r="D73" t="s">
        <v>27</v>
      </c>
      <c r="E73" t="s">
        <v>172</v>
      </c>
      <c r="F73" t="s">
        <v>104</v>
      </c>
      <c r="G73" t="s">
        <v>328</v>
      </c>
      <c r="H73" t="s">
        <v>30</v>
      </c>
      <c r="I73" t="s">
        <v>82</v>
      </c>
      <c r="J73" t="s">
        <v>180</v>
      </c>
      <c r="K73" t="s">
        <v>394</v>
      </c>
      <c r="L73" t="s">
        <v>27</v>
      </c>
      <c r="M73" t="s">
        <v>403</v>
      </c>
      <c r="O73">
        <f t="shared" si="14"/>
        <v>112.06</v>
      </c>
      <c r="Q73">
        <f t="shared" si="15"/>
        <v>0</v>
      </c>
      <c r="R73">
        <f t="shared" si="16"/>
        <v>-0.55000000000000004</v>
      </c>
      <c r="T73" s="3">
        <f t="shared" si="17"/>
        <v>10.891</v>
      </c>
      <c r="U73">
        <f t="shared" ref="U73:U136" si="25">Q73*(T74-T73)+U72</f>
        <v>0.69606999999999974</v>
      </c>
      <c r="V73">
        <f t="shared" si="18"/>
        <v>-4.2283299999999997</v>
      </c>
      <c r="Y73">
        <f t="shared" si="19"/>
        <v>0</v>
      </c>
      <c r="Z73">
        <f t="shared" si="20"/>
        <v>-4.4354750000000472E-3</v>
      </c>
      <c r="AB73">
        <f t="shared" si="21"/>
        <v>3.8191762097539886E-3</v>
      </c>
      <c r="AC73">
        <f t="shared" si="22"/>
        <v>-2.255511373164537E-3</v>
      </c>
      <c r="AE73">
        <f t="shared" si="23"/>
        <v>-2.5477923739800984E-2</v>
      </c>
      <c r="AF73">
        <f t="shared" si="24"/>
        <v>-4.9229317663465152E-2</v>
      </c>
    </row>
    <row r="74" spans="1:32" x14ac:dyDescent="0.25">
      <c r="A74">
        <v>11018</v>
      </c>
      <c r="B74" t="s">
        <v>404</v>
      </c>
      <c r="C74" t="s">
        <v>382</v>
      </c>
      <c r="D74" t="s">
        <v>188</v>
      </c>
      <c r="E74" t="s">
        <v>172</v>
      </c>
      <c r="F74" t="s">
        <v>104</v>
      </c>
      <c r="G74" t="s">
        <v>328</v>
      </c>
      <c r="H74" t="s">
        <v>30</v>
      </c>
      <c r="I74" t="s">
        <v>82</v>
      </c>
      <c r="J74" t="s">
        <v>187</v>
      </c>
      <c r="K74" t="s">
        <v>394</v>
      </c>
      <c r="L74" t="s">
        <v>77</v>
      </c>
      <c r="M74" t="s">
        <v>405</v>
      </c>
      <c r="O74">
        <f t="shared" si="14"/>
        <v>111.66</v>
      </c>
      <c r="Q74">
        <f t="shared" si="15"/>
        <v>-0.04</v>
      </c>
      <c r="R74">
        <f t="shared" si="16"/>
        <v>-0.55000000000000004</v>
      </c>
      <c r="T74" s="3">
        <f t="shared" si="17"/>
        <v>11.018000000000001</v>
      </c>
      <c r="U74">
        <f t="shared" si="25"/>
        <v>0.6909099999999998</v>
      </c>
      <c r="V74">
        <f t="shared" si="18"/>
        <v>-4.2992799999999995</v>
      </c>
      <c r="Y74">
        <f t="shared" si="19"/>
        <v>-3.3281999999999772E-4</v>
      </c>
      <c r="Z74">
        <f t="shared" si="20"/>
        <v>-4.5762749999999691E-3</v>
      </c>
      <c r="AB74">
        <f t="shared" si="21"/>
        <v>4.4912929684138569E-3</v>
      </c>
      <c r="AC74">
        <f t="shared" si="22"/>
        <v>-9.3880216227965638E-4</v>
      </c>
      <c r="AE74">
        <f t="shared" si="23"/>
        <v>-2.0986630771387127E-2</v>
      </c>
      <c r="AF74">
        <f t="shared" si="24"/>
        <v>-5.016811982574481E-2</v>
      </c>
    </row>
    <row r="75" spans="1:32" x14ac:dyDescent="0.25">
      <c r="A75">
        <v>11147</v>
      </c>
      <c r="B75" t="s">
        <v>406</v>
      </c>
      <c r="C75" t="s">
        <v>407</v>
      </c>
      <c r="D75" t="s">
        <v>19</v>
      </c>
      <c r="E75" t="s">
        <v>144</v>
      </c>
      <c r="F75" t="s">
        <v>408</v>
      </c>
      <c r="G75" t="s">
        <v>186</v>
      </c>
      <c r="H75" t="s">
        <v>30</v>
      </c>
      <c r="I75" t="s">
        <v>82</v>
      </c>
      <c r="J75" t="s">
        <v>19</v>
      </c>
      <c r="K75" t="s">
        <v>409</v>
      </c>
      <c r="L75" t="s">
        <v>99</v>
      </c>
      <c r="M75" t="s">
        <v>410</v>
      </c>
      <c r="O75">
        <f t="shared" si="14"/>
        <v>109.98</v>
      </c>
      <c r="Q75">
        <f t="shared" si="15"/>
        <v>0.08</v>
      </c>
      <c r="R75">
        <f t="shared" si="16"/>
        <v>-0.43</v>
      </c>
      <c r="T75" s="3">
        <f t="shared" si="17"/>
        <v>11.147</v>
      </c>
      <c r="U75">
        <f t="shared" si="25"/>
        <v>0.70106999999999986</v>
      </c>
      <c r="V75">
        <f t="shared" si="18"/>
        <v>-4.3538899999999998</v>
      </c>
      <c r="Y75">
        <f t="shared" si="19"/>
        <v>6.4516000000000681E-4</v>
      </c>
      <c r="Z75">
        <f t="shared" si="20"/>
        <v>-3.4677350000000369E-3</v>
      </c>
      <c r="AB75">
        <f t="shared" si="21"/>
        <v>-5.6086117046661832E-4</v>
      </c>
      <c r="AC75">
        <f t="shared" si="22"/>
        <v>3.4823630200322424E-3</v>
      </c>
      <c r="AE75">
        <f t="shared" si="23"/>
        <v>-2.1547491941853746E-2</v>
      </c>
      <c r="AF75">
        <f t="shared" si="24"/>
        <v>-4.6685756805712568E-2</v>
      </c>
    </row>
    <row r="76" spans="1:32" x14ac:dyDescent="0.25">
      <c r="A76">
        <v>11274</v>
      </c>
      <c r="B76" t="s">
        <v>411</v>
      </c>
      <c r="C76" t="s">
        <v>412</v>
      </c>
      <c r="D76" t="s">
        <v>57</v>
      </c>
      <c r="E76" t="s">
        <v>144</v>
      </c>
      <c r="F76" t="s">
        <v>104</v>
      </c>
      <c r="G76" t="s">
        <v>328</v>
      </c>
      <c r="H76" t="s">
        <v>40</v>
      </c>
      <c r="I76" t="s">
        <v>82</v>
      </c>
      <c r="J76" t="s">
        <v>19</v>
      </c>
      <c r="K76" t="s">
        <v>384</v>
      </c>
      <c r="L76" t="s">
        <v>125</v>
      </c>
      <c r="M76" t="s">
        <v>413</v>
      </c>
      <c r="O76">
        <f t="shared" si="14"/>
        <v>111.47</v>
      </c>
      <c r="Q76">
        <f t="shared" si="15"/>
        <v>0.04</v>
      </c>
      <c r="R76">
        <f t="shared" si="16"/>
        <v>-0.43</v>
      </c>
      <c r="T76" s="3">
        <f t="shared" si="17"/>
        <v>11.274000000000001</v>
      </c>
      <c r="U76">
        <f t="shared" si="25"/>
        <v>0.70614999999999983</v>
      </c>
      <c r="V76">
        <f t="shared" si="18"/>
        <v>-4.4084999999999992</v>
      </c>
      <c r="Y76">
        <f t="shared" si="19"/>
        <v>3.2257999999999441E-4</v>
      </c>
      <c r="Z76">
        <f t="shared" si="20"/>
        <v>-3.4677349999999397E-3</v>
      </c>
      <c r="AB76">
        <f t="shared" si="21"/>
        <v>3.4439651539259174E-3</v>
      </c>
      <c r="AC76">
        <f t="shared" si="22"/>
        <v>5.1802307397316933E-4</v>
      </c>
      <c r="AE76">
        <f t="shared" si="23"/>
        <v>-1.8103526787927829E-2</v>
      </c>
      <c r="AF76">
        <f t="shared" si="24"/>
        <v>-4.6167733731739401E-2</v>
      </c>
    </row>
    <row r="77" spans="1:32" x14ac:dyDescent="0.25">
      <c r="A77">
        <v>11401</v>
      </c>
      <c r="B77" t="s">
        <v>414</v>
      </c>
      <c r="C77" t="s">
        <v>327</v>
      </c>
      <c r="D77" t="s">
        <v>19</v>
      </c>
      <c r="E77" t="s">
        <v>144</v>
      </c>
      <c r="F77" t="s">
        <v>104</v>
      </c>
      <c r="G77" t="s">
        <v>328</v>
      </c>
      <c r="H77" t="s">
        <v>30</v>
      </c>
      <c r="I77" t="s">
        <v>82</v>
      </c>
      <c r="J77" t="s">
        <v>180</v>
      </c>
      <c r="K77" t="s">
        <v>384</v>
      </c>
      <c r="L77" t="s">
        <v>209</v>
      </c>
      <c r="M77" t="s">
        <v>415</v>
      </c>
      <c r="O77">
        <f t="shared" si="14"/>
        <v>113.08</v>
      </c>
      <c r="Q77">
        <f t="shared" si="15"/>
        <v>0.08</v>
      </c>
      <c r="R77">
        <f t="shared" si="16"/>
        <v>-0.43</v>
      </c>
      <c r="T77" s="3">
        <f t="shared" si="17"/>
        <v>11.401</v>
      </c>
      <c r="U77">
        <f t="shared" si="25"/>
        <v>0.71670999999999985</v>
      </c>
      <c r="V77">
        <f t="shared" si="18"/>
        <v>-4.4652599999999989</v>
      </c>
      <c r="Y77">
        <f t="shared" si="19"/>
        <v>6.9695999999999658E-4</v>
      </c>
      <c r="Z77">
        <f t="shared" si="20"/>
        <v>-3.7461599999999819E-3</v>
      </c>
      <c r="AB77">
        <f t="shared" si="21"/>
        <v>7.6179369073401803E-4</v>
      </c>
      <c r="AC77">
        <f t="shared" si="22"/>
        <v>-3.7335155497141967E-3</v>
      </c>
      <c r="AE77">
        <f t="shared" si="23"/>
        <v>-1.734173309719381E-2</v>
      </c>
      <c r="AF77">
        <f t="shared" si="24"/>
        <v>-4.9901249281453598E-2</v>
      </c>
    </row>
    <row r="78" spans="1:32" x14ac:dyDescent="0.25">
      <c r="A78">
        <v>11533</v>
      </c>
      <c r="B78" t="s">
        <v>416</v>
      </c>
      <c r="C78" t="s">
        <v>331</v>
      </c>
      <c r="D78" t="s">
        <v>57</v>
      </c>
      <c r="E78" t="s">
        <v>58</v>
      </c>
      <c r="F78" t="s">
        <v>96</v>
      </c>
      <c r="G78" t="s">
        <v>97</v>
      </c>
      <c r="H78" t="s">
        <v>40</v>
      </c>
      <c r="I78" t="s">
        <v>82</v>
      </c>
      <c r="J78" t="s">
        <v>30</v>
      </c>
      <c r="K78" t="s">
        <v>232</v>
      </c>
      <c r="L78" t="s">
        <v>125</v>
      </c>
      <c r="M78" t="s">
        <v>415</v>
      </c>
      <c r="O78">
        <f t="shared" si="14"/>
        <v>113.08</v>
      </c>
      <c r="Q78">
        <f t="shared" si="15"/>
        <v>0.04</v>
      </c>
      <c r="R78">
        <f t="shared" si="16"/>
        <v>-0.47</v>
      </c>
      <c r="T78" s="3">
        <f t="shared" si="17"/>
        <v>11.532999999999999</v>
      </c>
      <c r="U78">
        <f t="shared" si="25"/>
        <v>0.72178999999999982</v>
      </c>
      <c r="V78">
        <f t="shared" si="18"/>
        <v>-4.5249499999999996</v>
      </c>
      <c r="Y78">
        <f t="shared" si="19"/>
        <v>3.2258000000000341E-4</v>
      </c>
      <c r="Z78">
        <f t="shared" si="20"/>
        <v>-3.7903150000000402E-3</v>
      </c>
      <c r="AB78">
        <f t="shared" si="21"/>
        <v>3.8823535572635583E-4</v>
      </c>
      <c r="AC78">
        <f t="shared" si="22"/>
        <v>-3.7841536655095461E-3</v>
      </c>
      <c r="AE78">
        <f t="shared" si="23"/>
        <v>-1.6953497741467455E-2</v>
      </c>
      <c r="AF78">
        <f t="shared" si="24"/>
        <v>-5.3685402946963147E-2</v>
      </c>
    </row>
    <row r="79" spans="1:32" x14ac:dyDescent="0.25">
      <c r="A79">
        <v>11660</v>
      </c>
      <c r="B79" t="s">
        <v>417</v>
      </c>
      <c r="C79" t="s">
        <v>310</v>
      </c>
      <c r="D79" t="s">
        <v>57</v>
      </c>
      <c r="E79" t="s">
        <v>172</v>
      </c>
      <c r="F79" t="s">
        <v>39</v>
      </c>
      <c r="G79" t="s">
        <v>398</v>
      </c>
      <c r="H79" t="s">
        <v>30</v>
      </c>
      <c r="I79" t="s">
        <v>82</v>
      </c>
      <c r="J79" t="s">
        <v>40</v>
      </c>
      <c r="K79" t="s">
        <v>418</v>
      </c>
      <c r="L79" t="s">
        <v>125</v>
      </c>
      <c r="M79" t="s">
        <v>419</v>
      </c>
      <c r="O79">
        <f t="shared" si="14"/>
        <v>113</v>
      </c>
      <c r="Q79">
        <f t="shared" si="15"/>
        <v>0.04</v>
      </c>
      <c r="R79">
        <f t="shared" si="16"/>
        <v>-0.55000000000000004</v>
      </c>
      <c r="T79" s="3">
        <f t="shared" si="17"/>
        <v>11.66</v>
      </c>
      <c r="U79">
        <f t="shared" si="25"/>
        <v>0.72686999999999979</v>
      </c>
      <c r="V79">
        <f t="shared" si="18"/>
        <v>-4.5948000000000002</v>
      </c>
      <c r="Y79">
        <f t="shared" si="19"/>
        <v>3.2258000000000341E-4</v>
      </c>
      <c r="Z79">
        <f t="shared" si="20"/>
        <v>-4.4354750000000472E-3</v>
      </c>
      <c r="AB79">
        <f t="shared" si="21"/>
        <v>7.5210102555261149E-4</v>
      </c>
      <c r="AC79">
        <f t="shared" si="22"/>
        <v>-4.3831313440721954E-3</v>
      </c>
      <c r="AE79">
        <f t="shared" si="23"/>
        <v>-1.6201396715914845E-2</v>
      </c>
      <c r="AF79">
        <f t="shared" si="24"/>
        <v>-5.806853429103534E-2</v>
      </c>
    </row>
    <row r="80" spans="1:32" x14ac:dyDescent="0.25">
      <c r="A80">
        <v>11787</v>
      </c>
      <c r="B80" t="s">
        <v>420</v>
      </c>
      <c r="C80" t="s">
        <v>421</v>
      </c>
      <c r="D80" t="s">
        <v>188</v>
      </c>
      <c r="E80" t="s">
        <v>78</v>
      </c>
      <c r="F80" t="s">
        <v>38</v>
      </c>
      <c r="G80" t="s">
        <v>38</v>
      </c>
      <c r="H80" t="s">
        <v>30</v>
      </c>
      <c r="I80" t="s">
        <v>82</v>
      </c>
      <c r="J80" t="s">
        <v>40</v>
      </c>
      <c r="K80" t="s">
        <v>422</v>
      </c>
      <c r="L80" t="s">
        <v>77</v>
      </c>
      <c r="M80" t="s">
        <v>423</v>
      </c>
      <c r="O80">
        <f t="shared" si="14"/>
        <v>112.24</v>
      </c>
      <c r="Q80">
        <f t="shared" si="15"/>
        <v>-0.04</v>
      </c>
      <c r="R80">
        <f t="shared" si="16"/>
        <v>-0.39</v>
      </c>
      <c r="T80" s="3">
        <f t="shared" si="17"/>
        <v>11.787000000000001</v>
      </c>
      <c r="U80">
        <f t="shared" si="25"/>
        <v>0.72170999999999985</v>
      </c>
      <c r="V80">
        <f t="shared" si="18"/>
        <v>-4.6451099999999999</v>
      </c>
      <c r="Y80">
        <f t="shared" si="19"/>
        <v>-3.3281999999999772E-4</v>
      </c>
      <c r="Z80">
        <f t="shared" si="20"/>
        <v>-3.2449949999999775E-3</v>
      </c>
      <c r="AB80">
        <f t="shared" si="21"/>
        <v>2.2357299903883964E-3</v>
      </c>
      <c r="AC80">
        <f t="shared" si="22"/>
        <v>-2.3753469457118799E-3</v>
      </c>
      <c r="AE80">
        <f t="shared" si="23"/>
        <v>-1.3965666725526448E-2</v>
      </c>
      <c r="AF80">
        <f t="shared" si="24"/>
        <v>-6.0443881236747217E-2</v>
      </c>
    </row>
    <row r="81" spans="1:32" x14ac:dyDescent="0.25">
      <c r="A81">
        <v>11916</v>
      </c>
      <c r="B81" t="s">
        <v>424</v>
      </c>
      <c r="C81" t="s">
        <v>295</v>
      </c>
      <c r="D81" t="s">
        <v>19</v>
      </c>
      <c r="E81" t="s">
        <v>144</v>
      </c>
      <c r="F81" t="s">
        <v>39</v>
      </c>
      <c r="G81" t="s">
        <v>150</v>
      </c>
      <c r="H81" t="s">
        <v>30</v>
      </c>
      <c r="I81" t="s">
        <v>82</v>
      </c>
      <c r="J81" t="s">
        <v>40</v>
      </c>
      <c r="K81" t="s">
        <v>425</v>
      </c>
      <c r="L81" t="s">
        <v>209</v>
      </c>
      <c r="M81" t="s">
        <v>426</v>
      </c>
      <c r="O81">
        <f t="shared" si="14"/>
        <v>113.37</v>
      </c>
      <c r="Q81">
        <f t="shared" si="15"/>
        <v>0.08</v>
      </c>
      <c r="R81">
        <f t="shared" si="16"/>
        <v>-0.43</v>
      </c>
      <c r="T81" s="3">
        <f t="shared" si="17"/>
        <v>11.916</v>
      </c>
      <c r="U81">
        <f t="shared" si="25"/>
        <v>0.7321899999999999</v>
      </c>
      <c r="V81">
        <f t="shared" si="18"/>
        <v>-4.7014399999999998</v>
      </c>
      <c r="Y81">
        <f t="shared" si="19"/>
        <v>6.8644000000000235E-4</v>
      </c>
      <c r="Z81">
        <f t="shared" si="20"/>
        <v>-3.6896150000000124E-3</v>
      </c>
      <c r="AB81">
        <f t="shared" si="21"/>
        <v>-3.3252681814845792E-4</v>
      </c>
      <c r="AC81">
        <f t="shared" si="22"/>
        <v>-3.7381659456258969E-3</v>
      </c>
      <c r="AE81">
        <f t="shared" si="23"/>
        <v>-1.4298193543674906E-2</v>
      </c>
      <c r="AF81">
        <f t="shared" si="24"/>
        <v>-6.4182047182373109E-2</v>
      </c>
    </row>
    <row r="82" spans="1:32" x14ac:dyDescent="0.25">
      <c r="A82">
        <v>12047</v>
      </c>
      <c r="B82" t="s">
        <v>427</v>
      </c>
      <c r="C82" t="s">
        <v>428</v>
      </c>
      <c r="D82" t="s">
        <v>19</v>
      </c>
      <c r="E82" t="s">
        <v>172</v>
      </c>
      <c r="F82" t="s">
        <v>88</v>
      </c>
      <c r="G82" t="s">
        <v>89</v>
      </c>
      <c r="H82" t="s">
        <v>40</v>
      </c>
      <c r="I82" t="s">
        <v>82</v>
      </c>
      <c r="J82" t="s">
        <v>61</v>
      </c>
      <c r="K82" t="s">
        <v>173</v>
      </c>
      <c r="L82" t="s">
        <v>209</v>
      </c>
      <c r="M82" t="s">
        <v>429</v>
      </c>
      <c r="O82">
        <f t="shared" si="14"/>
        <v>112.17</v>
      </c>
      <c r="Q82">
        <f t="shared" si="15"/>
        <v>0.08</v>
      </c>
      <c r="R82">
        <f t="shared" si="16"/>
        <v>-0.55000000000000004</v>
      </c>
      <c r="T82" s="3">
        <f t="shared" si="17"/>
        <v>12.047000000000001</v>
      </c>
      <c r="U82">
        <f t="shared" si="25"/>
        <v>0.74258999999999986</v>
      </c>
      <c r="V82">
        <f t="shared" si="18"/>
        <v>-4.7729399999999993</v>
      </c>
      <c r="Y82">
        <f t="shared" si="19"/>
        <v>6.7599999999998965E-4</v>
      </c>
      <c r="Z82">
        <f t="shared" si="20"/>
        <v>-4.6474999999999295E-3</v>
      </c>
      <c r="AB82">
        <f t="shared" si="21"/>
        <v>4.1236906042032865E-3</v>
      </c>
      <c r="AC82">
        <f t="shared" si="22"/>
        <v>-2.2475337707818445E-3</v>
      </c>
      <c r="AE82">
        <f t="shared" si="23"/>
        <v>-1.017450293947162E-2</v>
      </c>
      <c r="AF82">
        <f t="shared" si="24"/>
        <v>-6.642958095315496E-2</v>
      </c>
    </row>
    <row r="83" spans="1:32" x14ac:dyDescent="0.25">
      <c r="A83">
        <v>12177</v>
      </c>
      <c r="B83" t="s">
        <v>430</v>
      </c>
      <c r="C83" t="s">
        <v>431</v>
      </c>
      <c r="D83" t="s">
        <v>47</v>
      </c>
      <c r="E83" t="s">
        <v>78</v>
      </c>
      <c r="F83" t="s">
        <v>39</v>
      </c>
      <c r="G83" t="s">
        <v>150</v>
      </c>
      <c r="H83" t="s">
        <v>30</v>
      </c>
      <c r="I83" t="s">
        <v>82</v>
      </c>
      <c r="J83" t="s">
        <v>30</v>
      </c>
      <c r="K83" t="s">
        <v>374</v>
      </c>
      <c r="L83" t="s">
        <v>213</v>
      </c>
      <c r="M83" t="s">
        <v>432</v>
      </c>
      <c r="O83">
        <f t="shared" si="14"/>
        <v>110.63</v>
      </c>
      <c r="Q83">
        <f t="shared" si="15"/>
        <v>0.12</v>
      </c>
      <c r="R83">
        <f t="shared" si="16"/>
        <v>-0.39</v>
      </c>
      <c r="T83" s="3">
        <f t="shared" si="17"/>
        <v>12.177</v>
      </c>
      <c r="U83">
        <f t="shared" si="25"/>
        <v>0.7579499999999999</v>
      </c>
      <c r="V83">
        <f t="shared" si="18"/>
        <v>-4.8228599999999995</v>
      </c>
      <c r="Y83">
        <f t="shared" si="19"/>
        <v>9.8304000000000186E-4</v>
      </c>
      <c r="Z83">
        <f t="shared" si="20"/>
        <v>-3.1948800000000058E-3</v>
      </c>
      <c r="AB83">
        <f t="shared" si="21"/>
        <v>1.2266961625753128E-3</v>
      </c>
      <c r="AC83">
        <f t="shared" si="22"/>
        <v>3.1094762228907695E-3</v>
      </c>
      <c r="AE83">
        <f t="shared" si="23"/>
        <v>-8.9478067768963068E-3</v>
      </c>
      <c r="AF83">
        <f t="shared" si="24"/>
        <v>-6.3320104730264185E-2</v>
      </c>
    </row>
    <row r="84" spans="1:32" x14ac:dyDescent="0.25">
      <c r="A84">
        <v>12305</v>
      </c>
      <c r="B84" t="s">
        <v>433</v>
      </c>
      <c r="C84" t="s">
        <v>143</v>
      </c>
      <c r="D84" t="s">
        <v>122</v>
      </c>
      <c r="E84" t="s">
        <v>106</v>
      </c>
      <c r="F84" t="s">
        <v>104</v>
      </c>
      <c r="G84" t="s">
        <v>38</v>
      </c>
      <c r="H84" t="s">
        <v>40</v>
      </c>
      <c r="I84" t="s">
        <v>203</v>
      </c>
      <c r="J84" t="s">
        <v>434</v>
      </c>
      <c r="K84" t="s">
        <v>435</v>
      </c>
      <c r="L84" t="s">
        <v>284</v>
      </c>
      <c r="M84" t="s">
        <v>436</v>
      </c>
      <c r="O84">
        <f t="shared" si="14"/>
        <v>111.77</v>
      </c>
      <c r="Q84">
        <f t="shared" si="15"/>
        <v>0.2</v>
      </c>
      <c r="R84">
        <f t="shared" si="16"/>
        <v>-0.16</v>
      </c>
      <c r="T84" s="3">
        <f t="shared" si="17"/>
        <v>12.305</v>
      </c>
      <c r="U84">
        <f t="shared" si="25"/>
        <v>0.78354999999999997</v>
      </c>
      <c r="V84">
        <f t="shared" si="18"/>
        <v>-4.8433399999999995</v>
      </c>
      <c r="Y84">
        <f t="shared" si="19"/>
        <v>1.6384000000000032E-3</v>
      </c>
      <c r="Z84">
        <f t="shared" si="20"/>
        <v>-1.3107200000000024E-3</v>
      </c>
      <c r="AB84">
        <f t="shared" si="21"/>
        <v>1.6670235286712007E-3</v>
      </c>
      <c r="AC84">
        <f t="shared" si="22"/>
        <v>1.2741169621571778E-3</v>
      </c>
      <c r="AE84">
        <f t="shared" si="23"/>
        <v>-7.2807832482251061E-3</v>
      </c>
      <c r="AF84">
        <f t="shared" si="24"/>
        <v>-6.2045987768107005E-2</v>
      </c>
    </row>
    <row r="85" spans="1:32" x14ac:dyDescent="0.25">
      <c r="A85">
        <v>12433</v>
      </c>
      <c r="B85" t="s">
        <v>437</v>
      </c>
      <c r="C85" t="s">
        <v>438</v>
      </c>
      <c r="D85" t="s">
        <v>16</v>
      </c>
      <c r="E85" t="s">
        <v>28</v>
      </c>
      <c r="F85" t="s">
        <v>39</v>
      </c>
      <c r="G85" t="s">
        <v>150</v>
      </c>
      <c r="H85" t="s">
        <v>57</v>
      </c>
      <c r="I85" t="s">
        <v>439</v>
      </c>
      <c r="J85" t="s">
        <v>288</v>
      </c>
      <c r="K85" t="s">
        <v>273</v>
      </c>
      <c r="L85" t="s">
        <v>118</v>
      </c>
      <c r="M85" t="s">
        <v>440</v>
      </c>
      <c r="O85">
        <f t="shared" si="14"/>
        <v>108.2</v>
      </c>
      <c r="Q85">
        <f t="shared" si="15"/>
        <v>0.16</v>
      </c>
      <c r="R85">
        <f t="shared" si="16"/>
        <v>-0.27</v>
      </c>
      <c r="T85" s="3">
        <f t="shared" si="17"/>
        <v>12.433</v>
      </c>
      <c r="U85">
        <f t="shared" si="25"/>
        <v>0.80387000000000008</v>
      </c>
      <c r="V85">
        <f t="shared" si="18"/>
        <v>-4.8776299999999999</v>
      </c>
      <c r="Y85">
        <f t="shared" si="19"/>
        <v>1.2903200000000136E-3</v>
      </c>
      <c r="Z85">
        <f t="shared" si="20"/>
        <v>-2.1774150000000232E-3</v>
      </c>
      <c r="AB85">
        <f t="shared" si="21"/>
        <v>-1.9029994432050426E-3</v>
      </c>
      <c r="AC85">
        <f t="shared" si="22"/>
        <v>-1.6687285290862726E-3</v>
      </c>
      <c r="AE85">
        <f t="shared" si="23"/>
        <v>-9.183782691430149E-3</v>
      </c>
      <c r="AF85">
        <f t="shared" si="24"/>
        <v>-6.3714716297193275E-2</v>
      </c>
    </row>
    <row r="86" spans="1:32" x14ac:dyDescent="0.25">
      <c r="A86">
        <v>12560</v>
      </c>
      <c r="B86" t="s">
        <v>441</v>
      </c>
      <c r="C86" t="s">
        <v>442</v>
      </c>
      <c r="D86" t="s">
        <v>19</v>
      </c>
      <c r="E86" t="s">
        <v>265</v>
      </c>
      <c r="F86" t="s">
        <v>69</v>
      </c>
      <c r="G86" t="s">
        <v>322</v>
      </c>
      <c r="H86" t="s">
        <v>105</v>
      </c>
      <c r="I86" t="s">
        <v>282</v>
      </c>
      <c r="J86" t="s">
        <v>443</v>
      </c>
      <c r="K86" t="s">
        <v>323</v>
      </c>
      <c r="L86" t="s">
        <v>99</v>
      </c>
      <c r="M86" t="s">
        <v>444</v>
      </c>
      <c r="O86">
        <f t="shared" si="14"/>
        <v>103.84</v>
      </c>
      <c r="Q86">
        <f t="shared" si="15"/>
        <v>0.08</v>
      </c>
      <c r="R86">
        <f t="shared" si="16"/>
        <v>-0.59</v>
      </c>
      <c r="T86" s="3">
        <f t="shared" si="17"/>
        <v>12.56</v>
      </c>
      <c r="U86">
        <f t="shared" si="25"/>
        <v>0.81427000000000005</v>
      </c>
      <c r="V86">
        <f t="shared" si="18"/>
        <v>-4.9543299999999997</v>
      </c>
      <c r="Y86">
        <f t="shared" si="19"/>
        <v>6.7599999999998965E-4</v>
      </c>
      <c r="Z86">
        <f t="shared" si="20"/>
        <v>-4.9854999999999232E-3</v>
      </c>
      <c r="AB86">
        <f t="shared" si="21"/>
        <v>1.6434327875655599E-4</v>
      </c>
      <c r="AC86">
        <f t="shared" si="22"/>
        <v>5.0284368880126919E-3</v>
      </c>
      <c r="AE86">
        <f t="shared" si="23"/>
        <v>-9.0194394126735938E-3</v>
      </c>
      <c r="AF86">
        <f t="shared" si="24"/>
        <v>-5.8686279409180586E-2</v>
      </c>
    </row>
    <row r="87" spans="1:32" x14ac:dyDescent="0.25">
      <c r="A87">
        <v>12690</v>
      </c>
      <c r="B87" t="s">
        <v>445</v>
      </c>
      <c r="C87" t="s">
        <v>446</v>
      </c>
      <c r="D87" t="s">
        <v>57</v>
      </c>
      <c r="E87" t="s">
        <v>447</v>
      </c>
      <c r="F87" t="s">
        <v>104</v>
      </c>
      <c r="G87" t="s">
        <v>38</v>
      </c>
      <c r="H87" t="s">
        <v>166</v>
      </c>
      <c r="I87" t="s">
        <v>282</v>
      </c>
      <c r="J87" t="s">
        <v>448</v>
      </c>
      <c r="K87" t="s">
        <v>449</v>
      </c>
      <c r="L87" t="s">
        <v>125</v>
      </c>
      <c r="M87" t="s">
        <v>450</v>
      </c>
      <c r="O87">
        <f t="shared" si="14"/>
        <v>98.16</v>
      </c>
      <c r="Q87">
        <f t="shared" si="15"/>
        <v>0.04</v>
      </c>
      <c r="R87">
        <f t="shared" si="16"/>
        <v>-0.94</v>
      </c>
      <c r="T87" s="3">
        <f t="shared" si="17"/>
        <v>12.69</v>
      </c>
      <c r="U87">
        <f t="shared" si="25"/>
        <v>0.81955000000000011</v>
      </c>
      <c r="V87">
        <f t="shared" si="18"/>
        <v>-5.0784100000000008</v>
      </c>
      <c r="Y87">
        <f t="shared" si="19"/>
        <v>3.4848000000000767E-4</v>
      </c>
      <c r="Z87">
        <f t="shared" si="20"/>
        <v>-8.1892800000001806E-3</v>
      </c>
      <c r="AB87">
        <f t="shared" si="21"/>
        <v>5.4545106688555821E-3</v>
      </c>
      <c r="AC87">
        <f t="shared" si="22"/>
        <v>6.1183378945710081E-3</v>
      </c>
      <c r="AE87">
        <f t="shared" si="23"/>
        <v>-3.5649287438180117E-3</v>
      </c>
      <c r="AF87">
        <f t="shared" si="24"/>
        <v>-5.2567941514609577E-2</v>
      </c>
    </row>
    <row r="88" spans="1:32" x14ac:dyDescent="0.25">
      <c r="A88">
        <v>12822</v>
      </c>
      <c r="B88" t="s">
        <v>451</v>
      </c>
      <c r="C88" t="s">
        <v>452</v>
      </c>
      <c r="D88" t="s">
        <v>27</v>
      </c>
      <c r="E88" t="s">
        <v>265</v>
      </c>
      <c r="F88" t="s">
        <v>29</v>
      </c>
      <c r="G88" t="s">
        <v>453</v>
      </c>
      <c r="H88" t="s">
        <v>166</v>
      </c>
      <c r="I88" t="s">
        <v>188</v>
      </c>
      <c r="J88" t="s">
        <v>454</v>
      </c>
      <c r="K88" t="s">
        <v>455</v>
      </c>
      <c r="L88" t="s">
        <v>27</v>
      </c>
      <c r="M88" t="s">
        <v>456</v>
      </c>
      <c r="O88">
        <f t="shared" si="14"/>
        <v>91.35</v>
      </c>
      <c r="Q88">
        <f t="shared" si="15"/>
        <v>0</v>
      </c>
      <c r="R88">
        <f t="shared" si="16"/>
        <v>-0.59</v>
      </c>
      <c r="T88" s="3">
        <f t="shared" si="17"/>
        <v>12.822000000000001</v>
      </c>
      <c r="U88">
        <f t="shared" si="25"/>
        <v>0.81955000000000011</v>
      </c>
      <c r="V88">
        <f t="shared" si="18"/>
        <v>-5.1527500000000002</v>
      </c>
      <c r="Y88">
        <f t="shared" si="19"/>
        <v>0</v>
      </c>
      <c r="Z88">
        <f t="shared" si="20"/>
        <v>-4.6834199999999581E-3</v>
      </c>
      <c r="AB88">
        <f t="shared" si="21"/>
        <v>1.1305993458377728E-3</v>
      </c>
      <c r="AC88">
        <f t="shared" si="22"/>
        <v>4.5449057213093882E-3</v>
      </c>
      <c r="AE88">
        <f t="shared" si="23"/>
        <v>-2.4343293979802389E-3</v>
      </c>
      <c r="AF88">
        <f t="shared" si="24"/>
        <v>-4.8023035793300188E-2</v>
      </c>
    </row>
    <row r="89" spans="1:32" x14ac:dyDescent="0.25">
      <c r="A89">
        <v>12948</v>
      </c>
      <c r="B89" t="s">
        <v>457</v>
      </c>
      <c r="C89" t="s">
        <v>392</v>
      </c>
      <c r="D89" t="s">
        <v>458</v>
      </c>
      <c r="E89" t="s">
        <v>459</v>
      </c>
      <c r="F89" t="s">
        <v>69</v>
      </c>
      <c r="G89" t="s">
        <v>460</v>
      </c>
      <c r="H89" t="s">
        <v>180</v>
      </c>
      <c r="I89" t="s">
        <v>157</v>
      </c>
      <c r="J89" t="s">
        <v>172</v>
      </c>
      <c r="K89" t="s">
        <v>461</v>
      </c>
      <c r="L89" t="s">
        <v>462</v>
      </c>
      <c r="M89" t="s">
        <v>463</v>
      </c>
      <c r="O89">
        <f t="shared" si="14"/>
        <v>101.74</v>
      </c>
      <c r="Q89">
        <f t="shared" si="15"/>
        <v>-1.26</v>
      </c>
      <c r="R89">
        <f t="shared" si="16"/>
        <v>1.26</v>
      </c>
      <c r="T89" s="3">
        <f t="shared" si="17"/>
        <v>12.948</v>
      </c>
      <c r="U89">
        <f t="shared" si="25"/>
        <v>0.65826999999999991</v>
      </c>
      <c r="V89">
        <f t="shared" si="18"/>
        <v>-4.9914699999999996</v>
      </c>
      <c r="Y89">
        <f t="shared" si="19"/>
        <v>-1.0321920000000019E-2</v>
      </c>
      <c r="Z89">
        <f t="shared" si="20"/>
        <v>1.0321920000000019E-2</v>
      </c>
      <c r="AB89">
        <f t="shared" si="21"/>
        <v>6.0006781858904816E-3</v>
      </c>
      <c r="AC89">
        <f t="shared" si="22"/>
        <v>1.3306987874127596E-2</v>
      </c>
      <c r="AE89">
        <f t="shared" si="23"/>
        <v>3.5663487879102427E-3</v>
      </c>
      <c r="AF89">
        <f t="shared" si="24"/>
        <v>-3.4716047919172592E-2</v>
      </c>
    </row>
    <row r="90" spans="1:32" x14ac:dyDescent="0.25">
      <c r="A90">
        <v>13076</v>
      </c>
      <c r="B90" t="s">
        <v>464</v>
      </c>
      <c r="C90" t="s">
        <v>465</v>
      </c>
      <c r="D90" t="s">
        <v>57</v>
      </c>
      <c r="E90" t="s">
        <v>78</v>
      </c>
      <c r="F90" t="s">
        <v>13</v>
      </c>
      <c r="G90" t="s">
        <v>113</v>
      </c>
      <c r="H90" t="s">
        <v>57</v>
      </c>
      <c r="I90" t="s">
        <v>203</v>
      </c>
      <c r="J90" t="s">
        <v>65</v>
      </c>
      <c r="K90" t="s">
        <v>117</v>
      </c>
      <c r="L90" t="s">
        <v>125</v>
      </c>
      <c r="M90" t="s">
        <v>466</v>
      </c>
      <c r="O90">
        <f t="shared" si="14"/>
        <v>85.92</v>
      </c>
      <c r="Q90">
        <f t="shared" si="15"/>
        <v>0.04</v>
      </c>
      <c r="R90">
        <f t="shared" si="16"/>
        <v>-0.39</v>
      </c>
      <c r="T90" s="3">
        <f t="shared" si="17"/>
        <v>13.076000000000001</v>
      </c>
      <c r="U90">
        <f t="shared" si="25"/>
        <v>0.66338999999999992</v>
      </c>
      <c r="V90">
        <f t="shared" si="18"/>
        <v>-5.0413899999999998</v>
      </c>
      <c r="Y90">
        <f t="shared" si="19"/>
        <v>3.276800000000006E-4</v>
      </c>
      <c r="Z90">
        <f t="shared" si="20"/>
        <v>-3.1948800000000058E-3</v>
      </c>
      <c r="AB90">
        <f t="shared" si="21"/>
        <v>2.6934275283031846E-3</v>
      </c>
      <c r="AC90">
        <f t="shared" si="22"/>
        <v>1.7493085910092123E-3</v>
      </c>
      <c r="AE90">
        <f t="shared" si="23"/>
        <v>6.2597763162134269E-3</v>
      </c>
      <c r="AF90">
        <f t="shared" si="24"/>
        <v>-3.296673932816338E-2</v>
      </c>
    </row>
    <row r="91" spans="1:32" x14ac:dyDescent="0.25">
      <c r="A91">
        <v>13204</v>
      </c>
      <c r="B91" t="s">
        <v>467</v>
      </c>
      <c r="C91" t="s">
        <v>310</v>
      </c>
      <c r="D91" t="s">
        <v>77</v>
      </c>
      <c r="E91" t="s">
        <v>123</v>
      </c>
      <c r="F91" t="s">
        <v>104</v>
      </c>
      <c r="G91" t="s">
        <v>468</v>
      </c>
      <c r="H91" t="s">
        <v>40</v>
      </c>
      <c r="I91" t="s">
        <v>196</v>
      </c>
      <c r="J91" t="s">
        <v>290</v>
      </c>
      <c r="K91" t="s">
        <v>469</v>
      </c>
      <c r="L91" t="s">
        <v>109</v>
      </c>
      <c r="M91" t="s">
        <v>470</v>
      </c>
      <c r="O91">
        <f t="shared" si="14"/>
        <v>83.98</v>
      </c>
      <c r="Q91">
        <f t="shared" si="15"/>
        <v>0.24</v>
      </c>
      <c r="R91">
        <f t="shared" si="16"/>
        <v>-0.71</v>
      </c>
      <c r="T91" s="3">
        <f t="shared" si="17"/>
        <v>13.204000000000001</v>
      </c>
      <c r="U91">
        <f t="shared" si="25"/>
        <v>0.69411</v>
      </c>
      <c r="V91">
        <f t="shared" si="18"/>
        <v>-5.1322700000000001</v>
      </c>
      <c r="Y91">
        <f t="shared" si="19"/>
        <v>1.9660800000000037E-3</v>
      </c>
      <c r="Z91">
        <f t="shared" si="20"/>
        <v>-5.8163200000000102E-3</v>
      </c>
      <c r="AB91">
        <f t="shared" si="21"/>
        <v>-5.650600981075303E-3</v>
      </c>
      <c r="AC91">
        <f t="shared" si="22"/>
        <v>2.401199171553862E-3</v>
      </c>
      <c r="AE91">
        <f t="shared" si="23"/>
        <v>6.0917533513812384E-4</v>
      </c>
      <c r="AF91">
        <f t="shared" si="24"/>
        <v>-3.0565540156609519E-2</v>
      </c>
    </row>
    <row r="92" spans="1:32" x14ac:dyDescent="0.25">
      <c r="A92">
        <v>13332</v>
      </c>
      <c r="B92" t="s">
        <v>471</v>
      </c>
      <c r="C92" t="s">
        <v>472</v>
      </c>
      <c r="D92" t="s">
        <v>77</v>
      </c>
      <c r="E92" t="s">
        <v>473</v>
      </c>
      <c r="F92" t="s">
        <v>104</v>
      </c>
      <c r="G92" t="s">
        <v>38</v>
      </c>
      <c r="H92" t="s">
        <v>30</v>
      </c>
      <c r="I92" t="s">
        <v>196</v>
      </c>
      <c r="J92" t="s">
        <v>116</v>
      </c>
      <c r="K92" t="s">
        <v>474</v>
      </c>
      <c r="L92" t="s">
        <v>109</v>
      </c>
      <c r="M92" t="s">
        <v>475</v>
      </c>
      <c r="O92">
        <f t="shared" si="14"/>
        <v>81.63</v>
      </c>
      <c r="Q92">
        <f t="shared" si="15"/>
        <v>0.24</v>
      </c>
      <c r="R92">
        <f t="shared" si="16"/>
        <v>-0.82</v>
      </c>
      <c r="T92" s="3">
        <f t="shared" si="17"/>
        <v>13.332000000000001</v>
      </c>
      <c r="U92">
        <f t="shared" si="25"/>
        <v>0.72530999999999979</v>
      </c>
      <c r="V92">
        <f t="shared" si="18"/>
        <v>-5.2388699999999995</v>
      </c>
      <c r="Y92">
        <f t="shared" si="19"/>
        <v>2.0279999999999691E-3</v>
      </c>
      <c r="Z92">
        <f t="shared" si="20"/>
        <v>-6.9289999999998936E-3</v>
      </c>
      <c r="AB92">
        <f t="shared" si="21"/>
        <v>2.3813767357977068E-3</v>
      </c>
      <c r="AC92">
        <f t="shared" si="22"/>
        <v>-6.815634221567341E-3</v>
      </c>
      <c r="AE92">
        <f t="shared" si="23"/>
        <v>2.9905520709358306E-3</v>
      </c>
      <c r="AF92">
        <f t="shared" si="24"/>
        <v>-3.7381174378176861E-2</v>
      </c>
    </row>
    <row r="93" spans="1:32" x14ac:dyDescent="0.25">
      <c r="A93">
        <v>13462</v>
      </c>
      <c r="B93" t="s">
        <v>476</v>
      </c>
      <c r="C93" t="s">
        <v>477</v>
      </c>
      <c r="D93" t="s">
        <v>57</v>
      </c>
      <c r="E93" t="s">
        <v>58</v>
      </c>
      <c r="F93" t="s">
        <v>88</v>
      </c>
      <c r="G93" t="s">
        <v>89</v>
      </c>
      <c r="H93" t="s">
        <v>40</v>
      </c>
      <c r="I93" t="s">
        <v>203</v>
      </c>
      <c r="J93" t="s">
        <v>478</v>
      </c>
      <c r="K93" t="s">
        <v>479</v>
      </c>
      <c r="L93" t="s">
        <v>125</v>
      </c>
      <c r="M93" t="s">
        <v>480</v>
      </c>
      <c r="O93">
        <f t="shared" si="14"/>
        <v>81.739999999999995</v>
      </c>
      <c r="Q93">
        <f t="shared" si="15"/>
        <v>0.04</v>
      </c>
      <c r="R93">
        <f t="shared" si="16"/>
        <v>-0.47</v>
      </c>
      <c r="T93" s="3">
        <f t="shared" si="17"/>
        <v>13.462</v>
      </c>
      <c r="U93">
        <f t="shared" si="25"/>
        <v>0.73058999999999974</v>
      </c>
      <c r="V93">
        <f t="shared" si="18"/>
        <v>-5.3009099999999991</v>
      </c>
      <c r="Y93">
        <f t="shared" si="19"/>
        <v>3.4847999999999829E-4</v>
      </c>
      <c r="Z93">
        <f t="shared" si="20"/>
        <v>-4.0946399999999801E-3</v>
      </c>
      <c r="AB93">
        <f t="shared" si="21"/>
        <v>1.0811018267521981E-4</v>
      </c>
      <c r="AC93">
        <f t="shared" si="22"/>
        <v>-4.108019867089468E-3</v>
      </c>
      <c r="AE93">
        <f t="shared" si="23"/>
        <v>3.0986622536110504E-3</v>
      </c>
      <c r="AF93">
        <f t="shared" si="24"/>
        <v>-4.1489194245266328E-2</v>
      </c>
    </row>
    <row r="94" spans="1:32" x14ac:dyDescent="0.25">
      <c r="A94">
        <v>13594</v>
      </c>
      <c r="B94" t="s">
        <v>481</v>
      </c>
      <c r="C94" t="s">
        <v>482</v>
      </c>
      <c r="D94" t="s">
        <v>311</v>
      </c>
      <c r="E94" t="s">
        <v>106</v>
      </c>
      <c r="F94" t="s">
        <v>39</v>
      </c>
      <c r="G94" t="s">
        <v>150</v>
      </c>
      <c r="H94" t="s">
        <v>40</v>
      </c>
      <c r="I94" t="s">
        <v>82</v>
      </c>
      <c r="J94" t="s">
        <v>393</v>
      </c>
      <c r="K94" t="s">
        <v>118</v>
      </c>
      <c r="L94" t="s">
        <v>483</v>
      </c>
      <c r="M94" t="s">
        <v>484</v>
      </c>
      <c r="O94">
        <f t="shared" si="14"/>
        <v>83.07</v>
      </c>
      <c r="Q94">
        <f t="shared" si="15"/>
        <v>-0.2</v>
      </c>
      <c r="R94">
        <f t="shared" si="16"/>
        <v>-0.16</v>
      </c>
      <c r="T94" s="3">
        <f t="shared" si="17"/>
        <v>13.593999999999999</v>
      </c>
      <c r="U94">
        <f t="shared" si="25"/>
        <v>0.70498999999999967</v>
      </c>
      <c r="V94">
        <f t="shared" si="18"/>
        <v>-5.3213899999999992</v>
      </c>
      <c r="Y94">
        <f t="shared" si="19"/>
        <v>-1.6384000000000032E-3</v>
      </c>
      <c r="Z94">
        <f t="shared" si="20"/>
        <v>-1.3107200000000024E-3</v>
      </c>
      <c r="AB94">
        <f t="shared" si="21"/>
        <v>-1.5858991319331365E-3</v>
      </c>
      <c r="AC94">
        <f t="shared" si="22"/>
        <v>1.373777791978652E-3</v>
      </c>
      <c r="AE94">
        <f t="shared" si="23"/>
        <v>1.5127631216779139E-3</v>
      </c>
      <c r="AF94">
        <f t="shared" si="24"/>
        <v>-4.0115416453287679E-2</v>
      </c>
    </row>
    <row r="95" spans="1:32" x14ac:dyDescent="0.25">
      <c r="A95">
        <v>13722</v>
      </c>
      <c r="B95" t="s">
        <v>485</v>
      </c>
      <c r="C95" t="s">
        <v>486</v>
      </c>
      <c r="D95" t="s">
        <v>188</v>
      </c>
      <c r="E95" t="s">
        <v>172</v>
      </c>
      <c r="F95" t="s">
        <v>104</v>
      </c>
      <c r="G95" t="s">
        <v>328</v>
      </c>
      <c r="H95" t="s">
        <v>30</v>
      </c>
      <c r="I95" t="s">
        <v>48</v>
      </c>
      <c r="J95" t="s">
        <v>197</v>
      </c>
      <c r="K95" t="s">
        <v>394</v>
      </c>
      <c r="L95" t="s">
        <v>77</v>
      </c>
      <c r="M95" t="s">
        <v>487</v>
      </c>
      <c r="O95">
        <f t="shared" si="14"/>
        <v>82.07</v>
      </c>
      <c r="Q95">
        <f t="shared" si="15"/>
        <v>-0.04</v>
      </c>
      <c r="R95">
        <f t="shared" si="16"/>
        <v>-0.55000000000000004</v>
      </c>
      <c r="T95" s="3">
        <f t="shared" si="17"/>
        <v>13.722</v>
      </c>
      <c r="U95">
        <f t="shared" si="25"/>
        <v>0.6999099999999997</v>
      </c>
      <c r="V95">
        <f t="shared" si="18"/>
        <v>-5.3912399999999998</v>
      </c>
      <c r="Y95">
        <f t="shared" si="19"/>
        <v>-3.2258000000000341E-4</v>
      </c>
      <c r="Z95">
        <f t="shared" si="20"/>
        <v>-4.4354750000000472E-3</v>
      </c>
      <c r="AB95">
        <f t="shared" si="21"/>
        <v>-1.97906393773586E-3</v>
      </c>
      <c r="AC95">
        <f t="shared" si="22"/>
        <v>-3.9825622735092103E-3</v>
      </c>
      <c r="AE95">
        <f t="shared" si="23"/>
        <v>-4.6630081605794605E-4</v>
      </c>
      <c r="AF95">
        <f t="shared" si="24"/>
        <v>-4.409797872679689E-2</v>
      </c>
    </row>
    <row r="96" spans="1:32" x14ac:dyDescent="0.25">
      <c r="A96">
        <v>13849</v>
      </c>
      <c r="B96" t="s">
        <v>488</v>
      </c>
      <c r="C96" t="s">
        <v>489</v>
      </c>
      <c r="D96" t="s">
        <v>106</v>
      </c>
      <c r="E96" t="s">
        <v>103</v>
      </c>
      <c r="F96" t="s">
        <v>88</v>
      </c>
      <c r="G96" t="s">
        <v>88</v>
      </c>
      <c r="H96" t="s">
        <v>30</v>
      </c>
      <c r="I96" t="s">
        <v>48</v>
      </c>
      <c r="J96" t="s">
        <v>490</v>
      </c>
      <c r="K96" t="s">
        <v>108</v>
      </c>
      <c r="L96" t="s">
        <v>491</v>
      </c>
      <c r="M96" t="s">
        <v>492</v>
      </c>
      <c r="O96">
        <f t="shared" si="14"/>
        <v>84.25</v>
      </c>
      <c r="Q96">
        <f t="shared" si="15"/>
        <v>-0.16</v>
      </c>
      <c r="R96">
        <f t="shared" si="16"/>
        <v>-0.31</v>
      </c>
      <c r="T96" s="3">
        <f t="shared" si="17"/>
        <v>13.849</v>
      </c>
      <c r="U96">
        <f t="shared" si="25"/>
        <v>0.67942999999999965</v>
      </c>
      <c r="V96">
        <f t="shared" si="18"/>
        <v>-5.4309199999999995</v>
      </c>
      <c r="Y96">
        <f t="shared" si="19"/>
        <v>-1.3107200000000024E-3</v>
      </c>
      <c r="Z96">
        <f t="shared" si="20"/>
        <v>-2.5395200000000047E-3</v>
      </c>
      <c r="AB96">
        <f t="shared" si="21"/>
        <v>-2.7544939769320398E-4</v>
      </c>
      <c r="AC96">
        <f t="shared" si="22"/>
        <v>2.8445168971392102E-3</v>
      </c>
      <c r="AE96">
        <f t="shared" si="23"/>
        <v>-7.4175021375115003E-4</v>
      </c>
      <c r="AF96">
        <f t="shared" si="24"/>
        <v>-4.1253461829657681E-2</v>
      </c>
    </row>
    <row r="97" spans="1:32" x14ac:dyDescent="0.25">
      <c r="A97">
        <v>13977</v>
      </c>
      <c r="B97" t="s">
        <v>493</v>
      </c>
      <c r="C97" t="s">
        <v>56</v>
      </c>
      <c r="D97" t="s">
        <v>48</v>
      </c>
      <c r="E97" t="s">
        <v>130</v>
      </c>
      <c r="F97" t="s">
        <v>38</v>
      </c>
      <c r="G97" t="s">
        <v>195</v>
      </c>
      <c r="H97" t="s">
        <v>30</v>
      </c>
      <c r="I97" t="s">
        <v>48</v>
      </c>
      <c r="J97" t="s">
        <v>494</v>
      </c>
      <c r="K97" t="s">
        <v>199</v>
      </c>
      <c r="L97" t="s">
        <v>221</v>
      </c>
      <c r="M97" t="s">
        <v>495</v>
      </c>
      <c r="O97">
        <f t="shared" si="14"/>
        <v>84.56</v>
      </c>
      <c r="Q97">
        <f t="shared" si="15"/>
        <v>-0.12</v>
      </c>
      <c r="R97">
        <f t="shared" si="16"/>
        <v>-0.51</v>
      </c>
      <c r="T97" s="3">
        <f t="shared" si="17"/>
        <v>13.977</v>
      </c>
      <c r="U97">
        <f t="shared" si="25"/>
        <v>0.66406999999999961</v>
      </c>
      <c r="V97">
        <f t="shared" si="18"/>
        <v>-5.4962</v>
      </c>
      <c r="Y97">
        <f t="shared" si="19"/>
        <v>-9.8304000000000186E-4</v>
      </c>
      <c r="Z97">
        <f t="shared" si="20"/>
        <v>-4.1779200000000077E-3</v>
      </c>
      <c r="AB97">
        <f t="shared" si="21"/>
        <v>-1.3693912414492468E-4</v>
      </c>
      <c r="AC97">
        <f t="shared" si="22"/>
        <v>4.289828766312064E-3</v>
      </c>
      <c r="AE97">
        <f t="shared" si="23"/>
        <v>-8.7868933789607472E-4</v>
      </c>
      <c r="AF97">
        <f t="shared" si="24"/>
        <v>-3.6963633063345616E-2</v>
      </c>
    </row>
    <row r="98" spans="1:32" x14ac:dyDescent="0.25">
      <c r="A98">
        <v>14105</v>
      </c>
      <c r="B98" t="s">
        <v>496</v>
      </c>
      <c r="C98" t="s">
        <v>497</v>
      </c>
      <c r="D98" t="s">
        <v>188</v>
      </c>
      <c r="E98" t="s">
        <v>53</v>
      </c>
      <c r="F98" t="s">
        <v>96</v>
      </c>
      <c r="G98" t="s">
        <v>498</v>
      </c>
      <c r="H98" t="s">
        <v>30</v>
      </c>
      <c r="I98" t="s">
        <v>71</v>
      </c>
      <c r="J98" t="s">
        <v>499</v>
      </c>
      <c r="K98" t="s">
        <v>500</v>
      </c>
      <c r="L98" t="s">
        <v>77</v>
      </c>
      <c r="M98" t="s">
        <v>501</v>
      </c>
      <c r="O98">
        <f t="shared" si="14"/>
        <v>85.45</v>
      </c>
      <c r="Q98">
        <f t="shared" si="15"/>
        <v>-0.04</v>
      </c>
      <c r="R98">
        <f t="shared" si="16"/>
        <v>-0.75</v>
      </c>
      <c r="T98" s="3">
        <f t="shared" si="17"/>
        <v>14.105</v>
      </c>
      <c r="U98">
        <f t="shared" si="25"/>
        <v>0.65878999999999965</v>
      </c>
      <c r="V98">
        <f t="shared" si="18"/>
        <v>-5.5952000000000002</v>
      </c>
      <c r="Y98">
        <f t="shared" si="19"/>
        <v>-3.4847999999999829E-4</v>
      </c>
      <c r="Z98">
        <f t="shared" si="20"/>
        <v>-6.5339999999999687E-3</v>
      </c>
      <c r="AB98">
        <f t="shared" si="21"/>
        <v>4.1158032904341502E-3</v>
      </c>
      <c r="AC98">
        <f t="shared" si="22"/>
        <v>5.0867236591789619E-3</v>
      </c>
      <c r="AE98">
        <f t="shared" si="23"/>
        <v>3.2371139525380756E-3</v>
      </c>
      <c r="AF98">
        <f t="shared" si="24"/>
        <v>-3.1876909404166653E-2</v>
      </c>
    </row>
    <row r="99" spans="1:32" x14ac:dyDescent="0.25">
      <c r="A99">
        <v>14237</v>
      </c>
      <c r="B99" t="s">
        <v>502</v>
      </c>
      <c r="C99" t="s">
        <v>497</v>
      </c>
      <c r="D99" t="s">
        <v>77</v>
      </c>
      <c r="E99" t="s">
        <v>172</v>
      </c>
      <c r="F99" t="s">
        <v>104</v>
      </c>
      <c r="G99" t="s">
        <v>503</v>
      </c>
      <c r="H99" t="s">
        <v>30</v>
      </c>
      <c r="I99" t="s">
        <v>62</v>
      </c>
      <c r="J99" t="s">
        <v>499</v>
      </c>
      <c r="K99" t="s">
        <v>394</v>
      </c>
      <c r="L99" t="s">
        <v>109</v>
      </c>
      <c r="M99" t="s">
        <v>504</v>
      </c>
      <c r="O99">
        <f t="shared" si="14"/>
        <v>84.74</v>
      </c>
      <c r="Q99">
        <f t="shared" si="15"/>
        <v>0.24</v>
      </c>
      <c r="R99">
        <f t="shared" si="16"/>
        <v>-0.55000000000000004</v>
      </c>
      <c r="T99" s="3">
        <f t="shared" si="17"/>
        <v>14.237</v>
      </c>
      <c r="U99">
        <f t="shared" si="25"/>
        <v>0.68926999999999983</v>
      </c>
      <c r="V99">
        <f t="shared" si="18"/>
        <v>-5.6650500000000008</v>
      </c>
      <c r="Y99">
        <f t="shared" si="19"/>
        <v>1.9354800000000204E-3</v>
      </c>
      <c r="Z99">
        <f t="shared" si="20"/>
        <v>-4.4354750000000472E-3</v>
      </c>
      <c r="AB99">
        <f t="shared" si="21"/>
        <v>-2.2965459604278302E-3</v>
      </c>
      <c r="AC99">
        <f t="shared" si="22"/>
        <v>4.2597415364864699E-3</v>
      </c>
      <c r="AE99">
        <f t="shared" si="23"/>
        <v>9.4056799211024531E-4</v>
      </c>
      <c r="AF99">
        <f t="shared" si="24"/>
        <v>-2.7617167867680183E-2</v>
      </c>
    </row>
    <row r="100" spans="1:32" x14ac:dyDescent="0.25">
      <c r="A100">
        <v>14364</v>
      </c>
      <c r="B100" t="s">
        <v>505</v>
      </c>
      <c r="C100" t="s">
        <v>472</v>
      </c>
      <c r="D100" t="s">
        <v>16</v>
      </c>
      <c r="E100" t="s">
        <v>172</v>
      </c>
      <c r="F100" t="s">
        <v>506</v>
      </c>
      <c r="G100" t="s">
        <v>507</v>
      </c>
      <c r="H100" t="s">
        <v>40</v>
      </c>
      <c r="I100" t="s">
        <v>196</v>
      </c>
      <c r="J100" t="s">
        <v>166</v>
      </c>
      <c r="K100" t="s">
        <v>508</v>
      </c>
      <c r="L100" t="s">
        <v>509</v>
      </c>
      <c r="M100" t="s">
        <v>510</v>
      </c>
      <c r="O100">
        <f t="shared" si="14"/>
        <v>85.42</v>
      </c>
      <c r="Q100">
        <f t="shared" si="15"/>
        <v>0.16</v>
      </c>
      <c r="R100">
        <f t="shared" si="16"/>
        <v>-0.55000000000000004</v>
      </c>
      <c r="T100" s="3">
        <f t="shared" si="17"/>
        <v>14.364000000000001</v>
      </c>
      <c r="U100">
        <f t="shared" si="25"/>
        <v>0.70958999999999961</v>
      </c>
      <c r="V100">
        <f t="shared" si="18"/>
        <v>-5.7349000000000006</v>
      </c>
      <c r="Y100">
        <f t="shared" si="19"/>
        <v>1.2903199999999776E-3</v>
      </c>
      <c r="Z100">
        <f t="shared" si="20"/>
        <v>-4.4354749999999232E-3</v>
      </c>
      <c r="AB100">
        <f t="shared" si="21"/>
        <v>1.4263288551544411E-3</v>
      </c>
      <c r="AC100">
        <f t="shared" si="22"/>
        <v>4.3936260850211276E-3</v>
      </c>
      <c r="AE100">
        <f t="shared" si="23"/>
        <v>2.3668968472646866E-3</v>
      </c>
      <c r="AF100">
        <f t="shared" si="24"/>
        <v>-2.3223541782659056E-2</v>
      </c>
    </row>
    <row r="101" spans="1:32" x14ac:dyDescent="0.25">
      <c r="A101">
        <v>14491</v>
      </c>
      <c r="B101" t="s">
        <v>511</v>
      </c>
      <c r="C101" t="s">
        <v>489</v>
      </c>
      <c r="D101" t="s">
        <v>47</v>
      </c>
      <c r="E101" t="s">
        <v>125</v>
      </c>
      <c r="F101" t="s">
        <v>69</v>
      </c>
      <c r="G101" t="s">
        <v>69</v>
      </c>
      <c r="H101" t="s">
        <v>30</v>
      </c>
      <c r="I101" t="s">
        <v>82</v>
      </c>
      <c r="J101" t="s">
        <v>40</v>
      </c>
      <c r="K101" t="s">
        <v>167</v>
      </c>
      <c r="L101" t="s">
        <v>73</v>
      </c>
      <c r="M101" t="s">
        <v>512</v>
      </c>
      <c r="O101">
        <f t="shared" si="14"/>
        <v>86.49</v>
      </c>
      <c r="Q101">
        <f t="shared" si="15"/>
        <v>0.12</v>
      </c>
      <c r="R101">
        <f t="shared" si="16"/>
        <v>-0.24</v>
      </c>
      <c r="T101" s="3">
        <f t="shared" si="17"/>
        <v>14.491</v>
      </c>
      <c r="U101">
        <f t="shared" si="25"/>
        <v>0.72482999999999964</v>
      </c>
      <c r="V101">
        <f t="shared" si="18"/>
        <v>-5.7653800000000004</v>
      </c>
      <c r="Y101">
        <f t="shared" si="19"/>
        <v>9.6774000000001022E-4</v>
      </c>
      <c r="Z101">
        <f t="shared" si="20"/>
        <v>-1.9354800000000204E-3</v>
      </c>
      <c r="AB101">
        <f t="shared" si="21"/>
        <v>2.0194856496928205E-3</v>
      </c>
      <c r="AC101">
        <f t="shared" si="22"/>
        <v>7.7735529115383669E-4</v>
      </c>
      <c r="AE101">
        <f t="shared" si="23"/>
        <v>4.3863824969575076E-3</v>
      </c>
      <c r="AF101">
        <f t="shared" si="24"/>
        <v>-2.2446186491505218E-2</v>
      </c>
    </row>
    <row r="102" spans="1:32" x14ac:dyDescent="0.25">
      <c r="A102">
        <v>14618</v>
      </c>
      <c r="B102" t="s">
        <v>513</v>
      </c>
      <c r="C102" t="s">
        <v>56</v>
      </c>
      <c r="D102" t="s">
        <v>77</v>
      </c>
      <c r="E102" t="s">
        <v>265</v>
      </c>
      <c r="F102" t="s">
        <v>96</v>
      </c>
      <c r="G102" t="s">
        <v>398</v>
      </c>
      <c r="H102" t="s">
        <v>40</v>
      </c>
      <c r="I102" t="s">
        <v>82</v>
      </c>
      <c r="J102" t="s">
        <v>180</v>
      </c>
      <c r="K102" t="s">
        <v>514</v>
      </c>
      <c r="L102" t="s">
        <v>515</v>
      </c>
      <c r="M102" t="s">
        <v>516</v>
      </c>
      <c r="O102">
        <f t="shared" si="14"/>
        <v>87.47</v>
      </c>
      <c r="Q102">
        <f t="shared" si="15"/>
        <v>0.24</v>
      </c>
      <c r="R102">
        <f t="shared" si="16"/>
        <v>-0.59</v>
      </c>
      <c r="T102" s="3">
        <f t="shared" si="17"/>
        <v>14.618</v>
      </c>
      <c r="U102">
        <f t="shared" si="25"/>
        <v>0.75530999999999981</v>
      </c>
      <c r="V102">
        <f t="shared" si="18"/>
        <v>-5.8403100000000006</v>
      </c>
      <c r="Y102">
        <f t="shared" si="19"/>
        <v>1.9354800000000204E-3</v>
      </c>
      <c r="Z102">
        <f t="shared" si="20"/>
        <v>-4.7580550000000501E-3</v>
      </c>
      <c r="AB102">
        <f t="shared" si="21"/>
        <v>3.9620626025495334E-3</v>
      </c>
      <c r="AC102">
        <f t="shared" si="22"/>
        <v>-3.2691329350309347E-3</v>
      </c>
      <c r="AE102">
        <f t="shared" si="23"/>
        <v>8.348445099507041E-3</v>
      </c>
      <c r="AF102">
        <f t="shared" si="24"/>
        <v>-2.5715319426536154E-2</v>
      </c>
    </row>
    <row r="103" spans="1:32" x14ac:dyDescent="0.25">
      <c r="A103">
        <v>14745</v>
      </c>
      <c r="B103" t="s">
        <v>517</v>
      </c>
      <c r="C103" t="s">
        <v>421</v>
      </c>
      <c r="D103" t="s">
        <v>47</v>
      </c>
      <c r="E103" t="s">
        <v>58</v>
      </c>
      <c r="F103" t="s">
        <v>39</v>
      </c>
      <c r="G103" t="s">
        <v>212</v>
      </c>
      <c r="H103" t="s">
        <v>40</v>
      </c>
      <c r="I103" t="s">
        <v>196</v>
      </c>
      <c r="J103" t="s">
        <v>203</v>
      </c>
      <c r="K103" t="s">
        <v>518</v>
      </c>
      <c r="L103" t="s">
        <v>213</v>
      </c>
      <c r="M103" t="s">
        <v>519</v>
      </c>
      <c r="O103">
        <f t="shared" si="14"/>
        <v>87.06</v>
      </c>
      <c r="Q103">
        <f t="shared" si="15"/>
        <v>0.12</v>
      </c>
      <c r="R103">
        <f t="shared" si="16"/>
        <v>-0.47</v>
      </c>
      <c r="T103" s="3">
        <f t="shared" si="17"/>
        <v>14.745000000000001</v>
      </c>
      <c r="U103">
        <f t="shared" si="25"/>
        <v>0.77114999999999978</v>
      </c>
      <c r="V103">
        <f t="shared" si="18"/>
        <v>-5.9023500000000002</v>
      </c>
      <c r="Y103">
        <f t="shared" si="19"/>
        <v>1.0454399999999949E-3</v>
      </c>
      <c r="Z103">
        <f t="shared" si="20"/>
        <v>-4.0946399999999801E-3</v>
      </c>
      <c r="AB103">
        <f t="shared" si="21"/>
        <v>3.8651882458767646E-3</v>
      </c>
      <c r="AC103">
        <f t="shared" si="22"/>
        <v>-1.7086080144772609E-3</v>
      </c>
      <c r="AE103">
        <f t="shared" si="23"/>
        <v>1.2213633345383806E-2</v>
      </c>
      <c r="AF103">
        <f t="shared" si="24"/>
        <v>-2.7423927441013414E-2</v>
      </c>
    </row>
    <row r="104" spans="1:32" x14ac:dyDescent="0.25">
      <c r="A104">
        <v>14877</v>
      </c>
      <c r="B104" t="s">
        <v>520</v>
      </c>
      <c r="C104" t="s">
        <v>231</v>
      </c>
      <c r="D104" t="s">
        <v>19</v>
      </c>
      <c r="E104" t="s">
        <v>36</v>
      </c>
      <c r="F104" t="s">
        <v>88</v>
      </c>
      <c r="G104" t="s">
        <v>88</v>
      </c>
      <c r="H104" t="s">
        <v>40</v>
      </c>
      <c r="I104" t="s">
        <v>196</v>
      </c>
      <c r="J104" t="s">
        <v>282</v>
      </c>
      <c r="K104" t="s">
        <v>92</v>
      </c>
      <c r="L104" t="s">
        <v>209</v>
      </c>
      <c r="M104" t="s">
        <v>521</v>
      </c>
      <c r="O104">
        <f t="shared" si="14"/>
        <v>87.89</v>
      </c>
      <c r="Q104">
        <f t="shared" si="15"/>
        <v>0.08</v>
      </c>
      <c r="R104">
        <f t="shared" si="16"/>
        <v>-0.35</v>
      </c>
      <c r="T104" s="3">
        <f t="shared" si="17"/>
        <v>14.877000000000001</v>
      </c>
      <c r="U104">
        <f t="shared" si="25"/>
        <v>0.78146999999999978</v>
      </c>
      <c r="V104">
        <f t="shared" si="18"/>
        <v>-5.9474999999999998</v>
      </c>
      <c r="Y104">
        <f t="shared" si="19"/>
        <v>6.6563999999999545E-4</v>
      </c>
      <c r="Z104">
        <f t="shared" si="20"/>
        <v>-2.9121749999999795E-3</v>
      </c>
      <c r="AB104">
        <f t="shared" si="21"/>
        <v>8.808192007877635E-4</v>
      </c>
      <c r="AC104">
        <f t="shared" si="22"/>
        <v>-2.8544697188354409E-3</v>
      </c>
      <c r="AE104">
        <f t="shared" si="23"/>
        <v>1.3094452546171569E-2</v>
      </c>
      <c r="AF104">
        <f t="shared" si="24"/>
        <v>-3.0278397159848855E-2</v>
      </c>
    </row>
    <row r="105" spans="1:32" x14ac:dyDescent="0.25">
      <c r="A105">
        <v>15006</v>
      </c>
      <c r="B105" t="s">
        <v>522</v>
      </c>
      <c r="C105" t="s">
        <v>497</v>
      </c>
      <c r="D105" t="s">
        <v>19</v>
      </c>
      <c r="E105" t="s">
        <v>172</v>
      </c>
      <c r="F105" t="s">
        <v>408</v>
      </c>
      <c r="G105" t="s">
        <v>523</v>
      </c>
      <c r="H105" t="s">
        <v>40</v>
      </c>
      <c r="I105" t="s">
        <v>82</v>
      </c>
      <c r="J105" t="s">
        <v>81</v>
      </c>
      <c r="K105" t="s">
        <v>524</v>
      </c>
      <c r="L105" t="s">
        <v>99</v>
      </c>
      <c r="M105" t="s">
        <v>525</v>
      </c>
      <c r="O105">
        <f t="shared" si="14"/>
        <v>87.1</v>
      </c>
      <c r="Q105">
        <f t="shared" si="15"/>
        <v>0.08</v>
      </c>
      <c r="R105">
        <f t="shared" si="16"/>
        <v>-0.55000000000000004</v>
      </c>
      <c r="T105" s="3">
        <f t="shared" si="17"/>
        <v>15.006</v>
      </c>
      <c r="U105">
        <f t="shared" si="25"/>
        <v>0.79162999999999983</v>
      </c>
      <c r="V105">
        <f t="shared" si="18"/>
        <v>-6.0173500000000004</v>
      </c>
      <c r="Y105">
        <f t="shared" si="19"/>
        <v>6.4516000000000681E-4</v>
      </c>
      <c r="Z105">
        <f t="shared" si="20"/>
        <v>-4.4354750000000472E-3</v>
      </c>
      <c r="AB105">
        <f t="shared" si="21"/>
        <v>3.7933273607778342E-3</v>
      </c>
      <c r="AC105">
        <f t="shared" si="22"/>
        <v>-2.3875379442429177E-3</v>
      </c>
      <c r="AE105">
        <f t="shared" si="23"/>
        <v>1.6887779906949403E-2</v>
      </c>
      <c r="AF105">
        <f t="shared" si="24"/>
        <v>-3.266593510409177E-2</v>
      </c>
    </row>
    <row r="106" spans="1:32" x14ac:dyDescent="0.25">
      <c r="A106">
        <v>15133</v>
      </c>
      <c r="B106" t="s">
        <v>526</v>
      </c>
      <c r="C106" t="s">
        <v>527</v>
      </c>
      <c r="D106" t="s">
        <v>19</v>
      </c>
      <c r="E106" t="s">
        <v>144</v>
      </c>
      <c r="F106" t="s">
        <v>104</v>
      </c>
      <c r="G106" t="s">
        <v>328</v>
      </c>
      <c r="H106" t="s">
        <v>40</v>
      </c>
      <c r="I106" t="s">
        <v>82</v>
      </c>
      <c r="J106" t="s">
        <v>81</v>
      </c>
      <c r="K106" t="s">
        <v>384</v>
      </c>
      <c r="L106" t="s">
        <v>209</v>
      </c>
      <c r="M106" t="s">
        <v>528</v>
      </c>
      <c r="O106">
        <f t="shared" si="14"/>
        <v>87.37</v>
      </c>
      <c r="Q106">
        <f t="shared" si="15"/>
        <v>0.08</v>
      </c>
      <c r="R106">
        <f t="shared" si="16"/>
        <v>-0.43</v>
      </c>
      <c r="T106" s="3">
        <f t="shared" si="17"/>
        <v>15.133000000000001</v>
      </c>
      <c r="U106">
        <f t="shared" si="25"/>
        <v>0.8020299999999998</v>
      </c>
      <c r="V106">
        <f t="shared" si="18"/>
        <v>-6.0732499999999998</v>
      </c>
      <c r="Y106">
        <f t="shared" si="19"/>
        <v>6.7599999999998965E-4</v>
      </c>
      <c r="Z106">
        <f t="shared" si="20"/>
        <v>-3.6334999999999445E-3</v>
      </c>
      <c r="AB106">
        <f t="shared" si="21"/>
        <v>2.5953696709411509E-3</v>
      </c>
      <c r="AC106">
        <f t="shared" si="22"/>
        <v>-2.6312268091440551E-3</v>
      </c>
      <c r="AE106">
        <f t="shared" si="23"/>
        <v>1.9483149577890553E-2</v>
      </c>
      <c r="AF106">
        <f t="shared" si="24"/>
        <v>-3.5297161913235828E-2</v>
      </c>
    </row>
    <row r="107" spans="1:32" x14ac:dyDescent="0.25">
      <c r="A107">
        <v>15263</v>
      </c>
      <c r="B107" t="s">
        <v>529</v>
      </c>
      <c r="C107" t="s">
        <v>295</v>
      </c>
      <c r="D107" t="s">
        <v>57</v>
      </c>
      <c r="E107" t="s">
        <v>58</v>
      </c>
      <c r="F107" t="s">
        <v>104</v>
      </c>
      <c r="G107" t="s">
        <v>328</v>
      </c>
      <c r="H107" t="s">
        <v>40</v>
      </c>
      <c r="I107" t="s">
        <v>82</v>
      </c>
      <c r="J107" t="s">
        <v>81</v>
      </c>
      <c r="K107" t="s">
        <v>359</v>
      </c>
      <c r="L107" t="s">
        <v>125</v>
      </c>
      <c r="M107" t="s">
        <v>530</v>
      </c>
      <c r="O107">
        <f t="shared" si="14"/>
        <v>86.31</v>
      </c>
      <c r="Q107">
        <f t="shared" si="15"/>
        <v>0.04</v>
      </c>
      <c r="R107">
        <f t="shared" si="16"/>
        <v>-0.47</v>
      </c>
      <c r="T107" s="3">
        <f t="shared" si="17"/>
        <v>15.263</v>
      </c>
      <c r="U107">
        <f t="shared" si="25"/>
        <v>0.80714999999999981</v>
      </c>
      <c r="V107">
        <f t="shared" si="18"/>
        <v>-6.1334099999999996</v>
      </c>
      <c r="Y107">
        <f t="shared" si="19"/>
        <v>3.276800000000006E-4</v>
      </c>
      <c r="Z107">
        <f t="shared" si="20"/>
        <v>-3.8502400000000069E-3</v>
      </c>
      <c r="AB107">
        <f t="shared" si="21"/>
        <v>3.8093027280886394E-3</v>
      </c>
      <c r="AC107">
        <f t="shared" si="22"/>
        <v>6.4879501059772417E-4</v>
      </c>
      <c r="AE107">
        <f t="shared" si="23"/>
        <v>2.3292452305979192E-2</v>
      </c>
      <c r="AF107">
        <f t="shared" si="24"/>
        <v>-3.4648366902638103E-2</v>
      </c>
    </row>
    <row r="108" spans="1:32" x14ac:dyDescent="0.25">
      <c r="A108">
        <v>15391</v>
      </c>
      <c r="B108" t="s">
        <v>138</v>
      </c>
      <c r="C108" t="s">
        <v>531</v>
      </c>
      <c r="D108" t="s">
        <v>122</v>
      </c>
      <c r="E108" t="s">
        <v>172</v>
      </c>
      <c r="F108" t="s">
        <v>104</v>
      </c>
      <c r="G108" t="s">
        <v>328</v>
      </c>
      <c r="H108" t="s">
        <v>40</v>
      </c>
      <c r="I108" t="s">
        <v>196</v>
      </c>
      <c r="J108" t="s">
        <v>81</v>
      </c>
      <c r="K108" t="s">
        <v>394</v>
      </c>
      <c r="L108" t="s">
        <v>284</v>
      </c>
      <c r="M108" t="s">
        <v>532</v>
      </c>
      <c r="O108">
        <f t="shared" si="14"/>
        <v>84.12</v>
      </c>
      <c r="Q108">
        <f t="shared" si="15"/>
        <v>0.2</v>
      </c>
      <c r="R108">
        <f t="shared" si="16"/>
        <v>-0.55000000000000004</v>
      </c>
      <c r="T108" s="3">
        <f t="shared" si="17"/>
        <v>15.391</v>
      </c>
      <c r="U108">
        <f t="shared" si="25"/>
        <v>0.83354999999999979</v>
      </c>
      <c r="V108">
        <f t="shared" si="18"/>
        <v>-6.2060099999999991</v>
      </c>
      <c r="Y108">
        <f t="shared" si="19"/>
        <v>1.7423999999999916E-3</v>
      </c>
      <c r="Z108">
        <f t="shared" si="20"/>
        <v>-4.7915999999999775E-3</v>
      </c>
      <c r="AB108">
        <f t="shared" si="21"/>
        <v>-4.4271057620904547E-3</v>
      </c>
      <c r="AC108">
        <f t="shared" si="22"/>
        <v>2.5290557311505122E-3</v>
      </c>
      <c r="AE108">
        <f t="shared" si="23"/>
        <v>1.8865346543888738E-2</v>
      </c>
      <c r="AF108">
        <f t="shared" si="24"/>
        <v>-3.2119311171487593E-2</v>
      </c>
    </row>
    <row r="109" spans="1:32" x14ac:dyDescent="0.25">
      <c r="A109">
        <v>15523</v>
      </c>
      <c r="B109" t="s">
        <v>533</v>
      </c>
      <c r="C109" t="s">
        <v>534</v>
      </c>
      <c r="D109" t="s">
        <v>57</v>
      </c>
      <c r="E109" t="s">
        <v>78</v>
      </c>
      <c r="F109" t="s">
        <v>104</v>
      </c>
      <c r="G109" t="s">
        <v>104</v>
      </c>
      <c r="H109" t="s">
        <v>40</v>
      </c>
      <c r="I109" t="s">
        <v>196</v>
      </c>
      <c r="J109" t="s">
        <v>196</v>
      </c>
      <c r="K109" t="s">
        <v>205</v>
      </c>
      <c r="L109" t="s">
        <v>125</v>
      </c>
      <c r="M109" t="s">
        <v>535</v>
      </c>
      <c r="O109">
        <f t="shared" si="14"/>
        <v>85.81</v>
      </c>
      <c r="Q109">
        <f t="shared" si="15"/>
        <v>0.04</v>
      </c>
      <c r="R109">
        <f t="shared" si="16"/>
        <v>-0.39</v>
      </c>
      <c r="T109" s="3">
        <f t="shared" si="17"/>
        <v>15.523</v>
      </c>
      <c r="U109">
        <f t="shared" si="25"/>
        <v>0.83874999999999977</v>
      </c>
      <c r="V109">
        <f t="shared" si="18"/>
        <v>-6.2567099999999991</v>
      </c>
      <c r="Y109">
        <f t="shared" si="19"/>
        <v>3.3800000000000404E-4</v>
      </c>
      <c r="Z109">
        <f t="shared" si="20"/>
        <v>-3.2955000000000397E-3</v>
      </c>
      <c r="AB109">
        <f t="shared" si="21"/>
        <v>2.5633790768230741E-3</v>
      </c>
      <c r="AC109">
        <f t="shared" si="22"/>
        <v>2.0984880172414495E-3</v>
      </c>
      <c r="AE109">
        <f t="shared" si="23"/>
        <v>2.1428725620711811E-2</v>
      </c>
      <c r="AF109">
        <f t="shared" si="24"/>
        <v>-3.0020823154246142E-2</v>
      </c>
    </row>
    <row r="110" spans="1:32" x14ac:dyDescent="0.25">
      <c r="A110">
        <v>15653</v>
      </c>
      <c r="B110" t="s">
        <v>536</v>
      </c>
      <c r="C110" t="s">
        <v>412</v>
      </c>
      <c r="D110" t="s">
        <v>115</v>
      </c>
      <c r="E110" t="s">
        <v>58</v>
      </c>
      <c r="F110" t="s">
        <v>13</v>
      </c>
      <c r="G110" t="s">
        <v>179</v>
      </c>
      <c r="H110" t="s">
        <v>30</v>
      </c>
      <c r="I110" t="s">
        <v>48</v>
      </c>
      <c r="J110" t="s">
        <v>537</v>
      </c>
      <c r="K110" t="s">
        <v>538</v>
      </c>
      <c r="L110" t="s">
        <v>539</v>
      </c>
      <c r="M110" t="s">
        <v>540</v>
      </c>
      <c r="O110">
        <f t="shared" si="14"/>
        <v>87</v>
      </c>
      <c r="Q110">
        <f t="shared" si="15"/>
        <v>-0.08</v>
      </c>
      <c r="R110">
        <f t="shared" si="16"/>
        <v>-0.47</v>
      </c>
      <c r="T110" s="3">
        <f t="shared" si="17"/>
        <v>15.653</v>
      </c>
      <c r="U110">
        <f t="shared" si="25"/>
        <v>0.82850999999999975</v>
      </c>
      <c r="V110">
        <f t="shared" si="18"/>
        <v>-6.3168699999999989</v>
      </c>
      <c r="Y110">
        <f t="shared" si="19"/>
        <v>-6.5536000000000121E-4</v>
      </c>
      <c r="Z110">
        <f t="shared" si="20"/>
        <v>-3.8502400000000069E-3</v>
      </c>
      <c r="AB110">
        <f t="shared" si="21"/>
        <v>2.7908043282453485E-3</v>
      </c>
      <c r="AC110">
        <f t="shared" si="22"/>
        <v>-2.7322620644160559E-3</v>
      </c>
      <c r="AE110">
        <f t="shared" si="23"/>
        <v>2.4219529948957159E-2</v>
      </c>
      <c r="AF110">
        <f t="shared" si="24"/>
        <v>-3.2753085218662201E-2</v>
      </c>
    </row>
    <row r="111" spans="1:32" x14ac:dyDescent="0.25">
      <c r="A111">
        <v>15781</v>
      </c>
      <c r="B111" t="s">
        <v>541</v>
      </c>
      <c r="C111" t="s">
        <v>489</v>
      </c>
      <c r="D111" t="s">
        <v>115</v>
      </c>
      <c r="E111" t="s">
        <v>130</v>
      </c>
      <c r="F111" t="s">
        <v>29</v>
      </c>
      <c r="G111" t="s">
        <v>367</v>
      </c>
      <c r="H111" t="s">
        <v>30</v>
      </c>
      <c r="I111" t="s">
        <v>62</v>
      </c>
      <c r="J111" t="s">
        <v>542</v>
      </c>
      <c r="K111" t="s">
        <v>543</v>
      </c>
      <c r="L111" t="s">
        <v>190</v>
      </c>
      <c r="M111" t="s">
        <v>544</v>
      </c>
      <c r="O111">
        <f t="shared" si="14"/>
        <v>87.98</v>
      </c>
      <c r="Q111">
        <f t="shared" si="15"/>
        <v>-0.08</v>
      </c>
      <c r="R111">
        <f t="shared" si="16"/>
        <v>-0.51</v>
      </c>
      <c r="T111" s="3">
        <f t="shared" si="17"/>
        <v>15.781000000000001</v>
      </c>
      <c r="U111">
        <f t="shared" si="25"/>
        <v>0.81826999999999972</v>
      </c>
      <c r="V111">
        <f t="shared" si="18"/>
        <v>-6.3821499999999993</v>
      </c>
      <c r="Y111">
        <f t="shared" si="19"/>
        <v>-6.5536000000000121E-4</v>
      </c>
      <c r="Z111">
        <f t="shared" si="20"/>
        <v>-4.1779200000000077E-3</v>
      </c>
      <c r="AB111">
        <f t="shared" si="21"/>
        <v>-7.1964346547312614E-4</v>
      </c>
      <c r="AC111">
        <f t="shared" si="22"/>
        <v>-4.1673283454273071E-3</v>
      </c>
      <c r="AE111">
        <f t="shared" si="23"/>
        <v>2.3499886483484032E-2</v>
      </c>
      <c r="AF111">
        <f t="shared" si="24"/>
        <v>-3.692041356408951E-2</v>
      </c>
    </row>
    <row r="112" spans="1:32" x14ac:dyDescent="0.25">
      <c r="A112">
        <v>15909</v>
      </c>
      <c r="B112" t="s">
        <v>545</v>
      </c>
      <c r="C112" t="s">
        <v>271</v>
      </c>
      <c r="D112" t="s">
        <v>188</v>
      </c>
      <c r="E112" t="s">
        <v>265</v>
      </c>
      <c r="F112" t="s">
        <v>88</v>
      </c>
      <c r="G112" t="s">
        <v>89</v>
      </c>
      <c r="H112" t="s">
        <v>30</v>
      </c>
      <c r="I112" t="s">
        <v>48</v>
      </c>
      <c r="J112" t="s">
        <v>16</v>
      </c>
      <c r="K112" t="s">
        <v>307</v>
      </c>
      <c r="L112" t="s">
        <v>77</v>
      </c>
      <c r="M112" t="s">
        <v>546</v>
      </c>
      <c r="O112">
        <f t="shared" si="14"/>
        <v>88.97</v>
      </c>
      <c r="Q112">
        <f t="shared" si="15"/>
        <v>-0.04</v>
      </c>
      <c r="R112">
        <f t="shared" si="16"/>
        <v>-0.59</v>
      </c>
      <c r="T112" s="3">
        <f t="shared" si="17"/>
        <v>15.909000000000001</v>
      </c>
      <c r="U112">
        <f t="shared" si="25"/>
        <v>0.81314999999999982</v>
      </c>
      <c r="V112">
        <f t="shared" si="18"/>
        <v>-6.4576699999999985</v>
      </c>
      <c r="Y112">
        <f t="shared" si="19"/>
        <v>-3.2767999999999155E-4</v>
      </c>
      <c r="Z112">
        <f t="shared" si="20"/>
        <v>-4.8332799999998748E-3</v>
      </c>
      <c r="AB112">
        <f t="shared" si="21"/>
        <v>-4.2566751573800375E-3</v>
      </c>
      <c r="AC112">
        <f t="shared" si="22"/>
        <v>-2.312722712592761E-3</v>
      </c>
      <c r="AE112">
        <f t="shared" si="23"/>
        <v>1.9243211326103994E-2</v>
      </c>
      <c r="AF112">
        <f t="shared" si="24"/>
        <v>-3.9233136276682269E-2</v>
      </c>
    </row>
    <row r="113" spans="1:32" x14ac:dyDescent="0.25">
      <c r="A113">
        <v>16037</v>
      </c>
      <c r="B113" t="s">
        <v>547</v>
      </c>
      <c r="C113" t="s">
        <v>224</v>
      </c>
      <c r="D113" t="s">
        <v>57</v>
      </c>
      <c r="E113" t="s">
        <v>265</v>
      </c>
      <c r="F113" t="s">
        <v>88</v>
      </c>
      <c r="G113" t="s">
        <v>301</v>
      </c>
      <c r="H113" t="s">
        <v>30</v>
      </c>
      <c r="I113" t="s">
        <v>82</v>
      </c>
      <c r="J113" t="s">
        <v>19</v>
      </c>
      <c r="K113" t="s">
        <v>307</v>
      </c>
      <c r="L113" t="s">
        <v>125</v>
      </c>
      <c r="M113" t="s">
        <v>548</v>
      </c>
      <c r="O113">
        <f t="shared" si="14"/>
        <v>86.87</v>
      </c>
      <c r="Q113">
        <f t="shared" si="15"/>
        <v>0.04</v>
      </c>
      <c r="R113">
        <f t="shared" si="16"/>
        <v>-0.59</v>
      </c>
      <c r="T113" s="3">
        <f t="shared" si="17"/>
        <v>16.036999999999999</v>
      </c>
      <c r="U113">
        <f t="shared" si="25"/>
        <v>0.81834999999999991</v>
      </c>
      <c r="V113">
        <f t="shared" si="18"/>
        <v>-6.53437</v>
      </c>
      <c r="Y113">
        <f t="shared" si="19"/>
        <v>3.3800000000001331E-4</v>
      </c>
      <c r="Z113">
        <f t="shared" si="20"/>
        <v>-4.9855000000001955E-3</v>
      </c>
      <c r="AB113">
        <f t="shared" si="21"/>
        <v>4.5857665578911367E-3</v>
      </c>
      <c r="AC113">
        <f t="shared" si="22"/>
        <v>-1.984993533120255E-3</v>
      </c>
      <c r="AE113">
        <f t="shared" si="23"/>
        <v>2.3828977883995132E-2</v>
      </c>
      <c r="AF113">
        <f t="shared" si="24"/>
        <v>-4.1218129809802523E-2</v>
      </c>
    </row>
    <row r="114" spans="1:32" x14ac:dyDescent="0.25">
      <c r="A114">
        <v>16167</v>
      </c>
      <c r="B114" t="s">
        <v>549</v>
      </c>
      <c r="C114" t="s">
        <v>46</v>
      </c>
      <c r="D114" t="s">
        <v>19</v>
      </c>
      <c r="E114" t="s">
        <v>144</v>
      </c>
      <c r="F114" t="s">
        <v>69</v>
      </c>
      <c r="G114" t="s">
        <v>70</v>
      </c>
      <c r="H114" t="s">
        <v>40</v>
      </c>
      <c r="I114" t="s">
        <v>82</v>
      </c>
      <c r="J114" t="s">
        <v>61</v>
      </c>
      <c r="K114" t="s">
        <v>550</v>
      </c>
      <c r="L114" t="s">
        <v>99</v>
      </c>
      <c r="M114" t="s">
        <v>551</v>
      </c>
      <c r="O114">
        <f t="shared" si="14"/>
        <v>87.84</v>
      </c>
      <c r="Q114">
        <f t="shared" si="15"/>
        <v>0.08</v>
      </c>
      <c r="R114">
        <f t="shared" si="16"/>
        <v>-0.43</v>
      </c>
      <c r="T114" s="3">
        <f t="shared" si="17"/>
        <v>16.167000000000002</v>
      </c>
      <c r="U114">
        <f t="shared" si="25"/>
        <v>0.82850999999999986</v>
      </c>
      <c r="V114">
        <f t="shared" si="18"/>
        <v>-6.5889799999999994</v>
      </c>
      <c r="Y114">
        <f t="shared" si="19"/>
        <v>6.4515999999998882E-4</v>
      </c>
      <c r="Z114">
        <f t="shared" si="20"/>
        <v>-3.4677349999999397E-3</v>
      </c>
      <c r="AB114">
        <f t="shared" si="21"/>
        <v>1.0711018463127405E-3</v>
      </c>
      <c r="AC114">
        <f t="shared" si="22"/>
        <v>-3.3606782486054814E-3</v>
      </c>
      <c r="AE114">
        <f t="shared" si="23"/>
        <v>2.4900079730307872E-2</v>
      </c>
      <c r="AF114">
        <f t="shared" si="24"/>
        <v>-4.4578808058408005E-2</v>
      </c>
    </row>
    <row r="115" spans="1:32" x14ac:dyDescent="0.25">
      <c r="A115">
        <v>16294</v>
      </c>
      <c r="B115" t="s">
        <v>552</v>
      </c>
      <c r="C115" t="s">
        <v>553</v>
      </c>
      <c r="D115" t="s">
        <v>77</v>
      </c>
      <c r="E115" t="s">
        <v>144</v>
      </c>
      <c r="F115" t="s">
        <v>69</v>
      </c>
      <c r="G115" t="s">
        <v>70</v>
      </c>
      <c r="H115" t="s">
        <v>40</v>
      </c>
      <c r="I115" t="s">
        <v>48</v>
      </c>
      <c r="J115" t="s">
        <v>16</v>
      </c>
      <c r="K115" t="s">
        <v>550</v>
      </c>
      <c r="L115" t="s">
        <v>167</v>
      </c>
      <c r="M115" t="s">
        <v>554</v>
      </c>
      <c r="O115">
        <f t="shared" si="14"/>
        <v>87.39</v>
      </c>
      <c r="Q115">
        <f t="shared" si="15"/>
        <v>0.24</v>
      </c>
      <c r="R115">
        <f t="shared" si="16"/>
        <v>-0.43</v>
      </c>
      <c r="T115" s="3">
        <f t="shared" si="17"/>
        <v>16.294</v>
      </c>
      <c r="U115">
        <f t="shared" si="25"/>
        <v>0.85922999999999994</v>
      </c>
      <c r="V115">
        <f t="shared" si="18"/>
        <v>-6.6440199999999994</v>
      </c>
      <c r="Y115">
        <f t="shared" si="19"/>
        <v>1.9660800000000037E-3</v>
      </c>
      <c r="Z115">
        <f t="shared" si="20"/>
        <v>-3.5225600000000066E-3</v>
      </c>
      <c r="AB115">
        <f t="shared" si="21"/>
        <v>3.5648440815264264E-3</v>
      </c>
      <c r="AC115">
        <f t="shared" si="22"/>
        <v>-1.888328942320715E-3</v>
      </c>
      <c r="AE115">
        <f t="shared" si="23"/>
        <v>2.8464923811834297E-2</v>
      </c>
      <c r="AF115">
        <f t="shared" si="24"/>
        <v>-4.6467137000728721E-2</v>
      </c>
    </row>
    <row r="116" spans="1:32" x14ac:dyDescent="0.25">
      <c r="A116">
        <v>16422</v>
      </c>
      <c r="B116" t="s">
        <v>555</v>
      </c>
      <c r="C116" t="s">
        <v>271</v>
      </c>
      <c r="D116" t="s">
        <v>16</v>
      </c>
      <c r="E116" t="s">
        <v>130</v>
      </c>
      <c r="F116" t="s">
        <v>38</v>
      </c>
      <c r="G116" t="s">
        <v>195</v>
      </c>
      <c r="H116" t="s">
        <v>30</v>
      </c>
      <c r="I116" t="s">
        <v>82</v>
      </c>
      <c r="J116" t="s">
        <v>30</v>
      </c>
      <c r="K116" t="s">
        <v>199</v>
      </c>
      <c r="L116" t="s">
        <v>435</v>
      </c>
      <c r="M116" t="s">
        <v>556</v>
      </c>
      <c r="O116">
        <f t="shared" si="14"/>
        <v>89.04</v>
      </c>
      <c r="Q116">
        <f t="shared" si="15"/>
        <v>0.16</v>
      </c>
      <c r="R116">
        <f t="shared" si="16"/>
        <v>-0.51</v>
      </c>
      <c r="T116" s="3">
        <f t="shared" si="17"/>
        <v>16.422000000000001</v>
      </c>
      <c r="U116">
        <f t="shared" si="25"/>
        <v>-1.7682900000000001</v>
      </c>
      <c r="V116">
        <f t="shared" si="18"/>
        <v>1.7312000000000012</v>
      </c>
      <c r="Y116">
        <f t="shared" si="19"/>
        <v>21.574566720000004</v>
      </c>
      <c r="Z116">
        <f t="shared" si="20"/>
        <v>-68.768931420000015</v>
      </c>
      <c r="AB116">
        <f t="shared" si="21"/>
        <v>-50.24572514605201</v>
      </c>
      <c r="AC116">
        <f t="shared" si="22"/>
        <v>-51.671993984670209</v>
      </c>
      <c r="AE116">
        <f t="shared" si="23"/>
        <v>-50.217260222240178</v>
      </c>
      <c r="AF116">
        <f t="shared" si="24"/>
        <v>-51.718461121670934</v>
      </c>
    </row>
    <row r="117" spans="1:32" x14ac:dyDescent="0.25">
      <c r="A117">
        <v>16549</v>
      </c>
      <c r="B117" t="s">
        <v>557</v>
      </c>
      <c r="C117" t="s">
        <v>442</v>
      </c>
      <c r="D117" t="s">
        <v>19</v>
      </c>
      <c r="E117" t="s">
        <v>288</v>
      </c>
      <c r="F117" t="s">
        <v>39</v>
      </c>
      <c r="G117" t="s">
        <v>289</v>
      </c>
      <c r="H117" t="s">
        <v>30</v>
      </c>
      <c r="I117" t="s">
        <v>82</v>
      </c>
      <c r="J117" t="s">
        <v>61</v>
      </c>
      <c r="K117" t="s">
        <v>292</v>
      </c>
      <c r="L117" t="s">
        <v>209</v>
      </c>
      <c r="M117" t="s">
        <v>360</v>
      </c>
      <c r="O117">
        <f t="shared" si="14"/>
        <v>90.24</v>
      </c>
      <c r="Q117">
        <f t="shared" si="15"/>
        <v>0.08</v>
      </c>
      <c r="R117">
        <f t="shared" si="16"/>
        <v>-0.63</v>
      </c>
      <c r="T117" s="3"/>
      <c r="AB117">
        <f t="shared" si="21"/>
        <v>0</v>
      </c>
      <c r="AC117">
        <f t="shared" si="22"/>
        <v>0</v>
      </c>
      <c r="AE117">
        <f t="shared" si="23"/>
        <v>-50.217260222240178</v>
      </c>
      <c r="AF117">
        <f t="shared" si="24"/>
        <v>-51.718461121670934</v>
      </c>
    </row>
    <row r="118" spans="1:32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</row>
    <row r="119" spans="1:32" x14ac:dyDescent="0.25">
      <c r="A119">
        <v>1047</v>
      </c>
      <c r="B119" t="s">
        <v>558</v>
      </c>
      <c r="C119" t="s">
        <v>392</v>
      </c>
      <c r="D119" t="s">
        <v>19</v>
      </c>
      <c r="E119" t="s">
        <v>288</v>
      </c>
      <c r="F119" t="s">
        <v>104</v>
      </c>
      <c r="G119" t="s">
        <v>503</v>
      </c>
      <c r="H119" t="s">
        <v>40</v>
      </c>
      <c r="I119" t="s">
        <v>82</v>
      </c>
      <c r="J119" t="s">
        <v>61</v>
      </c>
      <c r="K119" t="s">
        <v>559</v>
      </c>
      <c r="L119" t="s">
        <v>209</v>
      </c>
      <c r="M119" t="s">
        <v>560</v>
      </c>
      <c r="O119">
        <f t="shared" si="14"/>
        <v>85.7</v>
      </c>
      <c r="Q119">
        <f t="shared" si="15"/>
        <v>0.08</v>
      </c>
      <c r="R119">
        <f t="shared" si="16"/>
        <v>-0.63</v>
      </c>
      <c r="T119" s="3">
        <f t="shared" si="17"/>
        <v>1.0469999999999999</v>
      </c>
      <c r="U119">
        <f t="shared" si="25"/>
        <v>1.2880000000000003E-2</v>
      </c>
      <c r="V119">
        <f t="shared" si="18"/>
        <v>-0.10143000000000002</v>
      </c>
      <c r="Y119">
        <f t="shared" si="19"/>
        <v>1.0368400000000005E-3</v>
      </c>
      <c r="Z119">
        <f t="shared" si="20"/>
        <v>-8.165115000000004E-3</v>
      </c>
      <c r="AB119">
        <f t="shared" si="21"/>
        <v>5.6145079217156686E-3</v>
      </c>
      <c r="AC119">
        <f t="shared" si="22"/>
        <v>6.0184251217255394E-3</v>
      </c>
      <c r="AE119">
        <f t="shared" si="23"/>
        <v>5.6145079217156686E-3</v>
      </c>
      <c r="AF119">
        <f t="shared" si="24"/>
        <v>6.0184251217255394E-3</v>
      </c>
    </row>
    <row r="120" spans="1:32" x14ac:dyDescent="0.25">
      <c r="A120">
        <v>1208</v>
      </c>
      <c r="B120" t="s">
        <v>561</v>
      </c>
      <c r="C120" t="s">
        <v>358</v>
      </c>
      <c r="D120" t="s">
        <v>19</v>
      </c>
      <c r="E120" t="s">
        <v>172</v>
      </c>
      <c r="F120" t="s">
        <v>69</v>
      </c>
      <c r="G120" t="s">
        <v>70</v>
      </c>
      <c r="H120" t="s">
        <v>30</v>
      </c>
      <c r="I120" t="s">
        <v>82</v>
      </c>
      <c r="J120" t="s">
        <v>61</v>
      </c>
      <c r="K120" t="s">
        <v>189</v>
      </c>
      <c r="L120" t="s">
        <v>99</v>
      </c>
      <c r="M120" t="s">
        <v>562</v>
      </c>
      <c r="O120">
        <f t="shared" si="14"/>
        <v>85.64</v>
      </c>
      <c r="Q120">
        <f t="shared" si="15"/>
        <v>0.08</v>
      </c>
      <c r="R120">
        <f t="shared" si="16"/>
        <v>-0.55000000000000004</v>
      </c>
      <c r="T120" s="3">
        <f t="shared" si="17"/>
        <v>1.208</v>
      </c>
      <c r="U120">
        <f t="shared" si="25"/>
        <v>2.3120000000000012E-2</v>
      </c>
      <c r="V120">
        <f t="shared" si="18"/>
        <v>-0.17183000000000009</v>
      </c>
      <c r="Y120">
        <f t="shared" si="19"/>
        <v>6.5536000000000121E-4</v>
      </c>
      <c r="Z120">
        <f t="shared" si="20"/>
        <v>-4.5056000000000089E-3</v>
      </c>
      <c r="AB120">
        <f t="shared" si="21"/>
        <v>2.8364725594907355E-3</v>
      </c>
      <c r="AC120">
        <f t="shared" si="22"/>
        <v>3.5615097232572814E-3</v>
      </c>
      <c r="AE120">
        <f t="shared" si="23"/>
        <v>8.4509804812064049E-3</v>
      </c>
      <c r="AF120">
        <f t="shared" si="24"/>
        <v>9.5799348449828216E-3</v>
      </c>
    </row>
    <row r="121" spans="1:32" x14ac:dyDescent="0.25">
      <c r="A121">
        <v>1336</v>
      </c>
      <c r="B121" t="s">
        <v>563</v>
      </c>
      <c r="C121" t="s">
        <v>486</v>
      </c>
      <c r="D121" t="s">
        <v>19</v>
      </c>
      <c r="E121" t="s">
        <v>130</v>
      </c>
      <c r="F121" t="s">
        <v>88</v>
      </c>
      <c r="G121" t="s">
        <v>89</v>
      </c>
      <c r="H121" t="s">
        <v>30</v>
      </c>
      <c r="I121" t="s">
        <v>82</v>
      </c>
      <c r="J121" t="s">
        <v>40</v>
      </c>
      <c r="K121" t="s">
        <v>158</v>
      </c>
      <c r="L121" t="s">
        <v>209</v>
      </c>
      <c r="M121" t="s">
        <v>564</v>
      </c>
      <c r="O121">
        <f t="shared" si="14"/>
        <v>87.49</v>
      </c>
      <c r="Q121">
        <f t="shared" si="15"/>
        <v>0.08</v>
      </c>
      <c r="R121">
        <f t="shared" si="16"/>
        <v>-0.51</v>
      </c>
      <c r="T121" s="3">
        <f t="shared" si="17"/>
        <v>1.3360000000000001</v>
      </c>
      <c r="U121">
        <f t="shared" si="25"/>
        <v>3.3360000000000001E-2</v>
      </c>
      <c r="V121">
        <f t="shared" si="18"/>
        <v>-0.23711000000000004</v>
      </c>
      <c r="Y121">
        <f t="shared" si="19"/>
        <v>6.5535999999999882E-4</v>
      </c>
      <c r="Z121">
        <f t="shared" si="20"/>
        <v>-4.177919999999993E-3</v>
      </c>
      <c r="AB121">
        <f t="shared" si="21"/>
        <v>2.4921443815251118E-3</v>
      </c>
      <c r="AC121">
        <f t="shared" si="22"/>
        <v>-3.4166838656265459E-3</v>
      </c>
      <c r="AE121">
        <f t="shared" si="23"/>
        <v>1.0943124862731517E-2</v>
      </c>
      <c r="AF121">
        <f t="shared" si="24"/>
        <v>6.1632509793562752E-3</v>
      </c>
    </row>
    <row r="122" spans="1:32" x14ac:dyDescent="0.25">
      <c r="A122">
        <v>1464</v>
      </c>
      <c r="B122" t="s">
        <v>565</v>
      </c>
      <c r="C122" t="s">
        <v>392</v>
      </c>
      <c r="D122" t="s">
        <v>19</v>
      </c>
      <c r="E122" t="s">
        <v>37</v>
      </c>
      <c r="F122" t="s">
        <v>69</v>
      </c>
      <c r="G122" t="s">
        <v>322</v>
      </c>
      <c r="H122" t="s">
        <v>30</v>
      </c>
      <c r="I122" t="s">
        <v>82</v>
      </c>
      <c r="J122" t="s">
        <v>57</v>
      </c>
      <c r="K122" t="s">
        <v>566</v>
      </c>
      <c r="L122" t="s">
        <v>99</v>
      </c>
      <c r="M122" t="s">
        <v>567</v>
      </c>
      <c r="O122">
        <f t="shared" si="14"/>
        <v>87.11</v>
      </c>
      <c r="Q122">
        <f t="shared" si="15"/>
        <v>0.08</v>
      </c>
      <c r="R122">
        <f t="shared" si="16"/>
        <v>-0.67</v>
      </c>
      <c r="T122" s="3">
        <f t="shared" si="17"/>
        <v>1.464</v>
      </c>
      <c r="U122">
        <f t="shared" si="25"/>
        <v>4.3600000000000014E-2</v>
      </c>
      <c r="V122">
        <f t="shared" si="18"/>
        <v>-0.3228700000000001</v>
      </c>
      <c r="Y122">
        <f t="shared" si="19"/>
        <v>6.5536000000000121E-4</v>
      </c>
      <c r="Z122">
        <f t="shared" si="20"/>
        <v>-5.4886400000000108E-3</v>
      </c>
      <c r="AB122">
        <f t="shared" si="21"/>
        <v>4.5703664972346998E-3</v>
      </c>
      <c r="AC122">
        <f t="shared" si="22"/>
        <v>-3.1090860168471917E-3</v>
      </c>
      <c r="AE122">
        <f t="shared" si="23"/>
        <v>1.5513491359966217E-2</v>
      </c>
      <c r="AF122">
        <f t="shared" si="24"/>
        <v>3.0541649625090836E-3</v>
      </c>
    </row>
    <row r="123" spans="1:32" x14ac:dyDescent="0.25">
      <c r="A123">
        <v>1592</v>
      </c>
      <c r="B123" t="s">
        <v>568</v>
      </c>
      <c r="C123" t="s">
        <v>438</v>
      </c>
      <c r="D123" t="s">
        <v>188</v>
      </c>
      <c r="E123" t="s">
        <v>58</v>
      </c>
      <c r="F123" t="s">
        <v>29</v>
      </c>
      <c r="G123" t="s">
        <v>367</v>
      </c>
      <c r="H123" t="s">
        <v>30</v>
      </c>
      <c r="I123" t="s">
        <v>82</v>
      </c>
      <c r="J123" t="s">
        <v>57</v>
      </c>
      <c r="K123" t="s">
        <v>225</v>
      </c>
      <c r="L123" t="s">
        <v>77</v>
      </c>
      <c r="M123" t="s">
        <v>569</v>
      </c>
      <c r="O123">
        <f t="shared" si="14"/>
        <v>85.3</v>
      </c>
      <c r="Q123">
        <f t="shared" si="15"/>
        <v>-0.04</v>
      </c>
      <c r="R123">
        <f t="shared" si="16"/>
        <v>-0.47</v>
      </c>
      <c r="T123" s="3">
        <f t="shared" si="17"/>
        <v>1.5920000000000001</v>
      </c>
      <c r="U123">
        <f t="shared" si="25"/>
        <v>3.8360000000000012E-2</v>
      </c>
      <c r="V123">
        <f t="shared" si="18"/>
        <v>-0.38444000000000011</v>
      </c>
      <c r="Y123">
        <f t="shared" si="19"/>
        <v>-3.4322000000000004E-4</v>
      </c>
      <c r="Z123">
        <f t="shared" si="20"/>
        <v>-4.0328350000000002E-3</v>
      </c>
      <c r="AB123">
        <f t="shared" si="21"/>
        <v>2.1564424061296592E-3</v>
      </c>
      <c r="AC123">
        <f t="shared" si="22"/>
        <v>3.4251006196418122E-3</v>
      </c>
      <c r="AE123">
        <f t="shared" si="23"/>
        <v>1.7669933766095876E-2</v>
      </c>
      <c r="AF123">
        <f t="shared" si="24"/>
        <v>6.4792655821508957E-3</v>
      </c>
    </row>
    <row r="124" spans="1:32" x14ac:dyDescent="0.25">
      <c r="A124">
        <v>1723</v>
      </c>
      <c r="B124" t="s">
        <v>570</v>
      </c>
      <c r="C124" t="s">
        <v>571</v>
      </c>
      <c r="D124" t="s">
        <v>27</v>
      </c>
      <c r="E124" t="s">
        <v>106</v>
      </c>
      <c r="F124" t="s">
        <v>88</v>
      </c>
      <c r="G124" t="s">
        <v>88</v>
      </c>
      <c r="H124" t="s">
        <v>30</v>
      </c>
      <c r="I124" t="s">
        <v>82</v>
      </c>
      <c r="J124" t="s">
        <v>166</v>
      </c>
      <c r="K124" t="s">
        <v>174</v>
      </c>
      <c r="L124" t="s">
        <v>27</v>
      </c>
      <c r="M124" t="s">
        <v>572</v>
      </c>
      <c r="O124">
        <f t="shared" si="14"/>
        <v>85.61</v>
      </c>
      <c r="Q124">
        <f t="shared" si="15"/>
        <v>0</v>
      </c>
      <c r="R124">
        <f t="shared" si="16"/>
        <v>-0.16</v>
      </c>
      <c r="T124" s="3">
        <f t="shared" si="17"/>
        <v>1.7230000000000001</v>
      </c>
      <c r="U124">
        <f t="shared" si="25"/>
        <v>3.8360000000000012E-2</v>
      </c>
      <c r="V124">
        <f t="shared" si="18"/>
        <v>-0.40476000000000012</v>
      </c>
      <c r="Y124">
        <f t="shared" si="19"/>
        <v>0</v>
      </c>
      <c r="Z124">
        <f t="shared" si="20"/>
        <v>-1.2903200000000002E-3</v>
      </c>
      <c r="AB124">
        <f t="shared" si="21"/>
        <v>9.1385285663276683E-4</v>
      </c>
      <c r="AC124">
        <f t="shared" si="22"/>
        <v>9.109328508864592E-4</v>
      </c>
      <c r="AE124">
        <f t="shared" si="23"/>
        <v>1.8583786622728644E-2</v>
      </c>
      <c r="AF124">
        <f t="shared" si="24"/>
        <v>7.3901984330373548E-3</v>
      </c>
    </row>
    <row r="125" spans="1:32" x14ac:dyDescent="0.25">
      <c r="A125">
        <v>1850</v>
      </c>
      <c r="B125" t="s">
        <v>573</v>
      </c>
      <c r="C125" t="s">
        <v>281</v>
      </c>
      <c r="D125" t="s">
        <v>188</v>
      </c>
      <c r="E125" t="s">
        <v>125</v>
      </c>
      <c r="F125" t="s">
        <v>13</v>
      </c>
      <c r="G125" t="s">
        <v>113</v>
      </c>
      <c r="H125" t="s">
        <v>40</v>
      </c>
      <c r="I125" t="s">
        <v>82</v>
      </c>
      <c r="J125" t="s">
        <v>81</v>
      </c>
      <c r="K125" t="s">
        <v>153</v>
      </c>
      <c r="L125" t="s">
        <v>77</v>
      </c>
      <c r="M125" t="s">
        <v>574</v>
      </c>
      <c r="O125">
        <f t="shared" si="14"/>
        <v>87.05</v>
      </c>
      <c r="Q125">
        <f t="shared" si="15"/>
        <v>-0.04</v>
      </c>
      <c r="R125">
        <f t="shared" si="16"/>
        <v>-0.24</v>
      </c>
      <c r="T125" s="3">
        <f t="shared" si="17"/>
        <v>1.85</v>
      </c>
      <c r="U125">
        <f t="shared" si="25"/>
        <v>3.3280000000000011E-2</v>
      </c>
      <c r="V125">
        <f t="shared" si="18"/>
        <v>-0.43524000000000013</v>
      </c>
      <c r="Y125">
        <f t="shared" si="19"/>
        <v>-3.2258000000000005E-4</v>
      </c>
      <c r="Z125">
        <f t="shared" si="20"/>
        <v>-1.9354800000000001E-3</v>
      </c>
      <c r="AB125">
        <f t="shared" si="21"/>
        <v>1.3367001369588051E-3</v>
      </c>
      <c r="AC125">
        <f t="shared" si="22"/>
        <v>-1.4364447189691332E-3</v>
      </c>
      <c r="AE125">
        <f t="shared" si="23"/>
        <v>1.992048675968745E-2</v>
      </c>
      <c r="AF125">
        <f t="shared" si="24"/>
        <v>5.9537537140682221E-3</v>
      </c>
    </row>
    <row r="126" spans="1:32" x14ac:dyDescent="0.25">
      <c r="A126">
        <v>1977</v>
      </c>
      <c r="B126" t="s">
        <v>575</v>
      </c>
      <c r="C126" t="s">
        <v>576</v>
      </c>
      <c r="D126" t="s">
        <v>16</v>
      </c>
      <c r="E126" t="s">
        <v>188</v>
      </c>
      <c r="F126" t="s">
        <v>39</v>
      </c>
      <c r="G126" t="s">
        <v>150</v>
      </c>
      <c r="H126" t="s">
        <v>30</v>
      </c>
      <c r="I126" t="s">
        <v>82</v>
      </c>
      <c r="J126" t="s">
        <v>61</v>
      </c>
      <c r="K126" t="s">
        <v>125</v>
      </c>
      <c r="L126" t="s">
        <v>118</v>
      </c>
      <c r="M126" t="s">
        <v>577</v>
      </c>
      <c r="O126">
        <f t="shared" si="14"/>
        <v>85.5</v>
      </c>
      <c r="Q126">
        <f t="shared" si="15"/>
        <v>0.16</v>
      </c>
      <c r="R126">
        <f t="shared" si="16"/>
        <v>-0.04</v>
      </c>
      <c r="T126" s="3">
        <f t="shared" si="17"/>
        <v>1.9770000000000001</v>
      </c>
      <c r="U126">
        <f t="shared" si="25"/>
        <v>5.3600000000000009E-2</v>
      </c>
      <c r="V126">
        <f t="shared" si="18"/>
        <v>-0.4403200000000001</v>
      </c>
      <c r="Y126">
        <f t="shared" si="19"/>
        <v>1.2903200000000002E-3</v>
      </c>
      <c r="Z126">
        <f t="shared" si="20"/>
        <v>-3.2258000000000005E-4</v>
      </c>
      <c r="AB126">
        <f t="shared" si="21"/>
        <v>-8.0366623604946575E-4</v>
      </c>
      <c r="AC126">
        <f t="shared" si="22"/>
        <v>1.0597660778842114E-3</v>
      </c>
      <c r="AE126">
        <f t="shared" si="23"/>
        <v>1.9116820523637983E-2</v>
      </c>
      <c r="AF126">
        <f t="shared" si="24"/>
        <v>7.0135197919524335E-3</v>
      </c>
    </row>
    <row r="127" spans="1:32" x14ac:dyDescent="0.25">
      <c r="A127">
        <v>2104</v>
      </c>
      <c r="B127" t="s">
        <v>578</v>
      </c>
      <c r="C127" t="s">
        <v>231</v>
      </c>
      <c r="D127" t="s">
        <v>16</v>
      </c>
      <c r="E127" t="s">
        <v>188</v>
      </c>
      <c r="F127" t="s">
        <v>39</v>
      </c>
      <c r="G127" t="s">
        <v>150</v>
      </c>
      <c r="H127" t="s">
        <v>40</v>
      </c>
      <c r="I127" t="s">
        <v>82</v>
      </c>
      <c r="J127" t="s">
        <v>40</v>
      </c>
      <c r="K127" t="s">
        <v>125</v>
      </c>
      <c r="L127" t="s">
        <v>118</v>
      </c>
      <c r="M127" t="s">
        <v>579</v>
      </c>
      <c r="O127">
        <f t="shared" si="14"/>
        <v>84.46</v>
      </c>
      <c r="Q127">
        <f t="shared" si="15"/>
        <v>0.16</v>
      </c>
      <c r="R127">
        <f t="shared" si="16"/>
        <v>-0.04</v>
      </c>
      <c r="T127" s="3">
        <f t="shared" si="17"/>
        <v>2.1040000000000001</v>
      </c>
      <c r="U127">
        <f t="shared" si="25"/>
        <v>7.4080000000000035E-2</v>
      </c>
      <c r="V127">
        <f t="shared" si="18"/>
        <v>-0.44544000000000011</v>
      </c>
      <c r="Y127">
        <f t="shared" si="19"/>
        <v>1.3107200000000024E-3</v>
      </c>
      <c r="Z127">
        <f t="shared" si="20"/>
        <v>-3.276800000000006E-4</v>
      </c>
      <c r="AB127">
        <f t="shared" si="21"/>
        <v>-1.3416604299628905E-3</v>
      </c>
      <c r="AC127">
        <f t="shared" si="22"/>
        <v>-1.5908611338453799E-4</v>
      </c>
      <c r="AE127">
        <f t="shared" si="23"/>
        <v>1.7775160093675094E-2</v>
      </c>
      <c r="AF127">
        <f t="shared" si="24"/>
        <v>6.8544336785678955E-3</v>
      </c>
    </row>
    <row r="128" spans="1:32" x14ac:dyDescent="0.25">
      <c r="A128">
        <v>2232</v>
      </c>
      <c r="B128" t="s">
        <v>580</v>
      </c>
      <c r="C128" t="s">
        <v>139</v>
      </c>
      <c r="D128" t="s">
        <v>77</v>
      </c>
      <c r="E128" t="s">
        <v>48</v>
      </c>
      <c r="F128" t="s">
        <v>104</v>
      </c>
      <c r="G128" t="s">
        <v>104</v>
      </c>
      <c r="H128" t="s">
        <v>40</v>
      </c>
      <c r="I128" t="s">
        <v>82</v>
      </c>
      <c r="J128" t="s">
        <v>581</v>
      </c>
      <c r="K128" t="s">
        <v>213</v>
      </c>
      <c r="L128" t="s">
        <v>109</v>
      </c>
      <c r="M128" t="s">
        <v>582</v>
      </c>
      <c r="O128">
        <f t="shared" si="14"/>
        <v>82.92</v>
      </c>
      <c r="Q128">
        <f t="shared" si="15"/>
        <v>0.24</v>
      </c>
      <c r="R128">
        <f t="shared" si="16"/>
        <v>-0.12</v>
      </c>
      <c r="T128" s="3">
        <f t="shared" si="17"/>
        <v>2.2320000000000002</v>
      </c>
      <c r="U128">
        <f t="shared" si="25"/>
        <v>0.10551999999999997</v>
      </c>
      <c r="V128">
        <f t="shared" si="18"/>
        <v>-0.46116000000000007</v>
      </c>
      <c r="Y128">
        <f t="shared" si="19"/>
        <v>2.059319999999993E-3</v>
      </c>
      <c r="Z128">
        <f t="shared" si="20"/>
        <v>-1.0296599999999965E-3</v>
      </c>
      <c r="AB128">
        <f t="shared" si="21"/>
        <v>-3.0176070072665735E-4</v>
      </c>
      <c r="AC128">
        <f t="shared" si="22"/>
        <v>-2.2825290923659484E-3</v>
      </c>
      <c r="AE128">
        <f t="shared" si="23"/>
        <v>1.7473399392948435E-2</v>
      </c>
      <c r="AF128">
        <f t="shared" si="24"/>
        <v>4.5719045862019471E-3</v>
      </c>
    </row>
    <row r="129" spans="1:32" x14ac:dyDescent="0.25">
      <c r="A129">
        <v>2363</v>
      </c>
      <c r="B129" t="s">
        <v>583</v>
      </c>
      <c r="C129" t="s">
        <v>482</v>
      </c>
      <c r="D129" t="s">
        <v>47</v>
      </c>
      <c r="E129" t="s">
        <v>28</v>
      </c>
      <c r="F129" t="s">
        <v>96</v>
      </c>
      <c r="G129" t="s">
        <v>96</v>
      </c>
      <c r="H129" t="s">
        <v>40</v>
      </c>
      <c r="I129" t="s">
        <v>196</v>
      </c>
      <c r="J129" t="s">
        <v>581</v>
      </c>
      <c r="K129" t="s">
        <v>168</v>
      </c>
      <c r="L129" t="s">
        <v>73</v>
      </c>
      <c r="M129" t="s">
        <v>584</v>
      </c>
      <c r="O129">
        <f t="shared" si="14"/>
        <v>85.53</v>
      </c>
      <c r="Q129">
        <f t="shared" si="15"/>
        <v>0.12</v>
      </c>
      <c r="R129">
        <f t="shared" si="16"/>
        <v>-0.27</v>
      </c>
      <c r="T129" s="3">
        <f t="shared" si="17"/>
        <v>2.363</v>
      </c>
      <c r="U129">
        <f t="shared" si="25"/>
        <v>0.12076000000000001</v>
      </c>
      <c r="V129">
        <f t="shared" si="18"/>
        <v>-0.49545000000000011</v>
      </c>
      <c r="Y129">
        <f t="shared" si="19"/>
        <v>9.6774000000000339E-4</v>
      </c>
      <c r="Z129">
        <f t="shared" si="20"/>
        <v>-2.1774150000000076E-3</v>
      </c>
      <c r="AB129">
        <f t="shared" si="21"/>
        <v>6.7856245037222352E-4</v>
      </c>
      <c r="AC129">
        <f t="shared" si="22"/>
        <v>2.2841212294381144E-3</v>
      </c>
      <c r="AE129">
        <f t="shared" si="23"/>
        <v>1.8151961843320658E-2</v>
      </c>
      <c r="AF129">
        <f t="shared" si="24"/>
        <v>6.8560258156400615E-3</v>
      </c>
    </row>
    <row r="130" spans="1:32" x14ac:dyDescent="0.25">
      <c r="A130">
        <v>2490</v>
      </c>
      <c r="B130" t="s">
        <v>585</v>
      </c>
      <c r="C130" t="s">
        <v>377</v>
      </c>
      <c r="D130" t="s">
        <v>27</v>
      </c>
      <c r="E130" t="s">
        <v>188</v>
      </c>
      <c r="F130" t="s">
        <v>13</v>
      </c>
      <c r="G130" t="s">
        <v>13</v>
      </c>
      <c r="H130" t="s">
        <v>30</v>
      </c>
      <c r="I130" t="s">
        <v>82</v>
      </c>
      <c r="J130" t="s">
        <v>30</v>
      </c>
      <c r="K130" t="s">
        <v>125</v>
      </c>
      <c r="L130" t="s">
        <v>27</v>
      </c>
      <c r="M130" t="s">
        <v>586</v>
      </c>
      <c r="O130">
        <f t="shared" si="14"/>
        <v>84.53</v>
      </c>
      <c r="Q130">
        <f t="shared" si="15"/>
        <v>0</v>
      </c>
      <c r="R130">
        <f t="shared" si="16"/>
        <v>-0.04</v>
      </c>
      <c r="T130" s="3">
        <f t="shared" si="17"/>
        <v>2.4900000000000002</v>
      </c>
      <c r="U130">
        <f t="shared" si="25"/>
        <v>0.12076000000000001</v>
      </c>
      <c r="V130">
        <f t="shared" si="18"/>
        <v>-0.50061000000000011</v>
      </c>
      <c r="Y130">
        <f t="shared" si="19"/>
        <v>0</v>
      </c>
      <c r="Z130">
        <f t="shared" si="20"/>
        <v>-3.3282E-4</v>
      </c>
      <c r="AB130">
        <f t="shared" si="21"/>
        <v>-9.6127482805633062E-5</v>
      </c>
      <c r="AC130">
        <f t="shared" si="22"/>
        <v>3.1863562175226534E-4</v>
      </c>
      <c r="AE130">
        <f t="shared" si="23"/>
        <v>1.8055834360515024E-2</v>
      </c>
      <c r="AF130">
        <f t="shared" si="24"/>
        <v>7.1746614373923269E-3</v>
      </c>
    </row>
    <row r="131" spans="1:32" x14ac:dyDescent="0.25">
      <c r="A131">
        <v>2619</v>
      </c>
      <c r="B131" t="s">
        <v>587</v>
      </c>
      <c r="C131" t="s">
        <v>276</v>
      </c>
      <c r="D131" t="s">
        <v>47</v>
      </c>
      <c r="E131" t="s">
        <v>106</v>
      </c>
      <c r="F131" t="s">
        <v>88</v>
      </c>
      <c r="G131" t="s">
        <v>88</v>
      </c>
      <c r="H131" t="s">
        <v>40</v>
      </c>
      <c r="I131" t="s">
        <v>82</v>
      </c>
      <c r="J131" t="s">
        <v>581</v>
      </c>
      <c r="K131" t="s">
        <v>174</v>
      </c>
      <c r="L131" t="s">
        <v>73</v>
      </c>
      <c r="M131" t="s">
        <v>588</v>
      </c>
      <c r="O131">
        <f t="shared" si="14"/>
        <v>84.61</v>
      </c>
      <c r="Q131">
        <f t="shared" si="15"/>
        <v>0.12</v>
      </c>
      <c r="R131">
        <f t="shared" si="16"/>
        <v>-0.16</v>
      </c>
      <c r="T131" s="3">
        <f t="shared" si="17"/>
        <v>2.6190000000000002</v>
      </c>
      <c r="U131">
        <f t="shared" si="25"/>
        <v>0.13624</v>
      </c>
      <c r="V131">
        <f t="shared" si="18"/>
        <v>-0.5212500000000001</v>
      </c>
      <c r="Y131">
        <f t="shared" si="19"/>
        <v>9.9845999999999984E-4</v>
      </c>
      <c r="Z131">
        <f t="shared" si="20"/>
        <v>-1.33128E-3</v>
      </c>
      <c r="AB131">
        <f t="shared" si="21"/>
        <v>-1.257321072198567E-3</v>
      </c>
      <c r="AC131">
        <f t="shared" si="22"/>
        <v>1.0901250072379064E-3</v>
      </c>
      <c r="AE131">
        <f t="shared" si="23"/>
        <v>1.6798513288316455E-2</v>
      </c>
      <c r="AF131">
        <f t="shared" si="24"/>
        <v>8.2647864446302333E-3</v>
      </c>
    </row>
    <row r="132" spans="1:32" x14ac:dyDescent="0.25">
      <c r="A132">
        <v>2748</v>
      </c>
      <c r="B132" t="s">
        <v>589</v>
      </c>
      <c r="C132" t="s">
        <v>477</v>
      </c>
      <c r="D132" t="s">
        <v>27</v>
      </c>
      <c r="E132" t="s">
        <v>103</v>
      </c>
      <c r="F132" t="s">
        <v>38</v>
      </c>
      <c r="G132" t="s">
        <v>38</v>
      </c>
      <c r="H132" t="s">
        <v>40</v>
      </c>
      <c r="I132" t="s">
        <v>196</v>
      </c>
      <c r="J132" t="s">
        <v>157</v>
      </c>
      <c r="K132" t="s">
        <v>198</v>
      </c>
      <c r="L132" t="s">
        <v>27</v>
      </c>
      <c r="M132" t="s">
        <v>590</v>
      </c>
      <c r="O132">
        <f t="shared" ref="O132:O195" si="26">SUBSTITUTE(M132,".",",")*1</f>
        <v>86.22</v>
      </c>
      <c r="Q132">
        <f t="shared" ref="Q132:Q195" si="27">SUBSTITUTE(D132,".",",")*1</f>
        <v>0</v>
      </c>
      <c r="R132">
        <f t="shared" ref="R132:R195" si="28">SUBSTITUTE(E132,".",",")*1</f>
        <v>-0.31</v>
      </c>
      <c r="T132" s="3">
        <f t="shared" ref="T132:T195" si="29">A132*10^-3</f>
        <v>2.7480000000000002</v>
      </c>
      <c r="U132">
        <f t="shared" si="25"/>
        <v>0.13624</v>
      </c>
      <c r="V132">
        <f t="shared" ref="V132:V195" si="30">R132*(T133-T132)+V131</f>
        <v>-0.56093000000000004</v>
      </c>
      <c r="Y132">
        <f t="shared" ref="Y132:Y195" si="31">0.5*Q132*(T133-T132)^2</f>
        <v>0</v>
      </c>
      <c r="Z132">
        <f t="shared" ref="Z132:Z195" si="32">0.5*R132*(T133-T132)^2</f>
        <v>-2.539519999999987E-3</v>
      </c>
      <c r="AB132">
        <f t="shared" ref="AB132:AB195" si="33" xml:space="preserve"> Y132*COS(O132)+Z132*SIN(O132)</f>
        <v>2.5012624105780722E-3</v>
      </c>
      <c r="AC132">
        <f t="shared" ref="AC132:AC195" si="34">-Y132*SIN(O132)+Z132*COS(O132)</f>
        <v>4.3914483240624098E-4</v>
      </c>
      <c r="AE132">
        <f t="shared" si="23"/>
        <v>1.9299775698894527E-2</v>
      </c>
      <c r="AF132">
        <f t="shared" si="24"/>
        <v>8.7039312770364752E-3</v>
      </c>
    </row>
    <row r="133" spans="1:32" x14ac:dyDescent="0.25">
      <c r="A133">
        <v>2876</v>
      </c>
      <c r="B133" t="s">
        <v>591</v>
      </c>
      <c r="C133" t="s">
        <v>392</v>
      </c>
      <c r="D133" t="s">
        <v>47</v>
      </c>
      <c r="E133" t="s">
        <v>78</v>
      </c>
      <c r="F133" t="s">
        <v>38</v>
      </c>
      <c r="G133" t="s">
        <v>38</v>
      </c>
      <c r="H133" t="s">
        <v>40</v>
      </c>
      <c r="I133" t="s">
        <v>82</v>
      </c>
      <c r="J133" t="s">
        <v>581</v>
      </c>
      <c r="K133" t="s">
        <v>422</v>
      </c>
      <c r="L133" t="s">
        <v>213</v>
      </c>
      <c r="M133" t="s">
        <v>592</v>
      </c>
      <c r="O133">
        <f t="shared" si="26"/>
        <v>83.96</v>
      </c>
      <c r="Q133">
        <f t="shared" si="27"/>
        <v>0.12</v>
      </c>
      <c r="R133">
        <f t="shared" si="28"/>
        <v>-0.39</v>
      </c>
      <c r="T133" s="3">
        <f t="shared" si="29"/>
        <v>2.8759999999999999</v>
      </c>
      <c r="U133">
        <f t="shared" si="25"/>
        <v>0.15184000000000003</v>
      </c>
      <c r="V133">
        <f t="shared" si="30"/>
        <v>-0.61163000000000012</v>
      </c>
      <c r="Y133">
        <f t="shared" si="31"/>
        <v>1.0140000000000053E-3</v>
      </c>
      <c r="Z133">
        <f t="shared" si="32"/>
        <v>-3.2955000000000172E-3</v>
      </c>
      <c r="AB133">
        <f t="shared" si="33"/>
        <v>-3.1631747626570009E-3</v>
      </c>
      <c r="AC133">
        <f t="shared" si="34"/>
        <v>1.3721667795461132E-3</v>
      </c>
      <c r="AE133">
        <f t="shared" ref="AE133:AE196" si="35">AB133+AE132</f>
        <v>1.6136600936237526E-2</v>
      </c>
      <c r="AF133">
        <f t="shared" ref="AF133:AF196" si="36">AC133+AF132</f>
        <v>1.0076098056582588E-2</v>
      </c>
    </row>
    <row r="134" spans="1:32" x14ac:dyDescent="0.25">
      <c r="A134">
        <v>3006</v>
      </c>
      <c r="B134" t="s">
        <v>593</v>
      </c>
      <c r="C134" t="s">
        <v>331</v>
      </c>
      <c r="D134" t="s">
        <v>19</v>
      </c>
      <c r="E134" t="s">
        <v>103</v>
      </c>
      <c r="F134" t="s">
        <v>38</v>
      </c>
      <c r="G134" t="s">
        <v>38</v>
      </c>
      <c r="H134" t="s">
        <v>40</v>
      </c>
      <c r="I134" t="s">
        <v>82</v>
      </c>
      <c r="J134" t="s">
        <v>30</v>
      </c>
      <c r="K134" t="s">
        <v>198</v>
      </c>
      <c r="L134" t="s">
        <v>209</v>
      </c>
      <c r="M134" t="s">
        <v>594</v>
      </c>
      <c r="O134">
        <f t="shared" si="26"/>
        <v>83.68</v>
      </c>
      <c r="Q134">
        <f t="shared" si="27"/>
        <v>0.08</v>
      </c>
      <c r="R134">
        <f t="shared" si="28"/>
        <v>-0.31</v>
      </c>
      <c r="T134" s="3">
        <f t="shared" si="29"/>
        <v>3.0060000000000002</v>
      </c>
      <c r="U134">
        <f t="shared" si="25"/>
        <v>0.16216000000000003</v>
      </c>
      <c r="V134">
        <f t="shared" si="30"/>
        <v>-0.65162000000000009</v>
      </c>
      <c r="Y134">
        <f t="shared" si="31"/>
        <v>6.6564E-4</v>
      </c>
      <c r="Z134">
        <f t="shared" si="32"/>
        <v>-2.5793549999999998E-3</v>
      </c>
      <c r="AB134">
        <f t="shared" si="33"/>
        <v>-2.6230618273198254E-3</v>
      </c>
      <c r="AC134">
        <f t="shared" si="34"/>
        <v>4.6443026998956266E-4</v>
      </c>
      <c r="AE134">
        <f t="shared" si="35"/>
        <v>1.3513539108917701E-2</v>
      </c>
      <c r="AF134">
        <f t="shared" si="36"/>
        <v>1.054052832657215E-2</v>
      </c>
    </row>
    <row r="135" spans="1:32" x14ac:dyDescent="0.25">
      <c r="A135">
        <v>3135</v>
      </c>
      <c r="B135" t="s">
        <v>595</v>
      </c>
      <c r="C135" t="s">
        <v>596</v>
      </c>
      <c r="D135" t="s">
        <v>27</v>
      </c>
      <c r="E135" t="s">
        <v>311</v>
      </c>
      <c r="F135" t="s">
        <v>38</v>
      </c>
      <c r="G135" t="s">
        <v>38</v>
      </c>
      <c r="H135" t="s">
        <v>40</v>
      </c>
      <c r="I135" t="s">
        <v>82</v>
      </c>
      <c r="J135" t="s">
        <v>581</v>
      </c>
      <c r="K135" t="s">
        <v>284</v>
      </c>
      <c r="L135" t="s">
        <v>27</v>
      </c>
      <c r="M135" t="s">
        <v>597</v>
      </c>
      <c r="O135">
        <f t="shared" si="26"/>
        <v>84.88</v>
      </c>
      <c r="Q135">
        <f t="shared" si="27"/>
        <v>0</v>
      </c>
      <c r="R135">
        <f t="shared" si="28"/>
        <v>-0.2</v>
      </c>
      <c r="T135" s="3">
        <f t="shared" si="29"/>
        <v>3.1350000000000002</v>
      </c>
      <c r="U135">
        <f t="shared" si="25"/>
        <v>0.16216000000000003</v>
      </c>
      <c r="V135">
        <f t="shared" si="30"/>
        <v>-0.67682000000000009</v>
      </c>
      <c r="Y135">
        <f t="shared" si="31"/>
        <v>0</v>
      </c>
      <c r="Z135">
        <f t="shared" si="32"/>
        <v>-1.5875999999999974E-3</v>
      </c>
      <c r="AB135">
        <f t="shared" si="33"/>
        <v>9.0441595480995741E-5</v>
      </c>
      <c r="AC135">
        <f t="shared" si="34"/>
        <v>1.5850217909564662E-3</v>
      </c>
      <c r="AE135">
        <f t="shared" si="35"/>
        <v>1.3603980704398697E-2</v>
      </c>
      <c r="AF135">
        <f t="shared" si="36"/>
        <v>1.2125550117528616E-2</v>
      </c>
    </row>
    <row r="136" spans="1:32" x14ac:dyDescent="0.25">
      <c r="A136">
        <v>3261</v>
      </c>
      <c r="B136" t="s">
        <v>598</v>
      </c>
      <c r="C136" t="s">
        <v>599</v>
      </c>
      <c r="D136" t="s">
        <v>47</v>
      </c>
      <c r="E136" t="s">
        <v>144</v>
      </c>
      <c r="F136" t="s">
        <v>39</v>
      </c>
      <c r="G136" t="s">
        <v>212</v>
      </c>
      <c r="H136" t="s">
        <v>40</v>
      </c>
      <c r="I136" t="s">
        <v>82</v>
      </c>
      <c r="J136" t="s">
        <v>40</v>
      </c>
      <c r="K136" t="s">
        <v>425</v>
      </c>
      <c r="L136" t="s">
        <v>213</v>
      </c>
      <c r="M136" t="s">
        <v>600</v>
      </c>
      <c r="O136">
        <f t="shared" si="26"/>
        <v>83.91</v>
      </c>
      <c r="Q136">
        <f t="shared" si="27"/>
        <v>0.12</v>
      </c>
      <c r="R136">
        <f t="shared" si="28"/>
        <v>-0.43</v>
      </c>
      <c r="T136" s="3">
        <f t="shared" si="29"/>
        <v>3.2610000000000001</v>
      </c>
      <c r="U136">
        <f t="shared" si="25"/>
        <v>0.17764000000000002</v>
      </c>
      <c r="V136">
        <f t="shared" si="30"/>
        <v>-0.73229000000000011</v>
      </c>
      <c r="Y136">
        <f t="shared" si="31"/>
        <v>9.9845999999999984E-4</v>
      </c>
      <c r="Z136">
        <f t="shared" si="32"/>
        <v>-3.5778149999999998E-3</v>
      </c>
      <c r="AB136">
        <f t="shared" si="33"/>
        <v>-3.4417084721004442E-3</v>
      </c>
      <c r="AC136">
        <f t="shared" si="34"/>
        <v>1.3972563611939742E-3</v>
      </c>
      <c r="AE136">
        <f t="shared" si="35"/>
        <v>1.0162272232298254E-2</v>
      </c>
      <c r="AF136">
        <f t="shared" si="36"/>
        <v>1.3522806478722589E-2</v>
      </c>
    </row>
    <row r="137" spans="1:32" x14ac:dyDescent="0.25">
      <c r="A137">
        <v>3390</v>
      </c>
      <c r="B137" t="s">
        <v>601</v>
      </c>
      <c r="C137" t="s">
        <v>421</v>
      </c>
      <c r="D137" t="s">
        <v>57</v>
      </c>
      <c r="E137" t="s">
        <v>130</v>
      </c>
      <c r="F137" t="s">
        <v>104</v>
      </c>
      <c r="G137" t="s">
        <v>328</v>
      </c>
      <c r="H137" t="s">
        <v>40</v>
      </c>
      <c r="I137" t="s">
        <v>196</v>
      </c>
      <c r="J137" t="s">
        <v>115</v>
      </c>
      <c r="K137" t="s">
        <v>329</v>
      </c>
      <c r="L137" t="s">
        <v>125</v>
      </c>
      <c r="M137" t="s">
        <v>602</v>
      </c>
      <c r="O137">
        <f t="shared" si="26"/>
        <v>85.23</v>
      </c>
      <c r="Q137">
        <f t="shared" si="27"/>
        <v>0.04</v>
      </c>
      <c r="R137">
        <f t="shared" si="28"/>
        <v>-0.51</v>
      </c>
      <c r="T137" s="3">
        <f t="shared" si="29"/>
        <v>3.39</v>
      </c>
      <c r="U137">
        <f t="shared" ref="U137:U200" si="37">Q137*(T138-T137)+U136</f>
        <v>0.18272000000000002</v>
      </c>
      <c r="V137">
        <f t="shared" si="30"/>
        <v>-0.79705999999999999</v>
      </c>
      <c r="Y137">
        <f t="shared" si="31"/>
        <v>3.2257999999999891E-4</v>
      </c>
      <c r="Z137">
        <f t="shared" si="32"/>
        <v>-4.1128949999999862E-3</v>
      </c>
      <c r="AB137">
        <f t="shared" si="33"/>
        <v>1.3318792026392199E-3</v>
      </c>
      <c r="AC137">
        <f t="shared" si="34"/>
        <v>3.9046204587644623E-3</v>
      </c>
      <c r="AE137">
        <f t="shared" si="35"/>
        <v>1.1494151434937473E-2</v>
      </c>
      <c r="AF137">
        <f t="shared" si="36"/>
        <v>1.7427426937487053E-2</v>
      </c>
    </row>
    <row r="138" spans="1:32" x14ac:dyDescent="0.25">
      <c r="A138">
        <v>3517</v>
      </c>
      <c r="B138" t="s">
        <v>603</v>
      </c>
      <c r="C138" t="s">
        <v>527</v>
      </c>
      <c r="D138" t="s">
        <v>19</v>
      </c>
      <c r="E138" t="s">
        <v>172</v>
      </c>
      <c r="F138" t="s">
        <v>29</v>
      </c>
      <c r="G138" t="s">
        <v>453</v>
      </c>
      <c r="H138" t="s">
        <v>40</v>
      </c>
      <c r="I138" t="s">
        <v>196</v>
      </c>
      <c r="J138" t="s">
        <v>290</v>
      </c>
      <c r="K138" t="s">
        <v>604</v>
      </c>
      <c r="L138" t="s">
        <v>99</v>
      </c>
      <c r="M138" t="s">
        <v>605</v>
      </c>
      <c r="O138">
        <f t="shared" si="26"/>
        <v>84.05</v>
      </c>
      <c r="Q138">
        <f t="shared" si="27"/>
        <v>0.08</v>
      </c>
      <c r="R138">
        <f t="shared" si="28"/>
        <v>-0.55000000000000004</v>
      </c>
      <c r="T138" s="3">
        <f t="shared" si="29"/>
        <v>3.5169999999999999</v>
      </c>
      <c r="U138">
        <f t="shared" si="37"/>
        <v>0.19312000000000004</v>
      </c>
      <c r="V138">
        <f t="shared" si="30"/>
        <v>-0.86856000000000022</v>
      </c>
      <c r="Y138">
        <f t="shared" si="31"/>
        <v>6.7600000000000353E-4</v>
      </c>
      <c r="Z138">
        <f t="shared" si="32"/>
        <v>-4.6475000000000249E-3</v>
      </c>
      <c r="AB138">
        <f t="shared" si="33"/>
        <v>-3.7291817873739536E-3</v>
      </c>
      <c r="AC138">
        <f t="shared" si="34"/>
        <v>2.8547216058170438E-3</v>
      </c>
      <c r="AE138">
        <f t="shared" si="35"/>
        <v>7.7649696475635185E-3</v>
      </c>
      <c r="AF138">
        <f t="shared" si="36"/>
        <v>2.0282148543304096E-2</v>
      </c>
    </row>
    <row r="139" spans="1:32" x14ac:dyDescent="0.25">
      <c r="A139">
        <v>3647</v>
      </c>
      <c r="B139" t="s">
        <v>606</v>
      </c>
      <c r="C139" t="s">
        <v>46</v>
      </c>
      <c r="D139" t="s">
        <v>47</v>
      </c>
      <c r="E139" t="s">
        <v>265</v>
      </c>
      <c r="F139" t="s">
        <v>88</v>
      </c>
      <c r="G139" t="s">
        <v>301</v>
      </c>
      <c r="H139" t="s">
        <v>40</v>
      </c>
      <c r="I139" t="s">
        <v>82</v>
      </c>
      <c r="J139" t="s">
        <v>30</v>
      </c>
      <c r="K139" t="s">
        <v>307</v>
      </c>
      <c r="L139" t="s">
        <v>213</v>
      </c>
      <c r="M139" t="s">
        <v>607</v>
      </c>
      <c r="O139">
        <f t="shared" si="26"/>
        <v>82.47</v>
      </c>
      <c r="Q139">
        <f t="shared" si="27"/>
        <v>0.12</v>
      </c>
      <c r="R139">
        <f t="shared" si="28"/>
        <v>-0.59</v>
      </c>
      <c r="T139" s="3">
        <f t="shared" si="29"/>
        <v>3.6470000000000002</v>
      </c>
      <c r="U139">
        <f t="shared" si="37"/>
        <v>0.20848</v>
      </c>
      <c r="V139">
        <f t="shared" si="30"/>
        <v>-0.94408000000000003</v>
      </c>
      <c r="Y139">
        <f t="shared" si="31"/>
        <v>9.8303999999999492E-4</v>
      </c>
      <c r="Z139">
        <f t="shared" si="32"/>
        <v>-4.8332799999999745E-3</v>
      </c>
      <c r="AB139">
        <f t="shared" si="33"/>
        <v>-2.7356483097062357E-3</v>
      </c>
      <c r="AC139">
        <f t="shared" si="34"/>
        <v>-4.104045750914719E-3</v>
      </c>
      <c r="AE139">
        <f t="shared" si="35"/>
        <v>5.0293213378572827E-3</v>
      </c>
      <c r="AF139">
        <f t="shared" si="36"/>
        <v>1.6178102792389376E-2</v>
      </c>
    </row>
    <row r="140" spans="1:32" x14ac:dyDescent="0.25">
      <c r="A140">
        <v>3775</v>
      </c>
      <c r="B140" t="s">
        <v>608</v>
      </c>
      <c r="C140" t="s">
        <v>609</v>
      </c>
      <c r="D140" t="s">
        <v>19</v>
      </c>
      <c r="E140" t="s">
        <v>130</v>
      </c>
      <c r="F140" t="s">
        <v>408</v>
      </c>
      <c r="G140" t="s">
        <v>186</v>
      </c>
      <c r="H140" t="s">
        <v>40</v>
      </c>
      <c r="I140" t="s">
        <v>82</v>
      </c>
      <c r="J140" t="s">
        <v>47</v>
      </c>
      <c r="K140" t="s">
        <v>610</v>
      </c>
      <c r="L140" t="s">
        <v>99</v>
      </c>
      <c r="M140" t="s">
        <v>594</v>
      </c>
      <c r="O140">
        <f t="shared" si="26"/>
        <v>83.68</v>
      </c>
      <c r="Q140">
        <f t="shared" si="27"/>
        <v>0.08</v>
      </c>
      <c r="R140">
        <f t="shared" si="28"/>
        <v>-0.51</v>
      </c>
      <c r="T140" s="3">
        <f t="shared" si="29"/>
        <v>3.7749999999999999</v>
      </c>
      <c r="U140">
        <f t="shared" si="37"/>
        <v>0.21856000000000003</v>
      </c>
      <c r="V140">
        <f t="shared" si="30"/>
        <v>-1.0083400000000002</v>
      </c>
      <c r="Y140">
        <f t="shared" si="31"/>
        <v>6.3504000000000338E-4</v>
      </c>
      <c r="Z140">
        <f t="shared" si="32"/>
        <v>-4.0483800000000215E-3</v>
      </c>
      <c r="AB140">
        <f t="shared" si="33"/>
        <v>-3.9470076375513769E-3</v>
      </c>
      <c r="AC140">
        <f t="shared" si="34"/>
        <v>1.1017200801979039E-3</v>
      </c>
      <c r="AE140">
        <f t="shared" si="35"/>
        <v>1.0823137003059058E-3</v>
      </c>
      <c r="AF140">
        <f t="shared" si="36"/>
        <v>1.727982287258728E-2</v>
      </c>
    </row>
    <row r="141" spans="1:32" x14ac:dyDescent="0.25">
      <c r="A141">
        <v>3901</v>
      </c>
      <c r="B141" t="s">
        <v>611</v>
      </c>
      <c r="C141" t="s">
        <v>171</v>
      </c>
      <c r="D141" t="s">
        <v>188</v>
      </c>
      <c r="E141" t="s">
        <v>78</v>
      </c>
      <c r="F141" t="s">
        <v>69</v>
      </c>
      <c r="G141" t="s">
        <v>70</v>
      </c>
      <c r="H141" t="s">
        <v>40</v>
      </c>
      <c r="I141" t="s">
        <v>82</v>
      </c>
      <c r="J141" t="s">
        <v>157</v>
      </c>
      <c r="K141" t="s">
        <v>338</v>
      </c>
      <c r="L141" t="s">
        <v>77</v>
      </c>
      <c r="M141" t="s">
        <v>586</v>
      </c>
      <c r="O141">
        <f t="shared" si="26"/>
        <v>84.53</v>
      </c>
      <c r="Q141">
        <f t="shared" si="27"/>
        <v>-0.04</v>
      </c>
      <c r="R141">
        <f t="shared" si="28"/>
        <v>-0.39</v>
      </c>
      <c r="T141" s="3">
        <f t="shared" si="29"/>
        <v>3.9010000000000002</v>
      </c>
      <c r="U141">
        <f t="shared" si="37"/>
        <v>0.21344000000000005</v>
      </c>
      <c r="V141">
        <f t="shared" si="30"/>
        <v>-1.0582600000000002</v>
      </c>
      <c r="Y141">
        <f t="shared" si="31"/>
        <v>-3.2767999999999833E-4</v>
      </c>
      <c r="Z141">
        <f t="shared" si="32"/>
        <v>-3.1948799999999837E-3</v>
      </c>
      <c r="AB141">
        <f t="shared" si="33"/>
        <v>-6.0905369788557661E-4</v>
      </c>
      <c r="AC141">
        <f t="shared" si="34"/>
        <v>3.1533610624049696E-3</v>
      </c>
      <c r="AE141">
        <f t="shared" si="35"/>
        <v>4.7326000242032921E-4</v>
      </c>
      <c r="AF141">
        <f t="shared" si="36"/>
        <v>2.0433183934992251E-2</v>
      </c>
    </row>
    <row r="142" spans="1:32" x14ac:dyDescent="0.25">
      <c r="A142">
        <v>4029</v>
      </c>
      <c r="B142" t="s">
        <v>612</v>
      </c>
      <c r="C142" t="s">
        <v>431</v>
      </c>
      <c r="D142" t="s">
        <v>188</v>
      </c>
      <c r="E142" t="s">
        <v>172</v>
      </c>
      <c r="F142" t="s">
        <v>96</v>
      </c>
      <c r="G142" t="s">
        <v>97</v>
      </c>
      <c r="H142" t="s">
        <v>40</v>
      </c>
      <c r="I142" t="s">
        <v>82</v>
      </c>
      <c r="J142" t="s">
        <v>27</v>
      </c>
      <c r="K142" t="s">
        <v>613</v>
      </c>
      <c r="L142" t="s">
        <v>77</v>
      </c>
      <c r="M142" t="s">
        <v>614</v>
      </c>
      <c r="O142">
        <f t="shared" si="26"/>
        <v>84.65</v>
      </c>
      <c r="Q142">
        <f t="shared" si="27"/>
        <v>-0.04</v>
      </c>
      <c r="R142">
        <f t="shared" si="28"/>
        <v>-0.55000000000000004</v>
      </c>
      <c r="T142" s="3">
        <f t="shared" si="29"/>
        <v>4.0289999999999999</v>
      </c>
      <c r="U142">
        <f t="shared" si="37"/>
        <v>0.20836000000000005</v>
      </c>
      <c r="V142">
        <f t="shared" si="30"/>
        <v>-1.1281100000000002</v>
      </c>
      <c r="Y142">
        <f t="shared" si="31"/>
        <v>-3.2257999999999891E-4</v>
      </c>
      <c r="Z142">
        <f t="shared" si="32"/>
        <v>-4.4354749999999856E-3</v>
      </c>
      <c r="AB142">
        <f t="shared" si="33"/>
        <v>-4.4575780117788176E-4</v>
      </c>
      <c r="AC142">
        <f t="shared" si="34"/>
        <v>4.4247933640695503E-3</v>
      </c>
      <c r="AE142">
        <f t="shared" si="35"/>
        <v>2.7502201242447452E-5</v>
      </c>
      <c r="AF142">
        <f t="shared" si="36"/>
        <v>2.4857977299061799E-2</v>
      </c>
    </row>
    <row r="143" spans="1:32" x14ac:dyDescent="0.25">
      <c r="A143">
        <v>4156</v>
      </c>
      <c r="B143" t="s">
        <v>615</v>
      </c>
      <c r="C143" t="s">
        <v>219</v>
      </c>
      <c r="D143" t="s">
        <v>48</v>
      </c>
      <c r="E143" t="s">
        <v>130</v>
      </c>
      <c r="F143" t="s">
        <v>39</v>
      </c>
      <c r="G143" t="s">
        <v>212</v>
      </c>
      <c r="H143" t="s">
        <v>30</v>
      </c>
      <c r="I143" t="s">
        <v>82</v>
      </c>
      <c r="J143" t="s">
        <v>57</v>
      </c>
      <c r="K143" t="s">
        <v>616</v>
      </c>
      <c r="L143" t="s">
        <v>221</v>
      </c>
      <c r="M143" t="s">
        <v>617</v>
      </c>
      <c r="O143">
        <f t="shared" si="26"/>
        <v>86.6</v>
      </c>
      <c r="Q143">
        <f t="shared" si="27"/>
        <v>-0.12</v>
      </c>
      <c r="R143">
        <f t="shared" si="28"/>
        <v>-0.51</v>
      </c>
      <c r="T143" s="3">
        <f t="shared" si="29"/>
        <v>4.1559999999999997</v>
      </c>
      <c r="U143">
        <f t="shared" si="37"/>
        <v>0.19275999999999996</v>
      </c>
      <c r="V143">
        <f t="shared" si="30"/>
        <v>-1.1944100000000006</v>
      </c>
      <c r="Y143">
        <f t="shared" si="31"/>
        <v>-1.0140000000000121E-3</v>
      </c>
      <c r="Z143">
        <f t="shared" si="32"/>
        <v>-4.309500000000052E-3</v>
      </c>
      <c r="AB143">
        <f t="shared" si="33"/>
        <v>4.01059547632651E-3</v>
      </c>
      <c r="AC143">
        <f t="shared" si="34"/>
        <v>-1.8748627083788839E-3</v>
      </c>
      <c r="AE143">
        <f t="shared" si="35"/>
        <v>4.0380976775689576E-3</v>
      </c>
      <c r="AF143">
        <f t="shared" si="36"/>
        <v>2.2983114590682915E-2</v>
      </c>
    </row>
    <row r="144" spans="1:32" x14ac:dyDescent="0.25">
      <c r="A144">
        <v>4286</v>
      </c>
      <c r="B144" t="s">
        <v>618</v>
      </c>
      <c r="C144" t="s">
        <v>619</v>
      </c>
      <c r="D144" t="s">
        <v>87</v>
      </c>
      <c r="E144" t="s">
        <v>37</v>
      </c>
      <c r="F144" t="s">
        <v>39</v>
      </c>
      <c r="G144" t="s">
        <v>289</v>
      </c>
      <c r="H144" t="s">
        <v>30</v>
      </c>
      <c r="I144" t="s">
        <v>82</v>
      </c>
      <c r="J144" t="s">
        <v>57</v>
      </c>
      <c r="K144" t="s">
        <v>620</v>
      </c>
      <c r="L144" t="s">
        <v>181</v>
      </c>
      <c r="M144" t="s">
        <v>621</v>
      </c>
      <c r="O144">
        <f t="shared" si="26"/>
        <v>81.599999999999994</v>
      </c>
      <c r="Q144">
        <f t="shared" si="27"/>
        <v>0.35</v>
      </c>
      <c r="R144">
        <f t="shared" si="28"/>
        <v>-0.67</v>
      </c>
      <c r="T144" s="3">
        <f t="shared" si="29"/>
        <v>4.2860000000000005</v>
      </c>
      <c r="U144">
        <f t="shared" si="37"/>
        <v>0.23720999999999987</v>
      </c>
      <c r="V144">
        <f t="shared" si="30"/>
        <v>-1.2795000000000005</v>
      </c>
      <c r="Y144">
        <f t="shared" si="31"/>
        <v>2.8225749999999904E-3</v>
      </c>
      <c r="Z144">
        <f t="shared" si="32"/>
        <v>-5.4032149999999821E-3</v>
      </c>
      <c r="AB144">
        <f t="shared" si="33"/>
        <v>3.2526115506297626E-3</v>
      </c>
      <c r="AC144">
        <f t="shared" si="34"/>
        <v>-5.1557909255088687E-3</v>
      </c>
      <c r="AE144">
        <f t="shared" si="35"/>
        <v>7.2907092281987197E-3</v>
      </c>
      <c r="AF144">
        <f t="shared" si="36"/>
        <v>1.7827323665174047E-2</v>
      </c>
    </row>
    <row r="145" spans="1:32" x14ac:dyDescent="0.25">
      <c r="A145">
        <v>4413</v>
      </c>
      <c r="B145" t="s">
        <v>622</v>
      </c>
      <c r="C145" t="s">
        <v>623</v>
      </c>
      <c r="D145" t="s">
        <v>57</v>
      </c>
      <c r="E145" t="s">
        <v>58</v>
      </c>
      <c r="F145" t="s">
        <v>69</v>
      </c>
      <c r="G145" t="s">
        <v>70</v>
      </c>
      <c r="H145" t="s">
        <v>40</v>
      </c>
      <c r="I145" t="s">
        <v>82</v>
      </c>
      <c r="J145" t="s">
        <v>247</v>
      </c>
      <c r="K145" t="s">
        <v>624</v>
      </c>
      <c r="L145" t="s">
        <v>125</v>
      </c>
      <c r="M145" t="s">
        <v>625</v>
      </c>
      <c r="O145">
        <f t="shared" si="26"/>
        <v>83.49</v>
      </c>
      <c r="Q145">
        <f t="shared" si="27"/>
        <v>0.04</v>
      </c>
      <c r="R145">
        <f t="shared" si="28"/>
        <v>-0.47</v>
      </c>
      <c r="T145" s="3">
        <f t="shared" si="29"/>
        <v>4.4130000000000003</v>
      </c>
      <c r="U145">
        <f t="shared" si="37"/>
        <v>0.24228999999999987</v>
      </c>
      <c r="V145">
        <f t="shared" si="30"/>
        <v>-1.3391900000000003</v>
      </c>
      <c r="Y145">
        <f t="shared" si="31"/>
        <v>3.2257999999999891E-4</v>
      </c>
      <c r="Z145">
        <f t="shared" si="32"/>
        <v>-3.7903149999999868E-3</v>
      </c>
      <c r="AB145">
        <f t="shared" si="33"/>
        <v>-3.7596417893416565E-3</v>
      </c>
      <c r="AC145">
        <f t="shared" si="34"/>
        <v>5.7934382836168129E-4</v>
      </c>
      <c r="AE145">
        <f t="shared" si="35"/>
        <v>3.5310674388570632E-3</v>
      </c>
      <c r="AF145">
        <f t="shared" si="36"/>
        <v>1.8406667493535728E-2</v>
      </c>
    </row>
    <row r="146" spans="1:32" x14ac:dyDescent="0.25">
      <c r="A146">
        <v>4540</v>
      </c>
      <c r="B146" t="s">
        <v>626</v>
      </c>
      <c r="C146" t="s">
        <v>627</v>
      </c>
      <c r="D146" t="s">
        <v>57</v>
      </c>
      <c r="E146" t="s">
        <v>130</v>
      </c>
      <c r="F146" t="s">
        <v>38</v>
      </c>
      <c r="G146" t="s">
        <v>195</v>
      </c>
      <c r="H146" t="s">
        <v>40</v>
      </c>
      <c r="I146" t="s">
        <v>196</v>
      </c>
      <c r="J146" t="s">
        <v>581</v>
      </c>
      <c r="K146" t="s">
        <v>199</v>
      </c>
      <c r="L146" t="s">
        <v>125</v>
      </c>
      <c r="M146" t="s">
        <v>628</v>
      </c>
      <c r="O146">
        <f t="shared" si="26"/>
        <v>83.62</v>
      </c>
      <c r="Q146">
        <f t="shared" si="27"/>
        <v>0.04</v>
      </c>
      <c r="R146">
        <f t="shared" si="28"/>
        <v>-0.51</v>
      </c>
      <c r="T146" s="3">
        <f t="shared" si="29"/>
        <v>4.54</v>
      </c>
      <c r="U146">
        <f t="shared" si="37"/>
        <v>0.24736999999999987</v>
      </c>
      <c r="V146">
        <f t="shared" si="30"/>
        <v>-1.4039600000000001</v>
      </c>
      <c r="Y146">
        <f t="shared" si="31"/>
        <v>3.2257999999999891E-4</v>
      </c>
      <c r="Z146">
        <f t="shared" si="32"/>
        <v>-4.1128949999999862E-3</v>
      </c>
      <c r="AB146">
        <f t="shared" si="33"/>
        <v>-3.9538214658407546E-3</v>
      </c>
      <c r="AC146">
        <f t="shared" si="34"/>
        <v>1.17781957603096E-3</v>
      </c>
      <c r="AE146">
        <f t="shared" si="35"/>
        <v>-4.2275402698369133E-4</v>
      </c>
      <c r="AF146">
        <f t="shared" si="36"/>
        <v>1.9584487069566687E-2</v>
      </c>
    </row>
    <row r="147" spans="1:32" x14ac:dyDescent="0.25">
      <c r="A147">
        <v>4667</v>
      </c>
      <c r="B147" t="s">
        <v>629</v>
      </c>
      <c r="C147" t="s">
        <v>95</v>
      </c>
      <c r="D147" t="s">
        <v>27</v>
      </c>
      <c r="E147" t="s">
        <v>144</v>
      </c>
      <c r="F147" t="s">
        <v>88</v>
      </c>
      <c r="G147" t="s">
        <v>89</v>
      </c>
      <c r="H147" t="s">
        <v>40</v>
      </c>
      <c r="I147" t="s">
        <v>82</v>
      </c>
      <c r="J147" t="s">
        <v>581</v>
      </c>
      <c r="K147" t="s">
        <v>204</v>
      </c>
      <c r="L147" t="s">
        <v>27</v>
      </c>
      <c r="M147" t="s">
        <v>630</v>
      </c>
      <c r="O147">
        <f t="shared" si="26"/>
        <v>83.87</v>
      </c>
      <c r="Q147">
        <f t="shared" si="27"/>
        <v>0</v>
      </c>
      <c r="R147">
        <f t="shared" si="28"/>
        <v>-0.43</v>
      </c>
      <c r="T147" s="3">
        <f t="shared" si="29"/>
        <v>4.6669999999999998</v>
      </c>
      <c r="U147">
        <f t="shared" si="37"/>
        <v>0.24736999999999987</v>
      </c>
      <c r="V147">
        <f t="shared" si="30"/>
        <v>-1.4585700000000004</v>
      </c>
      <c r="Y147">
        <f t="shared" si="31"/>
        <v>0</v>
      </c>
      <c r="Z147">
        <f t="shared" si="32"/>
        <v>-3.4677350000000369E-3</v>
      </c>
      <c r="AB147">
        <f t="shared" si="33"/>
        <v>-2.826751389759186E-3</v>
      </c>
      <c r="AC147">
        <f t="shared" si="34"/>
        <v>2.0086469601997676E-3</v>
      </c>
      <c r="AE147">
        <f t="shared" si="35"/>
        <v>-3.2495054167428774E-3</v>
      </c>
      <c r="AF147">
        <f t="shared" si="36"/>
        <v>2.1593134029766453E-2</v>
      </c>
    </row>
    <row r="148" spans="1:32" x14ac:dyDescent="0.25">
      <c r="A148">
        <v>4794</v>
      </c>
      <c r="B148" t="s">
        <v>631</v>
      </c>
      <c r="C148" t="s">
        <v>632</v>
      </c>
      <c r="D148" t="s">
        <v>188</v>
      </c>
      <c r="E148" t="s">
        <v>125</v>
      </c>
      <c r="F148" t="s">
        <v>104</v>
      </c>
      <c r="G148" t="s">
        <v>104</v>
      </c>
      <c r="H148" t="s">
        <v>40</v>
      </c>
      <c r="I148" t="s">
        <v>82</v>
      </c>
      <c r="J148" t="s">
        <v>105</v>
      </c>
      <c r="K148" t="s">
        <v>109</v>
      </c>
      <c r="L148" t="s">
        <v>77</v>
      </c>
      <c r="M148" t="s">
        <v>633</v>
      </c>
      <c r="O148">
        <f t="shared" si="26"/>
        <v>84.03</v>
      </c>
      <c r="Q148">
        <f t="shared" si="27"/>
        <v>-0.04</v>
      </c>
      <c r="R148">
        <f t="shared" si="28"/>
        <v>-0.24</v>
      </c>
      <c r="T148" s="3">
        <f t="shared" si="29"/>
        <v>4.7940000000000005</v>
      </c>
      <c r="U148">
        <f t="shared" si="37"/>
        <v>0.24216999999999989</v>
      </c>
      <c r="V148">
        <f t="shared" si="30"/>
        <v>-1.4897700000000003</v>
      </c>
      <c r="Y148">
        <f t="shared" si="31"/>
        <v>-3.3799999999999943E-4</v>
      </c>
      <c r="Z148">
        <f t="shared" si="32"/>
        <v>-2.0279999999999964E-3</v>
      </c>
      <c r="AB148">
        <f t="shared" si="33"/>
        <v>-1.2076965335426418E-3</v>
      </c>
      <c r="AC148">
        <f t="shared" si="34"/>
        <v>1.6638801287559963E-3</v>
      </c>
      <c r="AE148">
        <f t="shared" si="35"/>
        <v>-4.4572019502855196E-3</v>
      </c>
      <c r="AF148">
        <f t="shared" si="36"/>
        <v>2.3257014158522448E-2</v>
      </c>
    </row>
    <row r="149" spans="1:32" x14ac:dyDescent="0.25">
      <c r="A149">
        <v>4924</v>
      </c>
      <c r="B149" t="s">
        <v>634</v>
      </c>
      <c r="C149" t="s">
        <v>635</v>
      </c>
      <c r="D149" t="s">
        <v>47</v>
      </c>
      <c r="E149" t="s">
        <v>288</v>
      </c>
      <c r="F149" t="s">
        <v>69</v>
      </c>
      <c r="G149" t="s">
        <v>322</v>
      </c>
      <c r="H149" t="s">
        <v>30</v>
      </c>
      <c r="I149" t="s">
        <v>62</v>
      </c>
      <c r="J149" t="s">
        <v>151</v>
      </c>
      <c r="K149" t="s">
        <v>636</v>
      </c>
      <c r="L149" t="s">
        <v>73</v>
      </c>
      <c r="M149" t="s">
        <v>637</v>
      </c>
      <c r="O149">
        <f t="shared" si="26"/>
        <v>82.21</v>
      </c>
      <c r="Q149">
        <f t="shared" si="27"/>
        <v>0.12</v>
      </c>
      <c r="R149">
        <f t="shared" si="28"/>
        <v>-0.63</v>
      </c>
      <c r="T149" s="3">
        <f t="shared" si="29"/>
        <v>4.9240000000000004</v>
      </c>
      <c r="U149">
        <f t="shared" si="37"/>
        <v>0.25740999999999986</v>
      </c>
      <c r="V149">
        <f t="shared" si="30"/>
        <v>-1.5697800000000002</v>
      </c>
      <c r="Y149">
        <f t="shared" si="31"/>
        <v>9.6773999999999667E-4</v>
      </c>
      <c r="Z149">
        <f t="shared" si="32"/>
        <v>-5.0806349999999827E-3</v>
      </c>
      <c r="AB149">
        <f t="shared" si="33"/>
        <v>-1.7265899654551825E-3</v>
      </c>
      <c r="AC149">
        <f t="shared" si="34"/>
        <v>-4.8752702286144391E-3</v>
      </c>
      <c r="AE149">
        <f t="shared" si="35"/>
        <v>-6.1837919157407021E-3</v>
      </c>
      <c r="AF149">
        <f t="shared" si="36"/>
        <v>1.8381743929908011E-2</v>
      </c>
    </row>
    <row r="150" spans="1:32" x14ac:dyDescent="0.25">
      <c r="A150">
        <v>5051</v>
      </c>
      <c r="B150" t="s">
        <v>638</v>
      </c>
      <c r="C150" t="s">
        <v>639</v>
      </c>
      <c r="D150" t="s">
        <v>57</v>
      </c>
      <c r="E150" t="s">
        <v>130</v>
      </c>
      <c r="F150" t="s">
        <v>39</v>
      </c>
      <c r="G150" t="s">
        <v>212</v>
      </c>
      <c r="H150" t="s">
        <v>30</v>
      </c>
      <c r="I150" t="s">
        <v>62</v>
      </c>
      <c r="J150" t="s">
        <v>151</v>
      </c>
      <c r="K150" t="s">
        <v>616</v>
      </c>
      <c r="L150" t="s">
        <v>125</v>
      </c>
      <c r="M150" t="s">
        <v>605</v>
      </c>
      <c r="O150">
        <f t="shared" si="26"/>
        <v>84.05</v>
      </c>
      <c r="Q150">
        <f t="shared" si="27"/>
        <v>0.04</v>
      </c>
      <c r="R150">
        <f t="shared" si="28"/>
        <v>-0.51</v>
      </c>
      <c r="T150" s="3">
        <f t="shared" si="29"/>
        <v>5.0510000000000002</v>
      </c>
      <c r="U150">
        <f t="shared" si="37"/>
        <v>0.26248999999999983</v>
      </c>
      <c r="V150">
        <f t="shared" si="30"/>
        <v>-1.6345499999999999</v>
      </c>
      <c r="Y150">
        <f t="shared" si="31"/>
        <v>3.2257999999999891E-4</v>
      </c>
      <c r="Z150">
        <f t="shared" si="32"/>
        <v>-4.1128949999999862E-3</v>
      </c>
      <c r="AB150">
        <f t="shared" si="33"/>
        <v>-3.1028897010017559E-3</v>
      </c>
      <c r="AC150">
        <f t="shared" si="34"/>
        <v>2.7188303810355878E-3</v>
      </c>
      <c r="AE150">
        <f t="shared" si="35"/>
        <v>-9.2866816167424572E-3</v>
      </c>
      <c r="AF150">
        <f t="shared" si="36"/>
        <v>2.1100574310943598E-2</v>
      </c>
    </row>
    <row r="151" spans="1:32" x14ac:dyDescent="0.25">
      <c r="A151">
        <v>5178</v>
      </c>
      <c r="B151" t="s">
        <v>640</v>
      </c>
      <c r="C151" t="s">
        <v>641</v>
      </c>
      <c r="D151" t="s">
        <v>57</v>
      </c>
      <c r="E151" t="s">
        <v>58</v>
      </c>
      <c r="F151" t="s">
        <v>88</v>
      </c>
      <c r="G151" t="s">
        <v>89</v>
      </c>
      <c r="H151" t="s">
        <v>30</v>
      </c>
      <c r="I151" t="s">
        <v>62</v>
      </c>
      <c r="J151" t="s">
        <v>151</v>
      </c>
      <c r="K151" t="s">
        <v>479</v>
      </c>
      <c r="L151" t="s">
        <v>125</v>
      </c>
      <c r="M151" t="s">
        <v>642</v>
      </c>
      <c r="O151">
        <f t="shared" si="26"/>
        <v>83.97</v>
      </c>
      <c r="Q151">
        <f t="shared" si="27"/>
        <v>0.04</v>
      </c>
      <c r="R151">
        <f t="shared" si="28"/>
        <v>-0.47</v>
      </c>
      <c r="T151" s="3">
        <f t="shared" si="29"/>
        <v>5.1779999999999999</v>
      </c>
      <c r="U151">
        <f t="shared" si="37"/>
        <v>0.26756999999999981</v>
      </c>
      <c r="V151">
        <f t="shared" si="30"/>
        <v>-1.6942399999999997</v>
      </c>
      <c r="Y151">
        <f t="shared" si="31"/>
        <v>3.2257999999999891E-4</v>
      </c>
      <c r="Z151">
        <f t="shared" si="32"/>
        <v>-3.7903149999999868E-3</v>
      </c>
      <c r="AB151">
        <f t="shared" si="33"/>
        <v>-3.0672542631989597E-3</v>
      </c>
      <c r="AC151">
        <f t="shared" si="34"/>
        <v>2.2499993201138321E-3</v>
      </c>
      <c r="AE151">
        <f t="shared" si="35"/>
        <v>-1.2353935879941417E-2</v>
      </c>
      <c r="AF151">
        <f t="shared" si="36"/>
        <v>2.3350573631057428E-2</v>
      </c>
    </row>
    <row r="152" spans="1:32" x14ac:dyDescent="0.25">
      <c r="A152">
        <v>5305</v>
      </c>
      <c r="B152" t="s">
        <v>643</v>
      </c>
      <c r="C152" t="s">
        <v>644</v>
      </c>
      <c r="D152" t="s">
        <v>57</v>
      </c>
      <c r="E152" t="s">
        <v>58</v>
      </c>
      <c r="F152" t="s">
        <v>96</v>
      </c>
      <c r="G152" t="s">
        <v>97</v>
      </c>
      <c r="H152" t="s">
        <v>30</v>
      </c>
      <c r="I152" t="s">
        <v>62</v>
      </c>
      <c r="J152" t="s">
        <v>151</v>
      </c>
      <c r="K152" t="s">
        <v>232</v>
      </c>
      <c r="L152" t="s">
        <v>125</v>
      </c>
      <c r="M152" t="s">
        <v>645</v>
      </c>
      <c r="O152">
        <f t="shared" si="26"/>
        <v>86.18</v>
      </c>
      <c r="Q152">
        <f t="shared" si="27"/>
        <v>0.04</v>
      </c>
      <c r="R152">
        <f t="shared" si="28"/>
        <v>-0.47</v>
      </c>
      <c r="T152" s="3">
        <f t="shared" si="29"/>
        <v>5.3049999999999997</v>
      </c>
      <c r="U152">
        <f t="shared" si="37"/>
        <v>0.27264999999999984</v>
      </c>
      <c r="V152">
        <f t="shared" si="30"/>
        <v>-1.75393</v>
      </c>
      <c r="Y152">
        <f t="shared" si="31"/>
        <v>3.2258000000000341E-4</v>
      </c>
      <c r="Z152">
        <f t="shared" si="32"/>
        <v>-3.7903150000000402E-3</v>
      </c>
      <c r="AB152">
        <f t="shared" si="33"/>
        <v>3.6355748879265196E-3</v>
      </c>
      <c r="AC152">
        <f t="shared" si="34"/>
        <v>1.1194377561541246E-3</v>
      </c>
      <c r="AE152">
        <f t="shared" si="35"/>
        <v>-8.718360992014897E-3</v>
      </c>
      <c r="AF152">
        <f t="shared" si="36"/>
        <v>2.4470011387211554E-2</v>
      </c>
    </row>
    <row r="153" spans="1:32" x14ac:dyDescent="0.25">
      <c r="A153">
        <v>5432</v>
      </c>
      <c r="B153" t="s">
        <v>646</v>
      </c>
      <c r="C153" t="s">
        <v>647</v>
      </c>
      <c r="D153" t="s">
        <v>188</v>
      </c>
      <c r="E153" t="s">
        <v>130</v>
      </c>
      <c r="F153" t="s">
        <v>88</v>
      </c>
      <c r="G153" t="s">
        <v>89</v>
      </c>
      <c r="H153" t="s">
        <v>30</v>
      </c>
      <c r="I153" t="s">
        <v>48</v>
      </c>
      <c r="J153" t="s">
        <v>151</v>
      </c>
      <c r="K153" t="s">
        <v>158</v>
      </c>
      <c r="L153" t="s">
        <v>77</v>
      </c>
      <c r="M153" t="s">
        <v>648</v>
      </c>
      <c r="O153">
        <f t="shared" si="26"/>
        <v>88.55</v>
      </c>
      <c r="Q153">
        <f t="shared" si="27"/>
        <v>-0.04</v>
      </c>
      <c r="R153">
        <f t="shared" si="28"/>
        <v>-0.51</v>
      </c>
      <c r="T153" s="3">
        <f t="shared" si="29"/>
        <v>5.4320000000000004</v>
      </c>
      <c r="U153">
        <f t="shared" si="37"/>
        <v>0.26756999999999986</v>
      </c>
      <c r="V153">
        <f t="shared" si="30"/>
        <v>-1.8186999999999998</v>
      </c>
      <c r="Y153">
        <f t="shared" si="31"/>
        <v>-3.2257999999999891E-4</v>
      </c>
      <c r="Z153">
        <f t="shared" si="32"/>
        <v>-4.1128949999999862E-3</v>
      </c>
      <c r="AB153">
        <f t="shared" si="33"/>
        <v>-2.5413955790237592E-3</v>
      </c>
      <c r="AC153">
        <f t="shared" si="34"/>
        <v>-3.2498110173275275E-3</v>
      </c>
      <c r="AE153">
        <f t="shared" si="35"/>
        <v>-1.1259756571038657E-2</v>
      </c>
      <c r="AF153">
        <f t="shared" si="36"/>
        <v>2.1220200369884028E-2</v>
      </c>
    </row>
    <row r="154" spans="1:32" x14ac:dyDescent="0.25">
      <c r="A154">
        <v>5559</v>
      </c>
      <c r="B154" t="s">
        <v>649</v>
      </c>
      <c r="C154" t="s">
        <v>650</v>
      </c>
      <c r="D154" t="s">
        <v>188</v>
      </c>
      <c r="E154" t="s">
        <v>78</v>
      </c>
      <c r="F154" t="s">
        <v>38</v>
      </c>
      <c r="G154" t="s">
        <v>38</v>
      </c>
      <c r="H154" t="s">
        <v>30</v>
      </c>
      <c r="I154" t="s">
        <v>48</v>
      </c>
      <c r="J154" t="s">
        <v>651</v>
      </c>
      <c r="K154" t="s">
        <v>422</v>
      </c>
      <c r="L154" t="s">
        <v>77</v>
      </c>
      <c r="M154" t="s">
        <v>652</v>
      </c>
      <c r="O154">
        <f t="shared" si="26"/>
        <v>89.42</v>
      </c>
      <c r="Q154">
        <f t="shared" si="27"/>
        <v>-0.04</v>
      </c>
      <c r="R154">
        <f t="shared" si="28"/>
        <v>-0.39</v>
      </c>
      <c r="T154" s="3">
        <f t="shared" si="29"/>
        <v>5.5590000000000002</v>
      </c>
      <c r="U154">
        <f t="shared" si="37"/>
        <v>0.26232999999999984</v>
      </c>
      <c r="V154">
        <f t="shared" si="30"/>
        <v>-1.8697899999999998</v>
      </c>
      <c r="Y154">
        <f t="shared" si="31"/>
        <v>-3.4322000000000118E-4</v>
      </c>
      <c r="Z154">
        <f t="shared" si="32"/>
        <v>-3.3463950000000115E-3</v>
      </c>
      <c r="AB154">
        <f t="shared" si="33"/>
        <v>-3.3636576304522155E-3</v>
      </c>
      <c r="AC154">
        <f t="shared" si="34"/>
        <v>-4.4348726313889393E-5</v>
      </c>
      <c r="AE154">
        <f t="shared" si="35"/>
        <v>-1.4623414201490872E-2</v>
      </c>
      <c r="AF154">
        <f t="shared" si="36"/>
        <v>2.1175851643570137E-2</v>
      </c>
    </row>
    <row r="155" spans="1:32" x14ac:dyDescent="0.25">
      <c r="A155">
        <v>5690</v>
      </c>
      <c r="B155" t="s">
        <v>653</v>
      </c>
      <c r="C155" t="s">
        <v>654</v>
      </c>
      <c r="D155" t="s">
        <v>27</v>
      </c>
      <c r="E155" t="s">
        <v>58</v>
      </c>
      <c r="F155" t="s">
        <v>38</v>
      </c>
      <c r="G155" t="s">
        <v>195</v>
      </c>
      <c r="H155" t="s">
        <v>40</v>
      </c>
      <c r="I155" t="s">
        <v>82</v>
      </c>
      <c r="J155" t="s">
        <v>105</v>
      </c>
      <c r="K155" t="s">
        <v>655</v>
      </c>
      <c r="L155" t="s">
        <v>27</v>
      </c>
      <c r="M155" t="s">
        <v>335</v>
      </c>
      <c r="O155">
        <f t="shared" si="26"/>
        <v>90</v>
      </c>
      <c r="Q155">
        <f t="shared" si="27"/>
        <v>0</v>
      </c>
      <c r="R155">
        <f t="shared" si="28"/>
        <v>-0.47</v>
      </c>
      <c r="T155" s="3">
        <f t="shared" si="29"/>
        <v>5.69</v>
      </c>
      <c r="U155">
        <f t="shared" si="37"/>
        <v>0.26232999999999984</v>
      </c>
      <c r="V155">
        <f t="shared" si="30"/>
        <v>-1.9290099999999997</v>
      </c>
      <c r="Y155">
        <f t="shared" si="31"/>
        <v>0</v>
      </c>
      <c r="Z155">
        <f t="shared" si="32"/>
        <v>-3.7308599999999665E-3</v>
      </c>
      <c r="AB155">
        <f t="shared" si="33"/>
        <v>-3.3353763923607473E-3</v>
      </c>
      <c r="AC155">
        <f t="shared" si="34"/>
        <v>1.6716999314716607E-3</v>
      </c>
      <c r="AE155">
        <f t="shared" si="35"/>
        <v>-1.7958790593851619E-2</v>
      </c>
      <c r="AF155">
        <f t="shared" si="36"/>
        <v>2.28475515750418E-2</v>
      </c>
    </row>
    <row r="156" spans="1:32" x14ac:dyDescent="0.25">
      <c r="A156">
        <v>5816</v>
      </c>
      <c r="B156" t="s">
        <v>656</v>
      </c>
      <c r="C156" t="s">
        <v>657</v>
      </c>
      <c r="D156" t="s">
        <v>57</v>
      </c>
      <c r="E156" t="s">
        <v>265</v>
      </c>
      <c r="F156" t="s">
        <v>38</v>
      </c>
      <c r="G156" t="s">
        <v>195</v>
      </c>
      <c r="H156" t="s">
        <v>40</v>
      </c>
      <c r="I156" t="s">
        <v>82</v>
      </c>
      <c r="J156" t="s">
        <v>61</v>
      </c>
      <c r="K156" t="s">
        <v>658</v>
      </c>
      <c r="L156" t="s">
        <v>125</v>
      </c>
      <c r="M156" t="s">
        <v>659</v>
      </c>
      <c r="O156">
        <f t="shared" si="26"/>
        <v>91.47</v>
      </c>
      <c r="Q156">
        <f t="shared" si="27"/>
        <v>0.04</v>
      </c>
      <c r="R156">
        <f t="shared" si="28"/>
        <v>-0.59</v>
      </c>
      <c r="T156" s="3">
        <f t="shared" si="29"/>
        <v>5.8159999999999998</v>
      </c>
      <c r="U156">
        <f t="shared" si="37"/>
        <v>0.26740999999999987</v>
      </c>
      <c r="V156">
        <f t="shared" si="30"/>
        <v>-2.0039400000000001</v>
      </c>
      <c r="Y156">
        <f t="shared" si="31"/>
        <v>3.2258000000000341E-4</v>
      </c>
      <c r="Z156">
        <f t="shared" si="32"/>
        <v>-4.7580550000000501E-3</v>
      </c>
      <c r="AB156">
        <f t="shared" si="33"/>
        <v>1.391641527391256E-3</v>
      </c>
      <c r="AC156">
        <f t="shared" si="34"/>
        <v>4.5614119632703216E-3</v>
      </c>
      <c r="AE156">
        <f t="shared" si="35"/>
        <v>-1.6567149066460365E-2</v>
      </c>
      <c r="AF156">
        <f t="shared" si="36"/>
        <v>2.7408963538312122E-2</v>
      </c>
    </row>
    <row r="157" spans="1:32" x14ac:dyDescent="0.25">
      <c r="A157">
        <v>5943</v>
      </c>
      <c r="B157" t="s">
        <v>660</v>
      </c>
      <c r="C157" t="s">
        <v>661</v>
      </c>
      <c r="D157" t="s">
        <v>57</v>
      </c>
      <c r="E157" t="s">
        <v>36</v>
      </c>
      <c r="F157" t="s">
        <v>39</v>
      </c>
      <c r="G157" t="s">
        <v>150</v>
      </c>
      <c r="H157" t="s">
        <v>30</v>
      </c>
      <c r="I157" t="s">
        <v>82</v>
      </c>
      <c r="J157" t="s">
        <v>61</v>
      </c>
      <c r="K157" t="s">
        <v>152</v>
      </c>
      <c r="L157" t="s">
        <v>125</v>
      </c>
      <c r="M157" t="s">
        <v>662</v>
      </c>
      <c r="O157">
        <f t="shared" si="26"/>
        <v>91.1</v>
      </c>
      <c r="Q157">
        <f t="shared" si="27"/>
        <v>0.04</v>
      </c>
      <c r="R157">
        <f t="shared" si="28"/>
        <v>-0.35</v>
      </c>
      <c r="T157" s="3">
        <f t="shared" si="29"/>
        <v>5.9430000000000005</v>
      </c>
      <c r="U157">
        <f t="shared" si="37"/>
        <v>0.27248999999999984</v>
      </c>
      <c r="V157">
        <f t="shared" si="30"/>
        <v>-2.0483899999999999</v>
      </c>
      <c r="Y157">
        <f t="shared" si="31"/>
        <v>3.2257999999999891E-4</v>
      </c>
      <c r="Z157">
        <f t="shared" si="32"/>
        <v>-2.8225749999999904E-3</v>
      </c>
      <c r="AB157">
        <f t="shared" si="33"/>
        <v>-3.4003685666652775E-4</v>
      </c>
      <c r="AC157">
        <f t="shared" si="34"/>
        <v>2.8205252034210386E-3</v>
      </c>
      <c r="AE157">
        <f t="shared" si="35"/>
        <v>-1.6907185923126893E-2</v>
      </c>
      <c r="AF157">
        <f t="shared" si="36"/>
        <v>3.022948874173316E-2</v>
      </c>
    </row>
    <row r="158" spans="1:32" x14ac:dyDescent="0.25">
      <c r="A158">
        <v>6070</v>
      </c>
      <c r="B158" t="s">
        <v>663</v>
      </c>
      <c r="C158" t="s">
        <v>664</v>
      </c>
      <c r="D158" t="s">
        <v>19</v>
      </c>
      <c r="E158" t="s">
        <v>36</v>
      </c>
      <c r="F158" t="s">
        <v>245</v>
      </c>
      <c r="G158" t="s">
        <v>665</v>
      </c>
      <c r="H158" t="s">
        <v>40</v>
      </c>
      <c r="I158" t="s">
        <v>82</v>
      </c>
      <c r="J158" t="s">
        <v>157</v>
      </c>
      <c r="K158" t="s">
        <v>666</v>
      </c>
      <c r="L158" t="s">
        <v>58</v>
      </c>
      <c r="M158" t="s">
        <v>667</v>
      </c>
      <c r="O158">
        <f t="shared" si="26"/>
        <v>89.33</v>
      </c>
      <c r="Q158">
        <f t="shared" si="27"/>
        <v>0.08</v>
      </c>
      <c r="R158">
        <f t="shared" si="28"/>
        <v>-0.35</v>
      </c>
      <c r="T158" s="3">
        <f t="shared" si="29"/>
        <v>6.07</v>
      </c>
      <c r="U158">
        <f t="shared" si="37"/>
        <v>0.28264999999999985</v>
      </c>
      <c r="V158">
        <f t="shared" si="30"/>
        <v>-2.0928399999999998</v>
      </c>
      <c r="Y158">
        <f t="shared" si="31"/>
        <v>6.4515999999999781E-4</v>
      </c>
      <c r="Z158">
        <f t="shared" si="32"/>
        <v>-2.8225749999999904E-3</v>
      </c>
      <c r="AB158">
        <f t="shared" si="33"/>
        <v>-2.6316682805284852E-3</v>
      </c>
      <c r="AC158">
        <f t="shared" si="34"/>
        <v>-1.2072626547214938E-3</v>
      </c>
      <c r="AE158">
        <f t="shared" si="35"/>
        <v>-1.9538854203655379E-2</v>
      </c>
      <c r="AF158">
        <f t="shared" si="36"/>
        <v>2.9022226087011667E-2</v>
      </c>
    </row>
    <row r="159" spans="1:32" x14ac:dyDescent="0.25">
      <c r="A159">
        <v>6197</v>
      </c>
      <c r="B159" t="s">
        <v>668</v>
      </c>
      <c r="C159" t="s">
        <v>669</v>
      </c>
      <c r="D159" t="s">
        <v>57</v>
      </c>
      <c r="E159" t="s">
        <v>58</v>
      </c>
      <c r="F159" t="s">
        <v>104</v>
      </c>
      <c r="G159" t="s">
        <v>328</v>
      </c>
      <c r="H159" t="s">
        <v>40</v>
      </c>
      <c r="I159" t="s">
        <v>196</v>
      </c>
      <c r="J159" t="s">
        <v>157</v>
      </c>
      <c r="K159" t="s">
        <v>359</v>
      </c>
      <c r="L159" t="s">
        <v>125</v>
      </c>
      <c r="M159" t="s">
        <v>670</v>
      </c>
      <c r="O159">
        <f t="shared" si="26"/>
        <v>88.73</v>
      </c>
      <c r="Q159">
        <f t="shared" si="27"/>
        <v>0.04</v>
      </c>
      <c r="R159">
        <f t="shared" si="28"/>
        <v>-0.47</v>
      </c>
      <c r="T159" s="3">
        <f t="shared" si="29"/>
        <v>6.1970000000000001</v>
      </c>
      <c r="U159">
        <f t="shared" si="37"/>
        <v>0.28780999999999984</v>
      </c>
      <c r="V159">
        <f t="shared" si="30"/>
        <v>-2.15347</v>
      </c>
      <c r="Y159">
        <f t="shared" si="31"/>
        <v>3.3282000000000228E-4</v>
      </c>
      <c r="Z159">
        <f t="shared" si="32"/>
        <v>-3.9106350000000269E-3</v>
      </c>
      <c r="AB159">
        <f t="shared" si="33"/>
        <v>-2.4694067596086155E-3</v>
      </c>
      <c r="AC159">
        <f t="shared" si="34"/>
        <v>-3.0505516732591978E-3</v>
      </c>
      <c r="AE159">
        <f t="shared" si="35"/>
        <v>-2.2008260963263995E-2</v>
      </c>
      <c r="AF159">
        <f t="shared" si="36"/>
        <v>2.597167441375247E-2</v>
      </c>
    </row>
    <row r="160" spans="1:32" x14ac:dyDescent="0.25">
      <c r="A160">
        <v>6326</v>
      </c>
      <c r="B160" t="s">
        <v>671</v>
      </c>
      <c r="C160" t="s">
        <v>672</v>
      </c>
      <c r="D160" t="s">
        <v>27</v>
      </c>
      <c r="E160" t="s">
        <v>58</v>
      </c>
      <c r="F160" t="s">
        <v>104</v>
      </c>
      <c r="G160" t="s">
        <v>328</v>
      </c>
      <c r="H160" t="s">
        <v>40</v>
      </c>
      <c r="I160" t="s">
        <v>82</v>
      </c>
      <c r="J160" t="s">
        <v>581</v>
      </c>
      <c r="K160" t="s">
        <v>359</v>
      </c>
      <c r="L160" t="s">
        <v>27</v>
      </c>
      <c r="M160" t="s">
        <v>673</v>
      </c>
      <c r="O160">
        <f t="shared" si="26"/>
        <v>89.03</v>
      </c>
      <c r="Q160">
        <f t="shared" si="27"/>
        <v>0</v>
      </c>
      <c r="R160">
        <f t="shared" si="28"/>
        <v>-0.47</v>
      </c>
      <c r="T160" s="3">
        <f t="shared" si="29"/>
        <v>6.3260000000000005</v>
      </c>
      <c r="U160">
        <f t="shared" si="37"/>
        <v>0.28780999999999984</v>
      </c>
      <c r="V160">
        <f t="shared" si="30"/>
        <v>-2.2126899999999998</v>
      </c>
      <c r="Y160">
        <f t="shared" si="31"/>
        <v>0</v>
      </c>
      <c r="Z160">
        <f t="shared" si="32"/>
        <v>-3.7308599999999665E-3</v>
      </c>
      <c r="AB160">
        <f t="shared" si="33"/>
        <v>-3.2644481013046852E-3</v>
      </c>
      <c r="AC160">
        <f t="shared" si="34"/>
        <v>-1.8062931471629913E-3</v>
      </c>
      <c r="AE160">
        <f t="shared" si="35"/>
        <v>-2.5272709064568681E-2</v>
      </c>
      <c r="AF160">
        <f t="shared" si="36"/>
        <v>2.4165381266589479E-2</v>
      </c>
    </row>
    <row r="161" spans="1:32" x14ac:dyDescent="0.25">
      <c r="A161">
        <v>6452</v>
      </c>
      <c r="B161" t="s">
        <v>674</v>
      </c>
      <c r="C161" t="s">
        <v>675</v>
      </c>
      <c r="D161" t="s">
        <v>57</v>
      </c>
      <c r="E161" t="s">
        <v>144</v>
      </c>
      <c r="F161" t="s">
        <v>96</v>
      </c>
      <c r="G161" t="s">
        <v>97</v>
      </c>
      <c r="H161" t="s">
        <v>30</v>
      </c>
      <c r="I161" t="s">
        <v>82</v>
      </c>
      <c r="J161" t="s">
        <v>27</v>
      </c>
      <c r="K161" t="s">
        <v>146</v>
      </c>
      <c r="L161" t="s">
        <v>125</v>
      </c>
      <c r="M161" t="s">
        <v>676</v>
      </c>
      <c r="O161">
        <f t="shared" si="26"/>
        <v>90.13</v>
      </c>
      <c r="Q161">
        <f t="shared" si="27"/>
        <v>0.04</v>
      </c>
      <c r="R161">
        <f t="shared" si="28"/>
        <v>-0.43</v>
      </c>
      <c r="T161" s="3">
        <f t="shared" si="29"/>
        <v>6.452</v>
      </c>
      <c r="U161">
        <f t="shared" si="37"/>
        <v>0.29288999999999982</v>
      </c>
      <c r="V161">
        <f t="shared" si="30"/>
        <v>-2.2672999999999996</v>
      </c>
      <c r="Y161">
        <f t="shared" si="31"/>
        <v>3.2257999999999891E-4</v>
      </c>
      <c r="Z161">
        <f t="shared" si="32"/>
        <v>-3.4677349999999883E-3</v>
      </c>
      <c r="AB161">
        <f t="shared" si="33"/>
        <v>-3.0532631226072799E-3</v>
      </c>
      <c r="AC161">
        <f t="shared" si="34"/>
        <v>1.6753591229200266E-3</v>
      </c>
      <c r="AE161">
        <f t="shared" si="35"/>
        <v>-2.832597218717596E-2</v>
      </c>
      <c r="AF161">
        <f t="shared" si="36"/>
        <v>2.5840740389509505E-2</v>
      </c>
    </row>
    <row r="162" spans="1:32" x14ac:dyDescent="0.25">
      <c r="A162">
        <v>6579</v>
      </c>
      <c r="B162" t="s">
        <v>502</v>
      </c>
      <c r="C162" t="s">
        <v>677</v>
      </c>
      <c r="D162" t="s">
        <v>188</v>
      </c>
      <c r="E162" t="s">
        <v>78</v>
      </c>
      <c r="F162" t="s">
        <v>88</v>
      </c>
      <c r="G162" t="s">
        <v>89</v>
      </c>
      <c r="H162" t="s">
        <v>40</v>
      </c>
      <c r="I162" t="s">
        <v>82</v>
      </c>
      <c r="J162" t="s">
        <v>247</v>
      </c>
      <c r="K162" t="s">
        <v>242</v>
      </c>
      <c r="L162" t="s">
        <v>77</v>
      </c>
      <c r="M162" t="s">
        <v>678</v>
      </c>
      <c r="O162">
        <f t="shared" si="26"/>
        <v>90.82</v>
      </c>
      <c r="Q162">
        <f t="shared" si="27"/>
        <v>-0.04</v>
      </c>
      <c r="R162">
        <f t="shared" si="28"/>
        <v>-0.39</v>
      </c>
      <c r="T162" s="3">
        <f t="shared" si="29"/>
        <v>6.5789999999999997</v>
      </c>
      <c r="U162">
        <f t="shared" si="37"/>
        <v>0.28780999999999979</v>
      </c>
      <c r="V162">
        <f t="shared" si="30"/>
        <v>-2.3168299999999999</v>
      </c>
      <c r="Y162">
        <f t="shared" si="31"/>
        <v>-3.2258000000000341E-4</v>
      </c>
      <c r="Z162">
        <f t="shared" si="32"/>
        <v>-3.1451550000000336E-3</v>
      </c>
      <c r="AB162">
        <f t="shared" si="33"/>
        <v>-5.7840591916452492E-4</v>
      </c>
      <c r="AC162">
        <f t="shared" si="34"/>
        <v>3.1082960642610374E-3</v>
      </c>
      <c r="AE162">
        <f t="shared" si="35"/>
        <v>-2.8904378106340486E-2</v>
      </c>
      <c r="AF162">
        <f t="shared" si="36"/>
        <v>2.8949036453770543E-2</v>
      </c>
    </row>
    <row r="163" spans="1:32" x14ac:dyDescent="0.25">
      <c r="A163">
        <v>6706</v>
      </c>
      <c r="B163" t="s">
        <v>679</v>
      </c>
      <c r="C163" t="s">
        <v>680</v>
      </c>
      <c r="D163" t="s">
        <v>57</v>
      </c>
      <c r="E163" t="s">
        <v>130</v>
      </c>
      <c r="F163" t="s">
        <v>69</v>
      </c>
      <c r="G163" t="s">
        <v>70</v>
      </c>
      <c r="H163" t="s">
        <v>40</v>
      </c>
      <c r="I163" t="s">
        <v>196</v>
      </c>
      <c r="J163" t="s">
        <v>581</v>
      </c>
      <c r="K163" t="s">
        <v>162</v>
      </c>
      <c r="L163" t="s">
        <v>125</v>
      </c>
      <c r="M163" t="s">
        <v>681</v>
      </c>
      <c r="O163">
        <f t="shared" si="26"/>
        <v>88.22</v>
      </c>
      <c r="Q163">
        <f t="shared" si="27"/>
        <v>0.04</v>
      </c>
      <c r="R163">
        <f t="shared" si="28"/>
        <v>-0.51</v>
      </c>
      <c r="T163" s="3">
        <f t="shared" si="29"/>
        <v>6.7060000000000004</v>
      </c>
      <c r="U163">
        <f t="shared" si="37"/>
        <v>0.29284999999999978</v>
      </c>
      <c r="V163">
        <f t="shared" si="30"/>
        <v>-2.3810899999999995</v>
      </c>
      <c r="Y163">
        <f t="shared" si="31"/>
        <v>3.1751999999999719E-4</v>
      </c>
      <c r="Z163">
        <f t="shared" si="32"/>
        <v>-4.0483799999999643E-3</v>
      </c>
      <c r="AB163">
        <f t="shared" si="33"/>
        <v>-7.1555456768599953E-4</v>
      </c>
      <c r="AC163">
        <f t="shared" si="34"/>
        <v>-3.9972717239966822E-3</v>
      </c>
      <c r="AE163">
        <f t="shared" si="35"/>
        <v>-2.9619932674026486E-2</v>
      </c>
      <c r="AF163">
        <f t="shared" si="36"/>
        <v>2.4951764729773861E-2</v>
      </c>
    </row>
    <row r="164" spans="1:32" x14ac:dyDescent="0.25">
      <c r="A164">
        <v>6832</v>
      </c>
      <c r="B164" t="s">
        <v>682</v>
      </c>
      <c r="C164" t="s">
        <v>683</v>
      </c>
      <c r="D164" t="s">
        <v>27</v>
      </c>
      <c r="E164" t="s">
        <v>36</v>
      </c>
      <c r="F164" t="s">
        <v>104</v>
      </c>
      <c r="G164" t="s">
        <v>88</v>
      </c>
      <c r="H164" t="s">
        <v>40</v>
      </c>
      <c r="I164" t="s">
        <v>82</v>
      </c>
      <c r="J164" t="s">
        <v>105</v>
      </c>
      <c r="K164" t="s">
        <v>92</v>
      </c>
      <c r="L164" t="s">
        <v>27</v>
      </c>
      <c r="M164" t="s">
        <v>335</v>
      </c>
      <c r="O164">
        <f t="shared" si="26"/>
        <v>90</v>
      </c>
      <c r="Q164">
        <f t="shared" si="27"/>
        <v>0</v>
      </c>
      <c r="R164">
        <f t="shared" si="28"/>
        <v>-0.35</v>
      </c>
      <c r="T164" s="3">
        <f t="shared" si="29"/>
        <v>6.8319999999999999</v>
      </c>
      <c r="U164">
        <f t="shared" si="37"/>
        <v>0.29284999999999978</v>
      </c>
      <c r="V164">
        <f t="shared" si="30"/>
        <v>-2.4265899999999996</v>
      </c>
      <c r="Y164">
        <f t="shared" si="31"/>
        <v>0</v>
      </c>
      <c r="Z164">
        <f t="shared" si="32"/>
        <v>-2.9574999999999949E-3</v>
      </c>
      <c r="AB164">
        <f t="shared" si="33"/>
        <v>-2.6439951325986453E-3</v>
      </c>
      <c r="AC164">
        <f t="shared" si="34"/>
        <v>1.3251777197020183E-3</v>
      </c>
      <c r="AE164">
        <f t="shared" si="35"/>
        <v>-3.2263927806625133E-2</v>
      </c>
      <c r="AF164">
        <f t="shared" si="36"/>
        <v>2.6276942449475878E-2</v>
      </c>
    </row>
    <row r="165" spans="1:32" x14ac:dyDescent="0.25">
      <c r="A165">
        <v>6962</v>
      </c>
      <c r="B165" t="s">
        <v>684</v>
      </c>
      <c r="C165" t="s">
        <v>685</v>
      </c>
      <c r="D165" t="s">
        <v>57</v>
      </c>
      <c r="E165" t="s">
        <v>144</v>
      </c>
      <c r="F165" t="s">
        <v>69</v>
      </c>
      <c r="G165" t="s">
        <v>70</v>
      </c>
      <c r="H165" t="s">
        <v>40</v>
      </c>
      <c r="I165" t="s">
        <v>82</v>
      </c>
      <c r="J165" t="s">
        <v>166</v>
      </c>
      <c r="K165" t="s">
        <v>550</v>
      </c>
      <c r="L165" t="s">
        <v>125</v>
      </c>
      <c r="M165" t="s">
        <v>686</v>
      </c>
      <c r="O165">
        <f t="shared" si="26"/>
        <v>88.13</v>
      </c>
      <c r="Q165">
        <f t="shared" si="27"/>
        <v>0.04</v>
      </c>
      <c r="R165">
        <f t="shared" si="28"/>
        <v>-0.43</v>
      </c>
      <c r="T165" s="3">
        <f t="shared" si="29"/>
        <v>6.9619999999999997</v>
      </c>
      <c r="U165">
        <f t="shared" si="37"/>
        <v>0.29788999999999977</v>
      </c>
      <c r="V165">
        <f t="shared" si="30"/>
        <v>-2.4807699999999997</v>
      </c>
      <c r="Y165">
        <f t="shared" si="31"/>
        <v>3.1752000000000169E-4</v>
      </c>
      <c r="Z165">
        <f t="shared" si="32"/>
        <v>-3.4133400000000182E-3</v>
      </c>
      <c r="AB165">
        <f t="shared" si="33"/>
        <v>-2.48828616032856E-4</v>
      </c>
      <c r="AC165">
        <f t="shared" si="34"/>
        <v>-3.4190339609081535E-3</v>
      </c>
      <c r="AE165">
        <f t="shared" si="35"/>
        <v>-3.2512756422657989E-2</v>
      </c>
      <c r="AF165">
        <f t="shared" si="36"/>
        <v>2.2857908488567724E-2</v>
      </c>
    </row>
    <row r="166" spans="1:32" x14ac:dyDescent="0.25">
      <c r="A166">
        <v>7088</v>
      </c>
      <c r="B166" t="s">
        <v>687</v>
      </c>
      <c r="C166" t="s">
        <v>688</v>
      </c>
      <c r="D166" t="s">
        <v>57</v>
      </c>
      <c r="E166" t="s">
        <v>144</v>
      </c>
      <c r="F166" t="s">
        <v>88</v>
      </c>
      <c r="G166" t="s">
        <v>89</v>
      </c>
      <c r="H166" t="s">
        <v>40</v>
      </c>
      <c r="I166" t="s">
        <v>82</v>
      </c>
      <c r="J166" t="s">
        <v>40</v>
      </c>
      <c r="K166" t="s">
        <v>204</v>
      </c>
      <c r="L166" t="s">
        <v>125</v>
      </c>
      <c r="M166" t="s">
        <v>686</v>
      </c>
      <c r="O166">
        <f t="shared" si="26"/>
        <v>88.13</v>
      </c>
      <c r="Q166">
        <f t="shared" si="27"/>
        <v>0.04</v>
      </c>
      <c r="R166">
        <f t="shared" si="28"/>
        <v>-0.43</v>
      </c>
      <c r="T166" s="3">
        <f t="shared" si="29"/>
        <v>7.0880000000000001</v>
      </c>
      <c r="U166">
        <f t="shared" si="37"/>
        <v>0.30296999999999974</v>
      </c>
      <c r="V166">
        <f t="shared" si="30"/>
        <v>-2.5353799999999995</v>
      </c>
      <c r="Y166">
        <f t="shared" si="31"/>
        <v>3.2257999999999891E-4</v>
      </c>
      <c r="Z166">
        <f t="shared" si="32"/>
        <v>-3.4677349999999883E-3</v>
      </c>
      <c r="AB166">
        <f t="shared" si="33"/>
        <v>-2.5279394986104173E-4</v>
      </c>
      <c r="AC166">
        <f t="shared" si="34"/>
        <v>-3.4735196998921095E-3</v>
      </c>
      <c r="AE166">
        <f t="shared" si="35"/>
        <v>-3.2765550372519034E-2</v>
      </c>
      <c r="AF166">
        <f t="shared" si="36"/>
        <v>1.9384388788675613E-2</v>
      </c>
    </row>
    <row r="167" spans="1:32" x14ac:dyDescent="0.25">
      <c r="A167">
        <v>7215</v>
      </c>
      <c r="B167" t="s">
        <v>689</v>
      </c>
      <c r="C167" t="s">
        <v>685</v>
      </c>
      <c r="D167" t="s">
        <v>115</v>
      </c>
      <c r="E167" t="s">
        <v>103</v>
      </c>
      <c r="F167" t="s">
        <v>96</v>
      </c>
      <c r="G167" t="s">
        <v>70</v>
      </c>
      <c r="H167" t="s">
        <v>40</v>
      </c>
      <c r="I167" t="s">
        <v>82</v>
      </c>
      <c r="J167" t="s">
        <v>116</v>
      </c>
      <c r="K167" t="s">
        <v>267</v>
      </c>
      <c r="L167" t="s">
        <v>190</v>
      </c>
      <c r="M167" t="s">
        <v>690</v>
      </c>
      <c r="O167">
        <f t="shared" si="26"/>
        <v>88.7</v>
      </c>
      <c r="Q167">
        <f t="shared" si="27"/>
        <v>-0.08</v>
      </c>
      <c r="R167">
        <f t="shared" si="28"/>
        <v>-0.31</v>
      </c>
      <c r="T167" s="3">
        <f t="shared" si="29"/>
        <v>7.2149999999999999</v>
      </c>
      <c r="U167">
        <f t="shared" si="37"/>
        <v>0.29280999999999968</v>
      </c>
      <c r="V167">
        <f t="shared" si="30"/>
        <v>-2.5747499999999999</v>
      </c>
      <c r="Y167">
        <f t="shared" si="31"/>
        <v>-6.4516000000000681E-4</v>
      </c>
      <c r="Z167">
        <f t="shared" si="32"/>
        <v>-2.4999950000000265E-3</v>
      </c>
      <c r="AB167">
        <f t="shared" si="33"/>
        <v>-2.1556407668316744E-3</v>
      </c>
      <c r="AC167">
        <f t="shared" si="34"/>
        <v>-1.4210627396418821E-3</v>
      </c>
      <c r="AE167">
        <f t="shared" si="35"/>
        <v>-3.4921191139350709E-2</v>
      </c>
      <c r="AF167">
        <f t="shared" si="36"/>
        <v>1.796332604903373E-2</v>
      </c>
    </row>
    <row r="168" spans="1:32" x14ac:dyDescent="0.25">
      <c r="A168">
        <v>7342</v>
      </c>
      <c r="B168" t="s">
        <v>691</v>
      </c>
      <c r="C168" t="s">
        <v>675</v>
      </c>
      <c r="D168" t="s">
        <v>19</v>
      </c>
      <c r="E168" t="s">
        <v>37</v>
      </c>
      <c r="F168" t="s">
        <v>69</v>
      </c>
      <c r="G168" t="s">
        <v>322</v>
      </c>
      <c r="H168" t="s">
        <v>40</v>
      </c>
      <c r="I168" t="s">
        <v>196</v>
      </c>
      <c r="J168" t="s">
        <v>115</v>
      </c>
      <c r="K168" t="s">
        <v>566</v>
      </c>
      <c r="L168" t="s">
        <v>99</v>
      </c>
      <c r="M168" t="s">
        <v>692</v>
      </c>
      <c r="O168">
        <f t="shared" si="26"/>
        <v>86.75</v>
      </c>
      <c r="Q168">
        <f t="shared" si="27"/>
        <v>0.08</v>
      </c>
      <c r="R168">
        <f t="shared" si="28"/>
        <v>-0.67</v>
      </c>
      <c r="T168" s="3">
        <f t="shared" si="29"/>
        <v>7.3420000000000005</v>
      </c>
      <c r="U168">
        <f t="shared" si="37"/>
        <v>0.30296999999999968</v>
      </c>
      <c r="V168">
        <f t="shared" si="30"/>
        <v>-2.6598399999999995</v>
      </c>
      <c r="Y168">
        <f t="shared" si="31"/>
        <v>6.4515999999999781E-4</v>
      </c>
      <c r="Z168">
        <f t="shared" si="32"/>
        <v>-5.4032149999999821E-3</v>
      </c>
      <c r="AB168">
        <f t="shared" si="33"/>
        <v>5.2890227634477798E-3</v>
      </c>
      <c r="AC168">
        <f t="shared" si="34"/>
        <v>-1.2795319337773521E-3</v>
      </c>
      <c r="AE168">
        <f t="shared" si="35"/>
        <v>-2.9632168375902927E-2</v>
      </c>
      <c r="AF168">
        <f t="shared" si="36"/>
        <v>1.6683794115256379E-2</v>
      </c>
    </row>
    <row r="169" spans="1:32" x14ac:dyDescent="0.25">
      <c r="A169">
        <v>7469</v>
      </c>
      <c r="B169" t="s">
        <v>693</v>
      </c>
      <c r="C169" t="s">
        <v>694</v>
      </c>
      <c r="D169" t="s">
        <v>19</v>
      </c>
      <c r="E169" t="s">
        <v>130</v>
      </c>
      <c r="F169" t="s">
        <v>88</v>
      </c>
      <c r="G169" t="s">
        <v>89</v>
      </c>
      <c r="H169" t="s">
        <v>30</v>
      </c>
      <c r="I169" t="s">
        <v>82</v>
      </c>
      <c r="J169" t="s">
        <v>581</v>
      </c>
      <c r="K169" t="s">
        <v>158</v>
      </c>
      <c r="L169" t="s">
        <v>209</v>
      </c>
      <c r="M169" t="s">
        <v>695</v>
      </c>
      <c r="O169">
        <f t="shared" si="26"/>
        <v>86.25</v>
      </c>
      <c r="Q169">
        <f t="shared" si="27"/>
        <v>0.08</v>
      </c>
      <c r="R169">
        <f t="shared" si="28"/>
        <v>-0.51</v>
      </c>
      <c r="T169" s="3">
        <f t="shared" si="29"/>
        <v>7.4690000000000003</v>
      </c>
      <c r="U169">
        <f t="shared" si="37"/>
        <v>0.31336999999999965</v>
      </c>
      <c r="V169">
        <f t="shared" si="30"/>
        <v>-2.7261399999999996</v>
      </c>
      <c r="Y169">
        <f t="shared" si="31"/>
        <v>6.7599999999999887E-4</v>
      </c>
      <c r="Z169">
        <f t="shared" si="32"/>
        <v>-4.3094999999999922E-3</v>
      </c>
      <c r="AB169">
        <f t="shared" si="33"/>
        <v>4.1681483408864319E-3</v>
      </c>
      <c r="AC169">
        <f t="shared" si="34"/>
        <v>1.2865868250396518E-3</v>
      </c>
      <c r="AE169">
        <f t="shared" si="35"/>
        <v>-2.5464020035016494E-2</v>
      </c>
      <c r="AF169">
        <f t="shared" si="36"/>
        <v>1.797038094029603E-2</v>
      </c>
    </row>
    <row r="170" spans="1:32" x14ac:dyDescent="0.25">
      <c r="A170">
        <v>7599</v>
      </c>
      <c r="B170" t="s">
        <v>696</v>
      </c>
      <c r="C170" t="s">
        <v>697</v>
      </c>
      <c r="D170" t="s">
        <v>19</v>
      </c>
      <c r="E170" t="s">
        <v>144</v>
      </c>
      <c r="F170" t="s">
        <v>38</v>
      </c>
      <c r="G170" t="s">
        <v>195</v>
      </c>
      <c r="H170" t="s">
        <v>40</v>
      </c>
      <c r="I170" t="s">
        <v>196</v>
      </c>
      <c r="J170" t="s">
        <v>581</v>
      </c>
      <c r="K170" t="s">
        <v>342</v>
      </c>
      <c r="L170" t="s">
        <v>209</v>
      </c>
      <c r="M170" t="s">
        <v>698</v>
      </c>
      <c r="O170">
        <f t="shared" si="26"/>
        <v>85.65</v>
      </c>
      <c r="Q170">
        <f t="shared" si="27"/>
        <v>0.08</v>
      </c>
      <c r="R170">
        <f t="shared" si="28"/>
        <v>-0.43</v>
      </c>
      <c r="T170" s="3">
        <f t="shared" si="29"/>
        <v>7.5990000000000002</v>
      </c>
      <c r="U170">
        <f t="shared" si="37"/>
        <v>0.32344999999999968</v>
      </c>
      <c r="V170">
        <f t="shared" si="30"/>
        <v>-2.7803199999999997</v>
      </c>
      <c r="Y170">
        <f t="shared" si="31"/>
        <v>6.3504000000000338E-4</v>
      </c>
      <c r="Z170">
        <f t="shared" si="32"/>
        <v>-3.4133400000000182E-3</v>
      </c>
      <c r="AB170">
        <f t="shared" si="33"/>
        <v>2.0819070049998361E-3</v>
      </c>
      <c r="AC170">
        <f t="shared" si="34"/>
        <v>2.7784580219489983E-3</v>
      </c>
      <c r="AE170">
        <f t="shared" si="35"/>
        <v>-2.3382113030016659E-2</v>
      </c>
      <c r="AF170">
        <f t="shared" si="36"/>
        <v>2.0748838962245029E-2</v>
      </c>
    </row>
    <row r="171" spans="1:32" x14ac:dyDescent="0.25">
      <c r="A171">
        <v>7725</v>
      </c>
      <c r="B171" t="s">
        <v>699</v>
      </c>
      <c r="C171" t="s">
        <v>700</v>
      </c>
      <c r="D171" t="s">
        <v>27</v>
      </c>
      <c r="E171" t="s">
        <v>78</v>
      </c>
      <c r="F171" t="s">
        <v>104</v>
      </c>
      <c r="G171" t="s">
        <v>104</v>
      </c>
      <c r="H171" t="s">
        <v>40</v>
      </c>
      <c r="I171" t="s">
        <v>82</v>
      </c>
      <c r="J171" t="s">
        <v>30</v>
      </c>
      <c r="K171" t="s">
        <v>205</v>
      </c>
      <c r="L171" t="s">
        <v>27</v>
      </c>
      <c r="M171" t="s">
        <v>701</v>
      </c>
      <c r="O171">
        <f t="shared" si="26"/>
        <v>86.37</v>
      </c>
      <c r="Q171">
        <f t="shared" si="27"/>
        <v>0</v>
      </c>
      <c r="R171">
        <f t="shared" si="28"/>
        <v>-0.39</v>
      </c>
      <c r="T171" s="3">
        <f t="shared" si="29"/>
        <v>7.7250000000000005</v>
      </c>
      <c r="U171">
        <f t="shared" si="37"/>
        <v>0.32344999999999968</v>
      </c>
      <c r="V171">
        <f t="shared" si="30"/>
        <v>-2.8286799999999994</v>
      </c>
      <c r="Y171">
        <f t="shared" si="31"/>
        <v>0</v>
      </c>
      <c r="Z171">
        <f t="shared" si="32"/>
        <v>-2.998319999999984E-3</v>
      </c>
      <c r="AB171">
        <f t="shared" si="33"/>
        <v>2.9974710004687702E-3</v>
      </c>
      <c r="AC171">
        <f t="shared" si="34"/>
        <v>7.1347205612092517E-5</v>
      </c>
      <c r="AE171">
        <f t="shared" si="35"/>
        <v>-2.038464202954789E-2</v>
      </c>
      <c r="AF171">
        <f t="shared" si="36"/>
        <v>2.0820186167857122E-2</v>
      </c>
    </row>
    <row r="172" spans="1:32" x14ac:dyDescent="0.25">
      <c r="A172">
        <v>7849</v>
      </c>
      <c r="B172" t="s">
        <v>702</v>
      </c>
      <c r="C172" t="s">
        <v>703</v>
      </c>
      <c r="D172" t="s">
        <v>19</v>
      </c>
      <c r="E172" t="s">
        <v>58</v>
      </c>
      <c r="F172" t="s">
        <v>104</v>
      </c>
      <c r="G172" t="s">
        <v>328</v>
      </c>
      <c r="H172" t="s">
        <v>40</v>
      </c>
      <c r="I172" t="s">
        <v>82</v>
      </c>
      <c r="J172" t="s">
        <v>105</v>
      </c>
      <c r="K172" t="s">
        <v>359</v>
      </c>
      <c r="L172" t="s">
        <v>209</v>
      </c>
      <c r="M172" t="s">
        <v>704</v>
      </c>
      <c r="O172">
        <f t="shared" si="26"/>
        <v>86.64</v>
      </c>
      <c r="Q172">
        <f t="shared" si="27"/>
        <v>0.08</v>
      </c>
      <c r="R172">
        <f t="shared" si="28"/>
        <v>-0.47</v>
      </c>
      <c r="T172" s="3">
        <f t="shared" si="29"/>
        <v>7.8490000000000002</v>
      </c>
      <c r="U172">
        <f t="shared" si="37"/>
        <v>0.33360999999999968</v>
      </c>
      <c r="V172">
        <f t="shared" si="30"/>
        <v>-2.8883699999999992</v>
      </c>
      <c r="Y172">
        <f t="shared" si="31"/>
        <v>6.4515999999999781E-4</v>
      </c>
      <c r="Z172">
        <f t="shared" si="32"/>
        <v>-3.7903149999999868E-3</v>
      </c>
      <c r="AB172">
        <f t="shared" si="33"/>
        <v>3.8332581640079014E-3</v>
      </c>
      <c r="AC172">
        <f t="shared" si="34"/>
        <v>-2.9807897089809848E-4</v>
      </c>
      <c r="AE172">
        <f t="shared" si="35"/>
        <v>-1.655138386553999E-2</v>
      </c>
      <c r="AF172">
        <f t="shared" si="36"/>
        <v>2.0522107196959023E-2</v>
      </c>
    </row>
    <row r="173" spans="1:32" x14ac:dyDescent="0.25">
      <c r="A173">
        <v>7976</v>
      </c>
      <c r="B173" t="s">
        <v>705</v>
      </c>
      <c r="C173" t="s">
        <v>706</v>
      </c>
      <c r="D173" t="s">
        <v>47</v>
      </c>
      <c r="E173" t="s">
        <v>130</v>
      </c>
      <c r="F173" t="s">
        <v>38</v>
      </c>
      <c r="G173" t="s">
        <v>195</v>
      </c>
      <c r="H173" t="s">
        <v>40</v>
      </c>
      <c r="I173" t="s">
        <v>82</v>
      </c>
      <c r="J173" t="s">
        <v>19</v>
      </c>
      <c r="K173" t="s">
        <v>199</v>
      </c>
      <c r="L173" t="s">
        <v>213</v>
      </c>
      <c r="M173" t="s">
        <v>707</v>
      </c>
      <c r="O173">
        <f t="shared" si="26"/>
        <v>84.34</v>
      </c>
      <c r="Q173">
        <f t="shared" si="27"/>
        <v>0.12</v>
      </c>
      <c r="R173">
        <f t="shared" si="28"/>
        <v>-0.51</v>
      </c>
      <c r="T173" s="3">
        <f t="shared" si="29"/>
        <v>7.976</v>
      </c>
      <c r="U173">
        <f t="shared" si="37"/>
        <v>0.34872999999999971</v>
      </c>
      <c r="V173">
        <f t="shared" si="30"/>
        <v>-2.9526299999999992</v>
      </c>
      <c r="Y173">
        <f t="shared" si="31"/>
        <v>9.5256000000000507E-4</v>
      </c>
      <c r="Z173">
        <f t="shared" si="32"/>
        <v>-4.0483800000000215E-3</v>
      </c>
      <c r="AB173">
        <f t="shared" si="33"/>
        <v>-2.723819469926214E-3</v>
      </c>
      <c r="AC173">
        <f t="shared" si="34"/>
        <v>3.1428583603546408E-3</v>
      </c>
      <c r="AE173">
        <f t="shared" si="35"/>
        <v>-1.9275203335466205E-2</v>
      </c>
      <c r="AF173">
        <f t="shared" si="36"/>
        <v>2.3664965557313664E-2</v>
      </c>
    </row>
    <row r="174" spans="1:32" x14ac:dyDescent="0.25">
      <c r="A174">
        <v>8102</v>
      </c>
      <c r="B174" t="s">
        <v>708</v>
      </c>
      <c r="C174" t="s">
        <v>697</v>
      </c>
      <c r="D174" t="s">
        <v>27</v>
      </c>
      <c r="E174" t="s">
        <v>144</v>
      </c>
      <c r="F174" t="s">
        <v>88</v>
      </c>
      <c r="G174" t="s">
        <v>70</v>
      </c>
      <c r="H174" t="s">
        <v>30</v>
      </c>
      <c r="I174" t="s">
        <v>82</v>
      </c>
      <c r="J174" t="s">
        <v>61</v>
      </c>
      <c r="K174" t="s">
        <v>204</v>
      </c>
      <c r="L174" t="s">
        <v>27</v>
      </c>
      <c r="M174" t="s">
        <v>466</v>
      </c>
      <c r="O174">
        <f t="shared" si="26"/>
        <v>85.92</v>
      </c>
      <c r="Q174">
        <f t="shared" si="27"/>
        <v>0</v>
      </c>
      <c r="R174">
        <f t="shared" si="28"/>
        <v>-0.43</v>
      </c>
      <c r="T174" s="3">
        <f t="shared" si="29"/>
        <v>8.1020000000000003</v>
      </c>
      <c r="U174">
        <f t="shared" si="37"/>
        <v>0.34872999999999971</v>
      </c>
      <c r="V174">
        <f t="shared" si="30"/>
        <v>-3.0076699999999992</v>
      </c>
      <c r="Y174">
        <f t="shared" si="31"/>
        <v>0</v>
      </c>
      <c r="Z174">
        <f t="shared" si="32"/>
        <v>-3.5225600000000066E-3</v>
      </c>
      <c r="AB174">
        <f t="shared" si="33"/>
        <v>3.1345211728158917E-3</v>
      </c>
      <c r="AC174">
        <f t="shared" si="34"/>
        <v>1.6072355056957067E-3</v>
      </c>
      <c r="AE174">
        <f t="shared" si="35"/>
        <v>-1.6140682162650313E-2</v>
      </c>
      <c r="AF174">
        <f t="shared" si="36"/>
        <v>2.527220106300937E-2</v>
      </c>
    </row>
    <row r="175" spans="1:32" x14ac:dyDescent="0.25">
      <c r="A175">
        <v>8230</v>
      </c>
      <c r="B175" t="s">
        <v>709</v>
      </c>
      <c r="C175" t="s">
        <v>654</v>
      </c>
      <c r="D175" t="s">
        <v>27</v>
      </c>
      <c r="E175" t="s">
        <v>144</v>
      </c>
      <c r="F175" t="s">
        <v>88</v>
      </c>
      <c r="G175" t="s">
        <v>89</v>
      </c>
      <c r="H175" t="s">
        <v>30</v>
      </c>
      <c r="I175" t="s">
        <v>82</v>
      </c>
      <c r="J175" t="s">
        <v>19</v>
      </c>
      <c r="K175" t="s">
        <v>204</v>
      </c>
      <c r="L175" t="s">
        <v>27</v>
      </c>
      <c r="M175" t="s">
        <v>710</v>
      </c>
      <c r="O175">
        <f t="shared" si="26"/>
        <v>84.63</v>
      </c>
      <c r="Q175">
        <f t="shared" si="27"/>
        <v>0</v>
      </c>
      <c r="R175">
        <f t="shared" si="28"/>
        <v>-0.43</v>
      </c>
      <c r="T175" s="3">
        <f t="shared" si="29"/>
        <v>8.23</v>
      </c>
      <c r="U175">
        <f t="shared" si="37"/>
        <v>0.34872999999999971</v>
      </c>
      <c r="V175">
        <f t="shared" si="30"/>
        <v>-3.0614199999999991</v>
      </c>
      <c r="Y175">
        <f t="shared" si="31"/>
        <v>0</v>
      </c>
      <c r="Z175">
        <f t="shared" si="32"/>
        <v>-3.3593749999999999E-3</v>
      </c>
      <c r="AB175">
        <f t="shared" si="33"/>
        <v>-6.4434717179812171E-4</v>
      </c>
      <c r="AC175">
        <f t="shared" si="34"/>
        <v>3.2970012303335226E-3</v>
      </c>
      <c r="AE175">
        <f t="shared" si="35"/>
        <v>-1.6785029334448434E-2</v>
      </c>
      <c r="AF175">
        <f t="shared" si="36"/>
        <v>2.8569202293342894E-2</v>
      </c>
    </row>
    <row r="176" spans="1:32" x14ac:dyDescent="0.25">
      <c r="A176">
        <v>8355</v>
      </c>
      <c r="B176" t="s">
        <v>711</v>
      </c>
      <c r="C176" t="s">
        <v>712</v>
      </c>
      <c r="D176" t="s">
        <v>27</v>
      </c>
      <c r="E176" t="s">
        <v>144</v>
      </c>
      <c r="F176" t="s">
        <v>88</v>
      </c>
      <c r="G176" t="s">
        <v>89</v>
      </c>
      <c r="H176" t="s">
        <v>40</v>
      </c>
      <c r="I176" t="s">
        <v>48</v>
      </c>
      <c r="J176" t="s">
        <v>19</v>
      </c>
      <c r="K176" t="s">
        <v>204</v>
      </c>
      <c r="L176" t="s">
        <v>27</v>
      </c>
      <c r="M176" t="s">
        <v>713</v>
      </c>
      <c r="O176">
        <f t="shared" si="26"/>
        <v>85.73</v>
      </c>
      <c r="Q176">
        <f t="shared" si="27"/>
        <v>0</v>
      </c>
      <c r="R176">
        <f t="shared" si="28"/>
        <v>-0.43</v>
      </c>
      <c r="T176" s="3">
        <f t="shared" si="29"/>
        <v>8.3550000000000004</v>
      </c>
      <c r="U176">
        <f t="shared" si="37"/>
        <v>0.34872999999999971</v>
      </c>
      <c r="V176">
        <f t="shared" si="30"/>
        <v>-3.1160299999999985</v>
      </c>
      <c r="Y176">
        <f t="shared" si="31"/>
        <v>0</v>
      </c>
      <c r="Z176">
        <f t="shared" si="32"/>
        <v>-3.4677349999999397E-3</v>
      </c>
      <c r="AB176">
        <f t="shared" si="33"/>
        <v>2.7313889987601314E-3</v>
      </c>
      <c r="AC176">
        <f t="shared" si="34"/>
        <v>2.1365158945527902E-3</v>
      </c>
      <c r="AE176">
        <f t="shared" si="35"/>
        <v>-1.4053640335688303E-2</v>
      </c>
      <c r="AF176">
        <f t="shared" si="36"/>
        <v>3.0705718187895685E-2</v>
      </c>
    </row>
    <row r="177" spans="1:32" x14ac:dyDescent="0.25">
      <c r="A177">
        <v>8482</v>
      </c>
      <c r="B177" t="s">
        <v>714</v>
      </c>
      <c r="C177" t="s">
        <v>715</v>
      </c>
      <c r="D177" t="s">
        <v>47</v>
      </c>
      <c r="E177" t="s">
        <v>144</v>
      </c>
      <c r="F177" t="s">
        <v>96</v>
      </c>
      <c r="G177" t="s">
        <v>97</v>
      </c>
      <c r="H177" t="s">
        <v>30</v>
      </c>
      <c r="I177" t="s">
        <v>82</v>
      </c>
      <c r="J177" t="s">
        <v>19</v>
      </c>
      <c r="K177" t="s">
        <v>146</v>
      </c>
      <c r="L177" t="s">
        <v>73</v>
      </c>
      <c r="M177" t="s">
        <v>716</v>
      </c>
      <c r="O177">
        <f t="shared" si="26"/>
        <v>86.03</v>
      </c>
      <c r="Q177">
        <f t="shared" si="27"/>
        <v>0.12</v>
      </c>
      <c r="R177">
        <f t="shared" si="28"/>
        <v>-0.43</v>
      </c>
      <c r="T177" s="3">
        <f t="shared" si="29"/>
        <v>8.4819999999999993</v>
      </c>
      <c r="U177">
        <f t="shared" si="37"/>
        <v>0.36384999999999984</v>
      </c>
      <c r="V177">
        <f t="shared" si="30"/>
        <v>-3.1702099999999991</v>
      </c>
      <c r="Y177">
        <f t="shared" si="31"/>
        <v>9.5256000000001841E-4</v>
      </c>
      <c r="Z177">
        <f t="shared" si="32"/>
        <v>-3.4133400000000659E-3</v>
      </c>
      <c r="AB177">
        <f t="shared" si="33"/>
        <v>2.8509984302322292E-3</v>
      </c>
      <c r="AC177">
        <f t="shared" si="34"/>
        <v>2.1047727810891721E-3</v>
      </c>
      <c r="AE177">
        <f t="shared" si="35"/>
        <v>-1.1202641905456074E-2</v>
      </c>
      <c r="AF177">
        <f t="shared" si="36"/>
        <v>3.2810490968984855E-2</v>
      </c>
    </row>
    <row r="178" spans="1:32" x14ac:dyDescent="0.25">
      <c r="A178">
        <v>8608</v>
      </c>
      <c r="B178" t="s">
        <v>717</v>
      </c>
      <c r="C178" t="s">
        <v>718</v>
      </c>
      <c r="D178" t="s">
        <v>47</v>
      </c>
      <c r="E178" t="s">
        <v>58</v>
      </c>
      <c r="F178" t="s">
        <v>408</v>
      </c>
      <c r="G178" t="s">
        <v>186</v>
      </c>
      <c r="H178" t="s">
        <v>30</v>
      </c>
      <c r="I178" t="s">
        <v>82</v>
      </c>
      <c r="J178" t="s">
        <v>19</v>
      </c>
      <c r="K178" t="s">
        <v>719</v>
      </c>
      <c r="L178" t="s">
        <v>720</v>
      </c>
      <c r="M178" t="s">
        <v>721</v>
      </c>
      <c r="O178">
        <f t="shared" si="26"/>
        <v>85.01</v>
      </c>
      <c r="Q178">
        <f t="shared" si="27"/>
        <v>0.12</v>
      </c>
      <c r="R178">
        <f t="shared" si="28"/>
        <v>-0.47</v>
      </c>
      <c r="T178" s="3">
        <f t="shared" si="29"/>
        <v>8.6080000000000005</v>
      </c>
      <c r="U178">
        <f t="shared" si="37"/>
        <v>0.37896999999999975</v>
      </c>
      <c r="V178">
        <f t="shared" si="30"/>
        <v>-3.2294299999999989</v>
      </c>
      <c r="Y178">
        <f t="shared" si="31"/>
        <v>9.5255999999999152E-4</v>
      </c>
      <c r="Z178">
        <f t="shared" si="32"/>
        <v>-3.7308599999999665E-3</v>
      </c>
      <c r="AB178">
        <f t="shared" si="33"/>
        <v>-2.4234798957329913E-4</v>
      </c>
      <c r="AC178">
        <f t="shared" si="34"/>
        <v>3.8429096196956692E-3</v>
      </c>
      <c r="AE178">
        <f t="shared" si="35"/>
        <v>-1.1444989895029373E-2</v>
      </c>
      <c r="AF178">
        <f t="shared" si="36"/>
        <v>3.6653400588680524E-2</v>
      </c>
    </row>
    <row r="179" spans="1:32" x14ac:dyDescent="0.25">
      <c r="A179">
        <v>8734</v>
      </c>
      <c r="B179" t="s">
        <v>722</v>
      </c>
      <c r="C179" t="s">
        <v>723</v>
      </c>
      <c r="D179" t="s">
        <v>57</v>
      </c>
      <c r="E179" t="s">
        <v>130</v>
      </c>
      <c r="F179" t="s">
        <v>29</v>
      </c>
      <c r="G179" t="s">
        <v>367</v>
      </c>
      <c r="H179" t="s">
        <v>40</v>
      </c>
      <c r="I179" t="s">
        <v>82</v>
      </c>
      <c r="J179" t="s">
        <v>19</v>
      </c>
      <c r="K179" t="s">
        <v>543</v>
      </c>
      <c r="L179" t="s">
        <v>125</v>
      </c>
      <c r="M179" t="s">
        <v>602</v>
      </c>
      <c r="O179">
        <f t="shared" si="26"/>
        <v>85.23</v>
      </c>
      <c r="Q179">
        <f t="shared" si="27"/>
        <v>0.04</v>
      </c>
      <c r="R179">
        <f t="shared" si="28"/>
        <v>-0.51</v>
      </c>
      <c r="T179" s="3">
        <f t="shared" si="29"/>
        <v>8.734</v>
      </c>
      <c r="U179">
        <f t="shared" si="37"/>
        <v>0.38400999999999974</v>
      </c>
      <c r="V179">
        <f t="shared" si="30"/>
        <v>-3.2936899999999985</v>
      </c>
      <c r="Y179">
        <f t="shared" si="31"/>
        <v>3.1751999999999719E-4</v>
      </c>
      <c r="Z179">
        <f t="shared" si="32"/>
        <v>-4.0483799999999643E-3</v>
      </c>
      <c r="AB179">
        <f t="shared" si="33"/>
        <v>1.3109873036828159E-3</v>
      </c>
      <c r="AC179">
        <f t="shared" si="34"/>
        <v>3.8433724597522639E-3</v>
      </c>
      <c r="AE179">
        <f t="shared" si="35"/>
        <v>-1.0134002591346556E-2</v>
      </c>
      <c r="AF179">
        <f t="shared" si="36"/>
        <v>4.0496773048432785E-2</v>
      </c>
    </row>
    <row r="180" spans="1:32" x14ac:dyDescent="0.25">
      <c r="A180">
        <v>8860</v>
      </c>
      <c r="B180" t="s">
        <v>724</v>
      </c>
      <c r="C180" t="s">
        <v>725</v>
      </c>
      <c r="D180" t="s">
        <v>27</v>
      </c>
      <c r="E180" t="s">
        <v>58</v>
      </c>
      <c r="F180" t="s">
        <v>29</v>
      </c>
      <c r="G180" t="s">
        <v>367</v>
      </c>
      <c r="H180" t="s">
        <v>30</v>
      </c>
      <c r="I180" t="s">
        <v>82</v>
      </c>
      <c r="J180" t="s">
        <v>19</v>
      </c>
      <c r="K180" t="s">
        <v>225</v>
      </c>
      <c r="L180" t="s">
        <v>27</v>
      </c>
      <c r="M180" t="s">
        <v>726</v>
      </c>
      <c r="O180">
        <f t="shared" si="26"/>
        <v>85.16</v>
      </c>
      <c r="Q180">
        <f t="shared" si="27"/>
        <v>0</v>
      </c>
      <c r="R180">
        <f t="shared" si="28"/>
        <v>-0.47</v>
      </c>
      <c r="T180" s="3">
        <f t="shared" si="29"/>
        <v>8.86</v>
      </c>
      <c r="U180">
        <f t="shared" si="37"/>
        <v>0.38400999999999974</v>
      </c>
      <c r="V180">
        <f t="shared" si="30"/>
        <v>-3.3538499999999987</v>
      </c>
      <c r="Y180">
        <f t="shared" si="31"/>
        <v>0</v>
      </c>
      <c r="Z180">
        <f t="shared" si="32"/>
        <v>-3.8502400000000069E-3</v>
      </c>
      <c r="AB180">
        <f t="shared" si="33"/>
        <v>1.2731041004112676E-3</v>
      </c>
      <c r="AC180">
        <f t="shared" si="34"/>
        <v>3.6336694961314341E-3</v>
      </c>
      <c r="AE180">
        <f t="shared" si="35"/>
        <v>-8.8608984909352879E-3</v>
      </c>
      <c r="AF180">
        <f t="shared" si="36"/>
        <v>4.4130442544564219E-2</v>
      </c>
    </row>
    <row r="181" spans="1:32" x14ac:dyDescent="0.25">
      <c r="A181">
        <v>8988</v>
      </c>
      <c r="B181" t="s">
        <v>727</v>
      </c>
      <c r="C181" t="s">
        <v>632</v>
      </c>
      <c r="D181" t="s">
        <v>19</v>
      </c>
      <c r="E181" t="s">
        <v>130</v>
      </c>
      <c r="F181" t="s">
        <v>104</v>
      </c>
      <c r="G181" t="s">
        <v>328</v>
      </c>
      <c r="H181" t="s">
        <v>40</v>
      </c>
      <c r="I181" t="s">
        <v>82</v>
      </c>
      <c r="J181" t="s">
        <v>19</v>
      </c>
      <c r="K181" t="s">
        <v>329</v>
      </c>
      <c r="L181" t="s">
        <v>209</v>
      </c>
      <c r="M181" t="s">
        <v>728</v>
      </c>
      <c r="O181">
        <f t="shared" si="26"/>
        <v>85.86</v>
      </c>
      <c r="Q181">
        <f t="shared" si="27"/>
        <v>0.08</v>
      </c>
      <c r="R181">
        <f t="shared" si="28"/>
        <v>-0.51</v>
      </c>
      <c r="T181" s="3">
        <f t="shared" si="29"/>
        <v>8.9879999999999995</v>
      </c>
      <c r="U181">
        <f t="shared" si="37"/>
        <v>0.3941699999999998</v>
      </c>
      <c r="V181">
        <f t="shared" si="30"/>
        <v>-3.4186199999999989</v>
      </c>
      <c r="Y181">
        <f t="shared" si="31"/>
        <v>6.4516000000000681E-4</v>
      </c>
      <c r="Z181">
        <f t="shared" si="32"/>
        <v>-4.1128950000000435E-3</v>
      </c>
      <c r="AB181">
        <f t="shared" si="33"/>
        <v>3.2124508736013071E-3</v>
      </c>
      <c r="AC181">
        <f t="shared" si="34"/>
        <v>2.6480740343358166E-3</v>
      </c>
      <c r="AE181">
        <f t="shared" si="35"/>
        <v>-5.6484476173339808E-3</v>
      </c>
      <c r="AF181">
        <f t="shared" si="36"/>
        <v>4.6778516578900038E-2</v>
      </c>
    </row>
    <row r="182" spans="1:32" x14ac:dyDescent="0.25">
      <c r="A182">
        <v>9115</v>
      </c>
      <c r="B182" t="s">
        <v>729</v>
      </c>
      <c r="C182" t="s">
        <v>725</v>
      </c>
      <c r="D182" t="s">
        <v>19</v>
      </c>
      <c r="E182" t="s">
        <v>144</v>
      </c>
      <c r="F182" t="s">
        <v>88</v>
      </c>
      <c r="G182" t="s">
        <v>89</v>
      </c>
      <c r="H182" t="s">
        <v>30</v>
      </c>
      <c r="I182" t="s">
        <v>82</v>
      </c>
      <c r="J182" t="s">
        <v>19</v>
      </c>
      <c r="K182" t="s">
        <v>204</v>
      </c>
      <c r="L182" t="s">
        <v>209</v>
      </c>
      <c r="M182" t="s">
        <v>356</v>
      </c>
      <c r="O182">
        <f t="shared" si="26"/>
        <v>86.99</v>
      </c>
      <c r="Q182">
        <f t="shared" si="27"/>
        <v>0.08</v>
      </c>
      <c r="R182">
        <f t="shared" si="28"/>
        <v>-0.43</v>
      </c>
      <c r="T182" s="3">
        <f t="shared" si="29"/>
        <v>9.1150000000000002</v>
      </c>
      <c r="U182">
        <f t="shared" si="37"/>
        <v>0.40424999999999978</v>
      </c>
      <c r="V182">
        <f t="shared" si="30"/>
        <v>-3.4727999999999986</v>
      </c>
      <c r="Y182">
        <f t="shared" si="31"/>
        <v>6.3503999999999438E-4</v>
      </c>
      <c r="Z182">
        <f t="shared" si="32"/>
        <v>-3.4133399999999696E-3</v>
      </c>
      <c r="AB182">
        <f t="shared" si="33"/>
        <v>3.1810280071064871E-3</v>
      </c>
      <c r="AC182">
        <f t="shared" si="34"/>
        <v>-1.3911242127157147E-3</v>
      </c>
      <c r="AE182">
        <f t="shared" si="35"/>
        <v>-2.4674196102274937E-3</v>
      </c>
      <c r="AF182">
        <f t="shared" si="36"/>
        <v>4.5387392366184325E-2</v>
      </c>
    </row>
    <row r="183" spans="1:32" x14ac:dyDescent="0.25">
      <c r="A183">
        <v>9241</v>
      </c>
      <c r="B183" t="s">
        <v>730</v>
      </c>
      <c r="C183" t="s">
        <v>731</v>
      </c>
      <c r="D183" t="s">
        <v>27</v>
      </c>
      <c r="E183" t="s">
        <v>130</v>
      </c>
      <c r="F183" t="s">
        <v>88</v>
      </c>
      <c r="G183" t="s">
        <v>89</v>
      </c>
      <c r="H183" t="s">
        <v>30</v>
      </c>
      <c r="I183" t="s">
        <v>82</v>
      </c>
      <c r="J183" t="s">
        <v>19</v>
      </c>
      <c r="K183" t="s">
        <v>158</v>
      </c>
      <c r="L183" t="s">
        <v>27</v>
      </c>
      <c r="M183" t="s">
        <v>732</v>
      </c>
      <c r="O183">
        <f t="shared" si="26"/>
        <v>87.82</v>
      </c>
      <c r="Q183">
        <f t="shared" si="27"/>
        <v>0</v>
      </c>
      <c r="R183">
        <f t="shared" si="28"/>
        <v>-0.51</v>
      </c>
      <c r="T183" s="3">
        <f t="shared" si="29"/>
        <v>9.2409999999999997</v>
      </c>
      <c r="U183">
        <f t="shared" si="37"/>
        <v>0.40424999999999978</v>
      </c>
      <c r="V183">
        <f t="shared" si="30"/>
        <v>-3.537059999999999</v>
      </c>
      <c r="Y183">
        <f t="shared" si="31"/>
        <v>0</v>
      </c>
      <c r="Z183">
        <f t="shared" si="32"/>
        <v>-4.0483800000000779E-3</v>
      </c>
      <c r="AB183">
        <f t="shared" si="33"/>
        <v>5.8333502458165999E-4</v>
      </c>
      <c r="AC183">
        <f t="shared" si="34"/>
        <v>-4.0061329076176372E-3</v>
      </c>
      <c r="AE183">
        <f t="shared" si="35"/>
        <v>-1.8840845856458338E-3</v>
      </c>
      <c r="AF183">
        <f t="shared" si="36"/>
        <v>4.1381259458566688E-2</v>
      </c>
    </row>
    <row r="184" spans="1:32" x14ac:dyDescent="0.25">
      <c r="A184">
        <v>9367</v>
      </c>
      <c r="B184" t="s">
        <v>733</v>
      </c>
      <c r="C184" t="s">
        <v>734</v>
      </c>
      <c r="D184" t="s">
        <v>57</v>
      </c>
      <c r="E184" t="s">
        <v>172</v>
      </c>
      <c r="F184" t="s">
        <v>96</v>
      </c>
      <c r="G184" t="s">
        <v>97</v>
      </c>
      <c r="H184" t="s">
        <v>40</v>
      </c>
      <c r="I184" t="s">
        <v>82</v>
      </c>
      <c r="J184" t="s">
        <v>19</v>
      </c>
      <c r="K184" t="s">
        <v>613</v>
      </c>
      <c r="L184" t="s">
        <v>125</v>
      </c>
      <c r="M184" t="s">
        <v>735</v>
      </c>
      <c r="O184">
        <f t="shared" si="26"/>
        <v>88.02</v>
      </c>
      <c r="Q184">
        <f t="shared" si="27"/>
        <v>0.04</v>
      </c>
      <c r="R184">
        <f t="shared" si="28"/>
        <v>-0.55000000000000004</v>
      </c>
      <c r="T184" s="3">
        <f t="shared" si="29"/>
        <v>9.3670000000000009</v>
      </c>
      <c r="U184">
        <f t="shared" si="37"/>
        <v>0.40928999999999977</v>
      </c>
      <c r="V184">
        <f t="shared" si="30"/>
        <v>-3.6063599999999987</v>
      </c>
      <c r="Y184">
        <f t="shared" si="31"/>
        <v>3.1751999999999719E-4</v>
      </c>
      <c r="Z184">
        <f t="shared" si="32"/>
        <v>-4.3658999999999617E-3</v>
      </c>
      <c r="AB184">
        <f t="shared" si="33"/>
        <v>7.5260763762096734E-5</v>
      </c>
      <c r="AC184">
        <f t="shared" si="34"/>
        <v>-4.3767839309060723E-3</v>
      </c>
      <c r="AE184">
        <f t="shared" si="35"/>
        <v>-1.8088238218837371E-3</v>
      </c>
      <c r="AF184">
        <f t="shared" si="36"/>
        <v>3.7004475527660619E-2</v>
      </c>
    </row>
    <row r="185" spans="1:32" x14ac:dyDescent="0.25">
      <c r="A185">
        <v>9493</v>
      </c>
      <c r="B185" t="s">
        <v>736</v>
      </c>
      <c r="C185" t="s">
        <v>737</v>
      </c>
      <c r="D185" t="s">
        <v>188</v>
      </c>
      <c r="E185" t="s">
        <v>172</v>
      </c>
      <c r="F185" t="s">
        <v>69</v>
      </c>
      <c r="G185" t="s">
        <v>70</v>
      </c>
      <c r="H185" t="s">
        <v>30</v>
      </c>
      <c r="I185" t="s">
        <v>82</v>
      </c>
      <c r="J185" t="s">
        <v>19</v>
      </c>
      <c r="K185" t="s">
        <v>189</v>
      </c>
      <c r="L185" t="s">
        <v>77</v>
      </c>
      <c r="M185" t="s">
        <v>738</v>
      </c>
      <c r="O185">
        <f t="shared" si="26"/>
        <v>88.3</v>
      </c>
      <c r="Q185">
        <f t="shared" si="27"/>
        <v>-0.04</v>
      </c>
      <c r="R185">
        <f t="shared" si="28"/>
        <v>-0.55000000000000004</v>
      </c>
      <c r="T185" s="3">
        <f t="shared" si="29"/>
        <v>9.4930000000000003</v>
      </c>
      <c r="U185">
        <f t="shared" si="37"/>
        <v>0.40412999999999977</v>
      </c>
      <c r="V185">
        <f t="shared" si="30"/>
        <v>-3.6773099999999985</v>
      </c>
      <c r="Y185">
        <f t="shared" si="31"/>
        <v>-3.3281999999999772E-4</v>
      </c>
      <c r="Z185">
        <f t="shared" si="32"/>
        <v>-4.5762749999999691E-3</v>
      </c>
      <c r="AB185">
        <f t="shared" si="33"/>
        <v>-1.8205656153766794E-3</v>
      </c>
      <c r="AC185">
        <f t="shared" si="34"/>
        <v>-4.2117220786909541E-3</v>
      </c>
      <c r="AE185">
        <f t="shared" si="35"/>
        <v>-3.6293894372604165E-3</v>
      </c>
      <c r="AF185">
        <f t="shared" si="36"/>
        <v>3.2792753448969661E-2</v>
      </c>
    </row>
    <row r="186" spans="1:32" x14ac:dyDescent="0.25">
      <c r="A186">
        <v>9622</v>
      </c>
      <c r="B186" t="s">
        <v>739</v>
      </c>
      <c r="C186" t="s">
        <v>740</v>
      </c>
      <c r="D186" t="s">
        <v>19</v>
      </c>
      <c r="E186" t="s">
        <v>58</v>
      </c>
      <c r="F186" t="s">
        <v>69</v>
      </c>
      <c r="G186" t="s">
        <v>70</v>
      </c>
      <c r="H186" t="s">
        <v>40</v>
      </c>
      <c r="I186" t="s">
        <v>82</v>
      </c>
      <c r="J186" t="s">
        <v>19</v>
      </c>
      <c r="K186" t="s">
        <v>624</v>
      </c>
      <c r="L186" t="s">
        <v>99</v>
      </c>
      <c r="M186" t="s">
        <v>741</v>
      </c>
      <c r="O186">
        <f t="shared" si="26"/>
        <v>87.59</v>
      </c>
      <c r="Q186">
        <f t="shared" si="27"/>
        <v>0.08</v>
      </c>
      <c r="R186">
        <f t="shared" si="28"/>
        <v>-0.47</v>
      </c>
      <c r="T186" s="3">
        <f t="shared" si="29"/>
        <v>9.6219999999999999</v>
      </c>
      <c r="U186">
        <f t="shared" si="37"/>
        <v>0.41420999999999975</v>
      </c>
      <c r="V186">
        <f t="shared" si="30"/>
        <v>-3.7365299999999984</v>
      </c>
      <c r="Y186">
        <f t="shared" si="31"/>
        <v>6.3503999999999438E-4</v>
      </c>
      <c r="Z186">
        <f t="shared" si="32"/>
        <v>-3.7308599999999665E-3</v>
      </c>
      <c r="AB186">
        <f t="shared" si="33"/>
        <v>1.9561068680379822E-3</v>
      </c>
      <c r="AC186">
        <f t="shared" si="34"/>
        <v>-3.23978981756755E-3</v>
      </c>
      <c r="AE186">
        <f t="shared" si="35"/>
        <v>-1.6732825692224343E-3</v>
      </c>
      <c r="AF186">
        <f t="shared" si="36"/>
        <v>2.9552963631402113E-2</v>
      </c>
    </row>
    <row r="187" spans="1:32" x14ac:dyDescent="0.25">
      <c r="A187">
        <v>9748</v>
      </c>
      <c r="B187" t="s">
        <v>742</v>
      </c>
      <c r="C187" t="s">
        <v>743</v>
      </c>
      <c r="D187" t="s">
        <v>16</v>
      </c>
      <c r="E187" t="s">
        <v>265</v>
      </c>
      <c r="F187" t="s">
        <v>88</v>
      </c>
      <c r="G187" t="s">
        <v>301</v>
      </c>
      <c r="H187" t="s">
        <v>30</v>
      </c>
      <c r="I187" t="s">
        <v>82</v>
      </c>
      <c r="J187" t="s">
        <v>19</v>
      </c>
      <c r="K187" t="s">
        <v>307</v>
      </c>
      <c r="L187" t="s">
        <v>435</v>
      </c>
      <c r="M187" t="s">
        <v>744</v>
      </c>
      <c r="O187">
        <f t="shared" si="26"/>
        <v>86.82</v>
      </c>
      <c r="Q187">
        <f t="shared" si="27"/>
        <v>0.16</v>
      </c>
      <c r="R187">
        <f t="shared" si="28"/>
        <v>-0.59</v>
      </c>
      <c r="T187" s="3">
        <f t="shared" si="29"/>
        <v>9.7479999999999993</v>
      </c>
      <c r="U187">
        <f t="shared" si="37"/>
        <v>0.43420999999999976</v>
      </c>
      <c r="V187">
        <f t="shared" si="30"/>
        <v>-3.8102799999999983</v>
      </c>
      <c r="Y187">
        <f t="shared" si="31"/>
        <v>1.25E-3</v>
      </c>
      <c r="Z187">
        <f t="shared" si="32"/>
        <v>-4.6093749999999998E-3</v>
      </c>
      <c r="AB187">
        <f t="shared" si="33"/>
        <v>4.7138010963089149E-3</v>
      </c>
      <c r="AC187">
        <f t="shared" si="34"/>
        <v>-7.6740935299347726E-4</v>
      </c>
      <c r="AE187">
        <f t="shared" si="35"/>
        <v>3.0405185270864807E-3</v>
      </c>
      <c r="AF187">
        <f t="shared" si="36"/>
        <v>2.8785554278408634E-2</v>
      </c>
    </row>
    <row r="188" spans="1:32" x14ac:dyDescent="0.25">
      <c r="A188">
        <v>9873</v>
      </c>
      <c r="B188" t="s">
        <v>745</v>
      </c>
      <c r="C188" t="s">
        <v>746</v>
      </c>
      <c r="D188" t="s">
        <v>19</v>
      </c>
      <c r="E188" t="s">
        <v>172</v>
      </c>
      <c r="F188" t="s">
        <v>88</v>
      </c>
      <c r="G188" t="s">
        <v>89</v>
      </c>
      <c r="H188" t="s">
        <v>30</v>
      </c>
      <c r="I188" t="s">
        <v>82</v>
      </c>
      <c r="J188" t="s">
        <v>19</v>
      </c>
      <c r="K188" t="s">
        <v>173</v>
      </c>
      <c r="L188" t="s">
        <v>209</v>
      </c>
      <c r="M188" t="s">
        <v>747</v>
      </c>
      <c r="O188">
        <f t="shared" si="26"/>
        <v>87.55</v>
      </c>
      <c r="Q188">
        <f t="shared" si="27"/>
        <v>0.08</v>
      </c>
      <c r="R188">
        <f t="shared" si="28"/>
        <v>-0.55000000000000004</v>
      </c>
      <c r="T188" s="3">
        <f t="shared" si="29"/>
        <v>9.8729999999999993</v>
      </c>
      <c r="U188">
        <f t="shared" si="37"/>
        <v>0.44420999999999977</v>
      </c>
      <c r="V188">
        <f t="shared" si="30"/>
        <v>-3.8790299999999984</v>
      </c>
      <c r="Y188">
        <f t="shared" si="31"/>
        <v>6.2500000000000001E-4</v>
      </c>
      <c r="Z188">
        <f t="shared" si="32"/>
        <v>-4.2968750000000003E-3</v>
      </c>
      <c r="AB188">
        <f t="shared" si="33"/>
        <v>2.3029112091952414E-3</v>
      </c>
      <c r="AC188">
        <f t="shared" si="34"/>
        <v>-3.6810813259405056E-3</v>
      </c>
      <c r="AE188">
        <f t="shared" si="35"/>
        <v>5.3434297362817216E-3</v>
      </c>
      <c r="AF188">
        <f t="shared" si="36"/>
        <v>2.5104472952468128E-2</v>
      </c>
    </row>
    <row r="189" spans="1:32" x14ac:dyDescent="0.25">
      <c r="A189">
        <v>9998</v>
      </c>
      <c r="B189" t="s">
        <v>748</v>
      </c>
      <c r="C189" t="s">
        <v>749</v>
      </c>
      <c r="D189" t="s">
        <v>19</v>
      </c>
      <c r="E189" t="s">
        <v>58</v>
      </c>
      <c r="F189" t="s">
        <v>29</v>
      </c>
      <c r="G189" t="s">
        <v>367</v>
      </c>
      <c r="H189" t="s">
        <v>30</v>
      </c>
      <c r="I189" t="s">
        <v>82</v>
      </c>
      <c r="J189" t="s">
        <v>19</v>
      </c>
      <c r="K189" t="s">
        <v>225</v>
      </c>
      <c r="L189" t="s">
        <v>99</v>
      </c>
      <c r="M189" t="s">
        <v>750</v>
      </c>
      <c r="O189">
        <f t="shared" si="26"/>
        <v>88.64</v>
      </c>
      <c r="Q189">
        <f t="shared" si="27"/>
        <v>0.08</v>
      </c>
      <c r="R189">
        <f t="shared" si="28"/>
        <v>-0.47</v>
      </c>
      <c r="T189" s="3">
        <f t="shared" si="29"/>
        <v>9.9979999999999993</v>
      </c>
      <c r="U189">
        <f t="shared" si="37"/>
        <v>0.45428999999999986</v>
      </c>
      <c r="V189">
        <f t="shared" si="30"/>
        <v>-3.9382499999999991</v>
      </c>
      <c r="Y189">
        <f t="shared" si="31"/>
        <v>6.3504000000001227E-4</v>
      </c>
      <c r="Z189">
        <f t="shared" si="32"/>
        <v>-3.7308600000000719E-3</v>
      </c>
      <c r="AB189">
        <f t="shared" si="33"/>
        <v>-1.8369667896832754E-3</v>
      </c>
      <c r="AC189">
        <f t="shared" si="34"/>
        <v>-3.308798143556248E-3</v>
      </c>
      <c r="AE189">
        <f t="shared" si="35"/>
        <v>3.5064629465984464E-3</v>
      </c>
      <c r="AF189">
        <f t="shared" si="36"/>
        <v>2.1795674808911879E-2</v>
      </c>
    </row>
    <row r="190" spans="1:32" x14ac:dyDescent="0.25">
      <c r="A190">
        <v>10124</v>
      </c>
      <c r="B190" t="s">
        <v>751</v>
      </c>
      <c r="C190" t="s">
        <v>752</v>
      </c>
      <c r="D190" t="s">
        <v>57</v>
      </c>
      <c r="E190" t="s">
        <v>130</v>
      </c>
      <c r="F190" t="s">
        <v>96</v>
      </c>
      <c r="G190" t="s">
        <v>97</v>
      </c>
      <c r="H190" t="s">
        <v>30</v>
      </c>
      <c r="I190" t="s">
        <v>82</v>
      </c>
      <c r="J190" t="s">
        <v>19</v>
      </c>
      <c r="K190" t="s">
        <v>348</v>
      </c>
      <c r="L190" t="s">
        <v>125</v>
      </c>
      <c r="M190" t="s">
        <v>753</v>
      </c>
      <c r="O190">
        <f t="shared" si="26"/>
        <v>87.51</v>
      </c>
      <c r="Q190">
        <f t="shared" si="27"/>
        <v>0.04</v>
      </c>
      <c r="R190">
        <f t="shared" si="28"/>
        <v>-0.51</v>
      </c>
      <c r="T190" s="3">
        <f t="shared" si="29"/>
        <v>10.124000000000001</v>
      </c>
      <c r="U190">
        <f t="shared" si="37"/>
        <v>0.45948999999999984</v>
      </c>
      <c r="V190">
        <f t="shared" si="30"/>
        <v>-4.0045499999999983</v>
      </c>
      <c r="Y190">
        <f t="shared" si="31"/>
        <v>3.3799999999999483E-4</v>
      </c>
      <c r="Z190">
        <f t="shared" si="32"/>
        <v>-4.309499999999934E-3</v>
      </c>
      <c r="AB190">
        <f t="shared" si="33"/>
        <v>2.1959646645766375E-3</v>
      </c>
      <c r="AC190">
        <f t="shared" si="34"/>
        <v>-3.7234088470016616E-3</v>
      </c>
      <c r="AE190">
        <f t="shared" si="35"/>
        <v>5.702427611175084E-3</v>
      </c>
      <c r="AF190">
        <f t="shared" si="36"/>
        <v>1.8072265961910219E-2</v>
      </c>
    </row>
    <row r="191" spans="1:32" x14ac:dyDescent="0.25">
      <c r="A191">
        <v>10254</v>
      </c>
      <c r="B191" t="s">
        <v>754</v>
      </c>
      <c r="C191" t="s">
        <v>718</v>
      </c>
      <c r="D191" t="s">
        <v>27</v>
      </c>
      <c r="E191" t="s">
        <v>78</v>
      </c>
      <c r="F191" t="s">
        <v>38</v>
      </c>
      <c r="G191" t="s">
        <v>38</v>
      </c>
      <c r="H191" t="s">
        <v>40</v>
      </c>
      <c r="I191" t="s">
        <v>82</v>
      </c>
      <c r="J191" t="s">
        <v>19</v>
      </c>
      <c r="K191" t="s">
        <v>422</v>
      </c>
      <c r="L191" t="s">
        <v>27</v>
      </c>
      <c r="M191" t="s">
        <v>755</v>
      </c>
      <c r="O191">
        <f t="shared" si="26"/>
        <v>87.9</v>
      </c>
      <c r="Q191">
        <f t="shared" si="27"/>
        <v>0</v>
      </c>
      <c r="R191">
        <f t="shared" si="28"/>
        <v>-0.39</v>
      </c>
      <c r="T191" s="3">
        <f t="shared" si="29"/>
        <v>10.254</v>
      </c>
      <c r="U191">
        <f t="shared" si="37"/>
        <v>0.45948999999999984</v>
      </c>
      <c r="V191">
        <f t="shared" si="30"/>
        <v>-4.0536899999999987</v>
      </c>
      <c r="Y191">
        <f t="shared" si="31"/>
        <v>0</v>
      </c>
      <c r="Z191">
        <f t="shared" si="32"/>
        <v>-3.0958200000000598E-3</v>
      </c>
      <c r="AB191">
        <f t="shared" si="33"/>
        <v>1.9983329488118415E-4</v>
      </c>
      <c r="AC191">
        <f t="shared" si="34"/>
        <v>-3.0893637090276859E-3</v>
      </c>
      <c r="AE191">
        <f t="shared" si="35"/>
        <v>5.9022609060562685E-3</v>
      </c>
      <c r="AF191">
        <f t="shared" si="36"/>
        <v>1.4982902252882534E-2</v>
      </c>
    </row>
    <row r="192" spans="1:32" x14ac:dyDescent="0.25">
      <c r="A192">
        <v>10380</v>
      </c>
      <c r="B192" t="s">
        <v>756</v>
      </c>
      <c r="C192" t="s">
        <v>749</v>
      </c>
      <c r="D192" t="s">
        <v>19</v>
      </c>
      <c r="E192" t="s">
        <v>144</v>
      </c>
      <c r="F192" t="s">
        <v>245</v>
      </c>
      <c r="G192" t="s">
        <v>665</v>
      </c>
      <c r="H192" t="s">
        <v>30</v>
      </c>
      <c r="I192" t="s">
        <v>82</v>
      </c>
      <c r="J192" t="s">
        <v>19</v>
      </c>
      <c r="K192" t="s">
        <v>757</v>
      </c>
      <c r="L192" t="s">
        <v>58</v>
      </c>
      <c r="M192" t="s">
        <v>758</v>
      </c>
      <c r="O192">
        <f t="shared" si="26"/>
        <v>87.09</v>
      </c>
      <c r="Q192">
        <f t="shared" si="27"/>
        <v>0.08</v>
      </c>
      <c r="R192">
        <f t="shared" si="28"/>
        <v>-0.43</v>
      </c>
      <c r="T192" s="3">
        <f t="shared" si="29"/>
        <v>10.38</v>
      </c>
      <c r="U192">
        <f t="shared" si="37"/>
        <v>0.46956999999999982</v>
      </c>
      <c r="V192">
        <f t="shared" si="30"/>
        <v>-4.1078699999999984</v>
      </c>
      <c r="Y192">
        <f t="shared" si="31"/>
        <v>6.3503999999999438E-4</v>
      </c>
      <c r="Z192">
        <f t="shared" si="32"/>
        <v>-3.4133399999999696E-3</v>
      </c>
      <c r="AB192">
        <f t="shared" si="33"/>
        <v>3.0262554338014586E-3</v>
      </c>
      <c r="AC192">
        <f t="shared" si="34"/>
        <v>-1.7017472804699675E-3</v>
      </c>
      <c r="AE192">
        <f t="shared" si="35"/>
        <v>8.9285163398577262E-3</v>
      </c>
      <c r="AF192">
        <f t="shared" si="36"/>
        <v>1.3281154972412567E-2</v>
      </c>
    </row>
    <row r="193" spans="1:32" x14ac:dyDescent="0.25">
      <c r="A193">
        <v>10506</v>
      </c>
      <c r="B193" t="s">
        <v>759</v>
      </c>
      <c r="C193" t="s">
        <v>623</v>
      </c>
      <c r="D193" t="s">
        <v>57</v>
      </c>
      <c r="E193" t="s">
        <v>144</v>
      </c>
      <c r="F193" t="s">
        <v>104</v>
      </c>
      <c r="G193" t="s">
        <v>328</v>
      </c>
      <c r="H193" t="s">
        <v>30</v>
      </c>
      <c r="I193" t="s">
        <v>82</v>
      </c>
      <c r="J193" t="s">
        <v>19</v>
      </c>
      <c r="K193" t="s">
        <v>384</v>
      </c>
      <c r="L193" t="s">
        <v>125</v>
      </c>
      <c r="M193" t="s">
        <v>760</v>
      </c>
      <c r="O193">
        <f t="shared" si="26"/>
        <v>88.53</v>
      </c>
      <c r="Q193">
        <f t="shared" si="27"/>
        <v>0.04</v>
      </c>
      <c r="R193">
        <f t="shared" si="28"/>
        <v>-0.43</v>
      </c>
      <c r="T193" s="3">
        <f t="shared" si="29"/>
        <v>10.506</v>
      </c>
      <c r="U193">
        <f t="shared" si="37"/>
        <v>0.47464999999999985</v>
      </c>
      <c r="V193">
        <f t="shared" si="30"/>
        <v>-4.1624799999999986</v>
      </c>
      <c r="Y193">
        <f t="shared" si="31"/>
        <v>3.2258000000000341E-4</v>
      </c>
      <c r="Z193">
        <f t="shared" si="32"/>
        <v>-3.4677350000000369E-3</v>
      </c>
      <c r="AB193">
        <f t="shared" si="33"/>
        <v>-1.585490930245393E-3</v>
      </c>
      <c r="AC193">
        <f t="shared" si="34"/>
        <v>-3.1008809065707211E-3</v>
      </c>
      <c r="AE193">
        <f t="shared" si="35"/>
        <v>7.3430254096123332E-3</v>
      </c>
      <c r="AF193">
        <f t="shared" si="36"/>
        <v>1.0180274065841845E-2</v>
      </c>
    </row>
    <row r="194" spans="1:32" x14ac:dyDescent="0.25">
      <c r="A194">
        <v>10633</v>
      </c>
      <c r="B194" t="s">
        <v>761</v>
      </c>
      <c r="C194" t="s">
        <v>635</v>
      </c>
      <c r="D194" t="s">
        <v>57</v>
      </c>
      <c r="E194" t="s">
        <v>130</v>
      </c>
      <c r="F194" t="s">
        <v>29</v>
      </c>
      <c r="G194" t="s">
        <v>367</v>
      </c>
      <c r="H194" t="s">
        <v>30</v>
      </c>
      <c r="I194" t="s">
        <v>82</v>
      </c>
      <c r="J194" t="s">
        <v>19</v>
      </c>
      <c r="K194" t="s">
        <v>543</v>
      </c>
      <c r="L194" t="s">
        <v>125</v>
      </c>
      <c r="M194" t="s">
        <v>762</v>
      </c>
      <c r="O194">
        <f t="shared" si="26"/>
        <v>89.59</v>
      </c>
      <c r="Q194">
        <f t="shared" si="27"/>
        <v>0.04</v>
      </c>
      <c r="R194">
        <f t="shared" si="28"/>
        <v>-0.51</v>
      </c>
      <c r="T194" s="3">
        <f t="shared" si="29"/>
        <v>10.633000000000001</v>
      </c>
      <c r="U194">
        <f t="shared" si="37"/>
        <v>0.47964999999999985</v>
      </c>
      <c r="V194">
        <f t="shared" si="30"/>
        <v>-4.2262299999999984</v>
      </c>
      <c r="Y194">
        <f t="shared" si="31"/>
        <v>3.1250000000000001E-4</v>
      </c>
      <c r="Z194">
        <f t="shared" si="32"/>
        <v>-3.9843750000000001E-3</v>
      </c>
      <c r="AB194">
        <f t="shared" si="33"/>
        <v>-3.9954923556278282E-3</v>
      </c>
      <c r="AC194">
        <f t="shared" si="34"/>
        <v>-9.4558060177800851E-5</v>
      </c>
      <c r="AE194">
        <f t="shared" si="35"/>
        <v>3.347533053984505E-3</v>
      </c>
      <c r="AF194">
        <f t="shared" si="36"/>
        <v>1.0085716005664045E-2</v>
      </c>
    </row>
    <row r="195" spans="1:32" x14ac:dyDescent="0.25">
      <c r="A195">
        <v>10758</v>
      </c>
      <c r="B195" t="s">
        <v>763</v>
      </c>
      <c r="C195" t="s">
        <v>749</v>
      </c>
      <c r="D195" t="s">
        <v>57</v>
      </c>
      <c r="E195" t="s">
        <v>172</v>
      </c>
      <c r="F195" t="s">
        <v>39</v>
      </c>
      <c r="G195" t="s">
        <v>212</v>
      </c>
      <c r="H195" t="s">
        <v>30</v>
      </c>
      <c r="I195" t="s">
        <v>82</v>
      </c>
      <c r="J195" t="s">
        <v>180</v>
      </c>
      <c r="K195" t="s">
        <v>418</v>
      </c>
      <c r="L195" t="s">
        <v>125</v>
      </c>
      <c r="M195" t="s">
        <v>764</v>
      </c>
      <c r="O195">
        <f t="shared" si="26"/>
        <v>89.1</v>
      </c>
      <c r="Q195">
        <f t="shared" si="27"/>
        <v>0.04</v>
      </c>
      <c r="R195">
        <f t="shared" si="28"/>
        <v>-0.55000000000000004</v>
      </c>
      <c r="T195" s="3">
        <f t="shared" si="29"/>
        <v>10.758000000000001</v>
      </c>
      <c r="U195">
        <f t="shared" si="37"/>
        <v>0.48480999999999985</v>
      </c>
      <c r="V195">
        <f t="shared" si="30"/>
        <v>-4.2971799999999982</v>
      </c>
      <c r="Y195">
        <f t="shared" si="31"/>
        <v>3.3281999999999772E-4</v>
      </c>
      <c r="Z195">
        <f t="shared" si="32"/>
        <v>-4.5762749999999691E-3</v>
      </c>
      <c r="AB195">
        <f t="shared" si="33"/>
        <v>-4.0089613654314864E-3</v>
      </c>
      <c r="AC195">
        <f t="shared" si="34"/>
        <v>-2.2318805520238814E-3</v>
      </c>
      <c r="AE195">
        <f t="shared" si="35"/>
        <v>-6.6142831144698142E-4</v>
      </c>
      <c r="AF195">
        <f t="shared" si="36"/>
        <v>7.8538354536401636E-3</v>
      </c>
    </row>
    <row r="196" spans="1:32" x14ac:dyDescent="0.25">
      <c r="A196">
        <v>10887</v>
      </c>
      <c r="B196" t="s">
        <v>765</v>
      </c>
      <c r="C196" t="s">
        <v>766</v>
      </c>
      <c r="D196" t="s">
        <v>47</v>
      </c>
      <c r="E196" t="s">
        <v>265</v>
      </c>
      <c r="F196" t="s">
        <v>104</v>
      </c>
      <c r="G196" t="s">
        <v>503</v>
      </c>
      <c r="H196" t="s">
        <v>30</v>
      </c>
      <c r="I196" t="s">
        <v>82</v>
      </c>
      <c r="J196" t="s">
        <v>19</v>
      </c>
      <c r="K196" t="s">
        <v>268</v>
      </c>
      <c r="L196" t="s">
        <v>213</v>
      </c>
      <c r="M196" t="s">
        <v>767</v>
      </c>
      <c r="O196">
        <f t="shared" ref="O196:O259" si="38">SUBSTITUTE(M196,".",",")*1</f>
        <v>88.84</v>
      </c>
      <c r="Q196">
        <f t="shared" ref="Q196:Q259" si="39">SUBSTITUTE(D196,".",",")*1</f>
        <v>0.12</v>
      </c>
      <c r="R196">
        <f t="shared" ref="R196:R259" si="40">SUBSTITUTE(E196,".",",")*1</f>
        <v>-0.59</v>
      </c>
      <c r="T196" s="3">
        <f t="shared" ref="T196:T259" si="41">A196*10^-3</f>
        <v>10.887</v>
      </c>
      <c r="U196">
        <f t="shared" si="37"/>
        <v>0.49992999999999976</v>
      </c>
      <c r="V196">
        <f t="shared" ref="V196:V259" si="42">R196*(T197-T196)+V195</f>
        <v>-4.3715199999999976</v>
      </c>
      <c r="Y196">
        <f t="shared" ref="Y196:Y259" si="43">0.5*Q196*(T197-T196)^2</f>
        <v>9.5255999999999152E-4</v>
      </c>
      <c r="Z196">
        <f t="shared" ref="Z196:Z259" si="44">0.5*R196*(T197-T196)^2</f>
        <v>-4.6834199999999581E-3</v>
      </c>
      <c r="AB196">
        <f t="shared" ref="AB196:AB259" si="45" xml:space="preserve"> Y196*COS(O196)+Z196*SIN(O196)</f>
        <v>-2.9856549291594689E-3</v>
      </c>
      <c r="AC196">
        <f t="shared" ref="AC196:AC259" si="46">-Y196*SIN(O196)+Z196*COS(O196)</f>
        <v>-3.7319777724398842E-3</v>
      </c>
      <c r="AE196">
        <f t="shared" si="35"/>
        <v>-3.6470832406064503E-3</v>
      </c>
      <c r="AF196">
        <f t="shared" si="36"/>
        <v>4.1218576812002798E-3</v>
      </c>
    </row>
    <row r="197" spans="1:32" x14ac:dyDescent="0.25">
      <c r="A197">
        <v>11013</v>
      </c>
      <c r="B197" t="s">
        <v>768</v>
      </c>
      <c r="C197" t="s">
        <v>769</v>
      </c>
      <c r="D197" t="s">
        <v>57</v>
      </c>
      <c r="E197" t="s">
        <v>58</v>
      </c>
      <c r="F197" t="s">
        <v>104</v>
      </c>
      <c r="G197" t="s">
        <v>328</v>
      </c>
      <c r="H197" t="s">
        <v>40</v>
      </c>
      <c r="I197" t="s">
        <v>82</v>
      </c>
      <c r="J197" t="s">
        <v>19</v>
      </c>
      <c r="K197" t="s">
        <v>359</v>
      </c>
      <c r="L197" t="s">
        <v>125</v>
      </c>
      <c r="M197" t="s">
        <v>770</v>
      </c>
      <c r="O197">
        <f t="shared" si="38"/>
        <v>88.56</v>
      </c>
      <c r="Q197">
        <f t="shared" si="39"/>
        <v>0.04</v>
      </c>
      <c r="R197">
        <f t="shared" si="40"/>
        <v>-0.47</v>
      </c>
      <c r="T197" s="3">
        <f t="shared" si="41"/>
        <v>11.013</v>
      </c>
      <c r="U197">
        <f t="shared" si="37"/>
        <v>0.5049699999999997</v>
      </c>
      <c r="V197">
        <f t="shared" si="42"/>
        <v>-4.4307399999999975</v>
      </c>
      <c r="Y197">
        <f t="shared" si="43"/>
        <v>3.1751999999999719E-4</v>
      </c>
      <c r="Z197">
        <f t="shared" si="44"/>
        <v>-3.7308599999999665E-3</v>
      </c>
      <c r="AB197">
        <f t="shared" si="45"/>
        <v>-1.8295515255939152E-3</v>
      </c>
      <c r="AC197">
        <f t="shared" si="46"/>
        <v>-3.2669368688722357E-3</v>
      </c>
      <c r="AE197">
        <f t="shared" ref="AE197:AE260" si="47">AB197+AE196</f>
        <v>-5.4766347662003655E-3</v>
      </c>
      <c r="AF197">
        <f t="shared" ref="AF197:AF260" si="48">AC197+AF196</f>
        <v>8.5492081232804414E-4</v>
      </c>
    </row>
    <row r="198" spans="1:32" x14ac:dyDescent="0.25">
      <c r="A198">
        <v>11139</v>
      </c>
      <c r="B198" t="s">
        <v>771</v>
      </c>
      <c r="C198" t="s">
        <v>740</v>
      </c>
      <c r="D198" t="s">
        <v>57</v>
      </c>
      <c r="E198" t="s">
        <v>58</v>
      </c>
      <c r="F198" t="s">
        <v>88</v>
      </c>
      <c r="G198" t="s">
        <v>89</v>
      </c>
      <c r="H198" t="s">
        <v>30</v>
      </c>
      <c r="I198" t="s">
        <v>82</v>
      </c>
      <c r="J198" t="s">
        <v>19</v>
      </c>
      <c r="K198" t="s">
        <v>479</v>
      </c>
      <c r="L198" t="s">
        <v>125</v>
      </c>
      <c r="M198" t="s">
        <v>772</v>
      </c>
      <c r="O198">
        <f t="shared" si="38"/>
        <v>89.58</v>
      </c>
      <c r="Q198">
        <f t="shared" si="39"/>
        <v>0.04</v>
      </c>
      <c r="R198">
        <f t="shared" si="40"/>
        <v>-0.47</v>
      </c>
      <c r="T198" s="3">
        <f t="shared" si="41"/>
        <v>11.138999999999999</v>
      </c>
      <c r="U198">
        <f t="shared" si="37"/>
        <v>0.51000999999999974</v>
      </c>
      <c r="V198">
        <f t="shared" si="42"/>
        <v>-4.4899599999999982</v>
      </c>
      <c r="Y198">
        <f t="shared" si="43"/>
        <v>3.1752000000000614E-4</v>
      </c>
      <c r="Z198">
        <f t="shared" si="44"/>
        <v>-3.7308600000000719E-3</v>
      </c>
      <c r="AB198">
        <f t="shared" si="45"/>
        <v>-3.7413080877246371E-3</v>
      </c>
      <c r="AC198">
        <f t="shared" si="46"/>
        <v>-1.508279905281515E-4</v>
      </c>
      <c r="AE198">
        <f t="shared" si="47"/>
        <v>-9.2179428539250034E-3</v>
      </c>
      <c r="AF198">
        <f t="shared" si="48"/>
        <v>7.0409282179989259E-4</v>
      </c>
    </row>
    <row r="199" spans="1:32" x14ac:dyDescent="0.25">
      <c r="A199">
        <v>11265</v>
      </c>
      <c r="B199" t="s">
        <v>773</v>
      </c>
      <c r="C199" t="s">
        <v>650</v>
      </c>
      <c r="D199" t="s">
        <v>19</v>
      </c>
      <c r="E199" t="s">
        <v>58</v>
      </c>
      <c r="F199" t="s">
        <v>69</v>
      </c>
      <c r="G199" t="s">
        <v>70</v>
      </c>
      <c r="H199" t="s">
        <v>30</v>
      </c>
      <c r="I199" t="s">
        <v>82</v>
      </c>
      <c r="J199" t="s">
        <v>19</v>
      </c>
      <c r="K199" t="s">
        <v>624</v>
      </c>
      <c r="L199" t="s">
        <v>99</v>
      </c>
      <c r="M199" t="s">
        <v>774</v>
      </c>
      <c r="O199">
        <f t="shared" si="38"/>
        <v>89.19</v>
      </c>
      <c r="Q199">
        <f t="shared" si="39"/>
        <v>0.08</v>
      </c>
      <c r="R199">
        <f t="shared" si="40"/>
        <v>-0.47</v>
      </c>
      <c r="T199" s="3">
        <f t="shared" si="41"/>
        <v>11.265000000000001</v>
      </c>
      <c r="U199">
        <f t="shared" si="37"/>
        <v>0.52016999999999969</v>
      </c>
      <c r="V199">
        <f t="shared" si="42"/>
        <v>-4.549649999999998</v>
      </c>
      <c r="Y199">
        <f t="shared" si="43"/>
        <v>6.4515999999998882E-4</v>
      </c>
      <c r="Z199">
        <f t="shared" si="44"/>
        <v>-3.7903149999999339E-3</v>
      </c>
      <c r="AB199">
        <f t="shared" si="45"/>
        <v>-3.3480432790706435E-3</v>
      </c>
      <c r="AC199">
        <f t="shared" si="46"/>
        <v>-1.8903241590516636E-3</v>
      </c>
      <c r="AE199">
        <f t="shared" si="47"/>
        <v>-1.2565986132995647E-2</v>
      </c>
      <c r="AF199">
        <f t="shared" si="48"/>
        <v>-1.186231337251771E-3</v>
      </c>
    </row>
    <row r="200" spans="1:32" x14ac:dyDescent="0.25">
      <c r="A200">
        <v>11392</v>
      </c>
      <c r="B200" t="s">
        <v>775</v>
      </c>
      <c r="C200" t="s">
        <v>776</v>
      </c>
      <c r="D200" t="s">
        <v>27</v>
      </c>
      <c r="E200" t="s">
        <v>288</v>
      </c>
      <c r="F200" t="s">
        <v>39</v>
      </c>
      <c r="G200" t="s">
        <v>289</v>
      </c>
      <c r="H200" t="s">
        <v>40</v>
      </c>
      <c r="I200" t="s">
        <v>82</v>
      </c>
      <c r="J200" t="s">
        <v>19</v>
      </c>
      <c r="K200" t="s">
        <v>292</v>
      </c>
      <c r="L200" t="s">
        <v>27</v>
      </c>
      <c r="M200" t="s">
        <v>777</v>
      </c>
      <c r="O200">
        <f t="shared" si="38"/>
        <v>89</v>
      </c>
      <c r="Q200">
        <f t="shared" si="39"/>
        <v>0</v>
      </c>
      <c r="R200">
        <f t="shared" si="40"/>
        <v>-0.63</v>
      </c>
      <c r="T200" s="3">
        <f t="shared" si="41"/>
        <v>11.391999999999999</v>
      </c>
      <c r="U200">
        <f t="shared" si="37"/>
        <v>0.52016999999999969</v>
      </c>
      <c r="V200">
        <f t="shared" si="42"/>
        <v>-4.6271399999999989</v>
      </c>
      <c r="Y200">
        <f t="shared" si="43"/>
        <v>0</v>
      </c>
      <c r="Z200">
        <f t="shared" si="44"/>
        <v>-4.7656350000000857E-3</v>
      </c>
      <c r="AB200">
        <f t="shared" si="45"/>
        <v>-4.0987768627691046E-3</v>
      </c>
      <c r="AC200">
        <f t="shared" si="46"/>
        <v>-2.4313175815706342E-3</v>
      </c>
      <c r="AE200">
        <f t="shared" si="47"/>
        <v>-1.6664762995764752E-2</v>
      </c>
      <c r="AF200">
        <f t="shared" si="48"/>
        <v>-3.6175489188224053E-3</v>
      </c>
    </row>
    <row r="201" spans="1:32" x14ac:dyDescent="0.25">
      <c r="A201">
        <v>11515</v>
      </c>
      <c r="B201" t="s">
        <v>778</v>
      </c>
      <c r="C201" t="s">
        <v>779</v>
      </c>
      <c r="D201" t="s">
        <v>122</v>
      </c>
      <c r="E201" t="s">
        <v>144</v>
      </c>
      <c r="F201" t="s">
        <v>96</v>
      </c>
      <c r="G201" t="s">
        <v>97</v>
      </c>
      <c r="H201" t="s">
        <v>40</v>
      </c>
      <c r="I201" t="s">
        <v>82</v>
      </c>
      <c r="J201" t="s">
        <v>19</v>
      </c>
      <c r="K201" t="s">
        <v>146</v>
      </c>
      <c r="L201" t="s">
        <v>780</v>
      </c>
      <c r="M201" t="s">
        <v>781</v>
      </c>
      <c r="O201">
        <f t="shared" si="38"/>
        <v>88.42</v>
      </c>
      <c r="Q201">
        <f t="shared" si="39"/>
        <v>0.2</v>
      </c>
      <c r="R201">
        <f t="shared" si="40"/>
        <v>-0.43</v>
      </c>
      <c r="T201" s="3">
        <f t="shared" si="41"/>
        <v>11.515000000000001</v>
      </c>
      <c r="U201">
        <f t="shared" ref="U201:U264" si="49">Q201*(T202-T201)+U200</f>
        <v>0.54596999999999962</v>
      </c>
      <c r="V201">
        <f t="shared" si="42"/>
        <v>-4.6826099999999986</v>
      </c>
      <c r="Y201">
        <f t="shared" si="43"/>
        <v>1.6640999999999887E-3</v>
      </c>
      <c r="Z201">
        <f t="shared" si="44"/>
        <v>-3.5778149999999751E-3</v>
      </c>
      <c r="AB201">
        <f t="shared" si="45"/>
        <v>-7.9119208421913299E-5</v>
      </c>
      <c r="AC201">
        <f t="shared" si="46"/>
        <v>-3.9450892429808825E-3</v>
      </c>
      <c r="AE201">
        <f t="shared" si="47"/>
        <v>-1.6743882204186666E-2</v>
      </c>
      <c r="AF201">
        <f t="shared" si="48"/>
        <v>-7.5626381618032878E-3</v>
      </c>
    </row>
    <row r="202" spans="1:32" x14ac:dyDescent="0.25">
      <c r="A202">
        <v>11644</v>
      </c>
      <c r="B202" t="s">
        <v>782</v>
      </c>
      <c r="C202" t="s">
        <v>783</v>
      </c>
      <c r="D202" t="s">
        <v>57</v>
      </c>
      <c r="E202" t="s">
        <v>58</v>
      </c>
      <c r="F202" t="s">
        <v>38</v>
      </c>
      <c r="G202" t="s">
        <v>195</v>
      </c>
      <c r="H202" t="s">
        <v>30</v>
      </c>
      <c r="I202" t="s">
        <v>82</v>
      </c>
      <c r="J202" t="s">
        <v>19</v>
      </c>
      <c r="K202" t="s">
        <v>655</v>
      </c>
      <c r="L202" t="s">
        <v>125</v>
      </c>
      <c r="M202" t="s">
        <v>784</v>
      </c>
      <c r="O202">
        <f t="shared" si="38"/>
        <v>90.6</v>
      </c>
      <c r="Q202">
        <f t="shared" si="39"/>
        <v>0.04</v>
      </c>
      <c r="R202">
        <f t="shared" si="40"/>
        <v>-0.47</v>
      </c>
      <c r="T202" s="3">
        <f t="shared" si="41"/>
        <v>11.644</v>
      </c>
      <c r="U202">
        <f t="shared" si="49"/>
        <v>0.55100999999999956</v>
      </c>
      <c r="V202">
        <f t="shared" si="42"/>
        <v>-4.7418299999999984</v>
      </c>
      <c r="Y202">
        <f t="shared" si="43"/>
        <v>3.1751999999999719E-4</v>
      </c>
      <c r="Z202">
        <f t="shared" si="44"/>
        <v>-3.7308599999999665E-3</v>
      </c>
      <c r="AB202">
        <f t="shared" si="45"/>
        <v>-2.0865950069209886E-3</v>
      </c>
      <c r="AC202">
        <f t="shared" si="46"/>
        <v>3.1090603993959571E-3</v>
      </c>
      <c r="AE202">
        <f t="shared" si="47"/>
        <v>-1.8830477211107654E-2</v>
      </c>
      <c r="AF202">
        <f t="shared" si="48"/>
        <v>-4.4535777624073302E-3</v>
      </c>
    </row>
    <row r="203" spans="1:32" x14ac:dyDescent="0.25">
      <c r="A203">
        <v>11770</v>
      </c>
      <c r="B203" t="s">
        <v>785</v>
      </c>
      <c r="C203" t="s">
        <v>786</v>
      </c>
      <c r="D203" t="s">
        <v>57</v>
      </c>
      <c r="E203" t="s">
        <v>58</v>
      </c>
      <c r="F203" t="s">
        <v>13</v>
      </c>
      <c r="G203" t="s">
        <v>179</v>
      </c>
      <c r="H203" t="s">
        <v>30</v>
      </c>
      <c r="I203" t="s">
        <v>82</v>
      </c>
      <c r="J203" t="s">
        <v>19</v>
      </c>
      <c r="K203" t="s">
        <v>538</v>
      </c>
      <c r="L203" t="s">
        <v>125</v>
      </c>
      <c r="M203" t="s">
        <v>308</v>
      </c>
      <c r="O203">
        <f t="shared" si="38"/>
        <v>90.11</v>
      </c>
      <c r="Q203">
        <f t="shared" si="39"/>
        <v>0.04</v>
      </c>
      <c r="R203">
        <f t="shared" si="40"/>
        <v>-0.47</v>
      </c>
      <c r="T203" s="3">
        <f t="shared" si="41"/>
        <v>11.77</v>
      </c>
      <c r="U203">
        <f t="shared" si="49"/>
        <v>0.5560499999999996</v>
      </c>
      <c r="V203">
        <f t="shared" si="42"/>
        <v>-4.8010499999999992</v>
      </c>
      <c r="Y203">
        <f t="shared" si="43"/>
        <v>3.1752000000000614E-4</v>
      </c>
      <c r="Z203">
        <f t="shared" si="44"/>
        <v>-3.7308600000000719E-3</v>
      </c>
      <c r="AB203">
        <f t="shared" si="45"/>
        <v>-3.3042756490617841E-3</v>
      </c>
      <c r="AC203">
        <f t="shared" si="46"/>
        <v>1.7612205214049337E-3</v>
      </c>
      <c r="AE203">
        <f t="shared" si="47"/>
        <v>-2.2134752860169436E-2</v>
      </c>
      <c r="AF203">
        <f t="shared" si="48"/>
        <v>-2.6923572410023962E-3</v>
      </c>
    </row>
    <row r="204" spans="1:32" x14ac:dyDescent="0.25">
      <c r="A204">
        <v>11896</v>
      </c>
      <c r="B204" t="s">
        <v>787</v>
      </c>
      <c r="C204" t="s">
        <v>788</v>
      </c>
      <c r="D204" t="s">
        <v>57</v>
      </c>
      <c r="E204" t="s">
        <v>130</v>
      </c>
      <c r="F204" t="s">
        <v>96</v>
      </c>
      <c r="G204" t="s">
        <v>97</v>
      </c>
      <c r="H204" t="s">
        <v>30</v>
      </c>
      <c r="I204" t="s">
        <v>82</v>
      </c>
      <c r="J204" t="s">
        <v>19</v>
      </c>
      <c r="K204" t="s">
        <v>348</v>
      </c>
      <c r="L204" t="s">
        <v>125</v>
      </c>
      <c r="M204" t="s">
        <v>308</v>
      </c>
      <c r="O204">
        <f t="shared" si="38"/>
        <v>90.11</v>
      </c>
      <c r="Q204">
        <f t="shared" si="39"/>
        <v>0.04</v>
      </c>
      <c r="R204">
        <f t="shared" si="40"/>
        <v>-0.51</v>
      </c>
      <c r="T204" s="3">
        <f t="shared" si="41"/>
        <v>11.896000000000001</v>
      </c>
      <c r="U204">
        <f t="shared" si="49"/>
        <v>0.56108999999999953</v>
      </c>
      <c r="V204">
        <f t="shared" si="42"/>
        <v>-4.8653099999999991</v>
      </c>
      <c r="Y204">
        <f t="shared" si="43"/>
        <v>3.1751999999999719E-4</v>
      </c>
      <c r="Z204">
        <f t="shared" si="44"/>
        <v>-4.0483799999999643E-3</v>
      </c>
      <c r="AB204">
        <f t="shared" si="45"/>
        <v>-3.5708034215026436E-3</v>
      </c>
      <c r="AC204">
        <f t="shared" si="46"/>
        <v>1.9337948442853807E-3</v>
      </c>
      <c r="AE204">
        <f t="shared" si="47"/>
        <v>-2.5705556281672079E-2</v>
      </c>
      <c r="AF204">
        <f t="shared" si="48"/>
        <v>-7.5856239671701553E-4</v>
      </c>
    </row>
    <row r="205" spans="1:32" x14ac:dyDescent="0.25">
      <c r="A205">
        <v>12022</v>
      </c>
      <c r="B205" t="s">
        <v>789</v>
      </c>
      <c r="C205" t="s">
        <v>703</v>
      </c>
      <c r="D205" t="s">
        <v>27</v>
      </c>
      <c r="E205" t="s">
        <v>172</v>
      </c>
      <c r="F205" t="s">
        <v>38</v>
      </c>
      <c r="G205" t="s">
        <v>195</v>
      </c>
      <c r="H205" t="s">
        <v>30</v>
      </c>
      <c r="I205" t="s">
        <v>82</v>
      </c>
      <c r="J205" t="s">
        <v>19</v>
      </c>
      <c r="K205" t="s">
        <v>790</v>
      </c>
      <c r="L205" t="s">
        <v>27</v>
      </c>
      <c r="M205" t="s">
        <v>791</v>
      </c>
      <c r="O205">
        <f t="shared" si="38"/>
        <v>91.49</v>
      </c>
      <c r="Q205">
        <f t="shared" si="39"/>
        <v>0</v>
      </c>
      <c r="R205">
        <f t="shared" si="40"/>
        <v>-0.55000000000000004</v>
      </c>
      <c r="T205" s="3">
        <f t="shared" si="41"/>
        <v>12.022</v>
      </c>
      <c r="U205">
        <f t="shared" si="49"/>
        <v>0.56108999999999953</v>
      </c>
      <c r="V205">
        <f t="shared" si="42"/>
        <v>-4.9340599999999988</v>
      </c>
      <c r="Y205">
        <f t="shared" si="43"/>
        <v>0</v>
      </c>
      <c r="Z205">
        <f t="shared" si="44"/>
        <v>-4.2968750000000003E-3</v>
      </c>
      <c r="AB205">
        <f t="shared" si="45"/>
        <v>1.6090026787976685E-3</v>
      </c>
      <c r="AC205">
        <f t="shared" si="46"/>
        <v>3.9842496339018377E-3</v>
      </c>
      <c r="AE205">
        <f t="shared" si="47"/>
        <v>-2.409655360287441E-2</v>
      </c>
      <c r="AF205">
        <f t="shared" si="48"/>
        <v>3.2256872371848222E-3</v>
      </c>
    </row>
    <row r="206" spans="1:32" x14ac:dyDescent="0.25">
      <c r="A206">
        <v>12147</v>
      </c>
      <c r="B206" t="s">
        <v>792</v>
      </c>
      <c r="C206" t="s">
        <v>793</v>
      </c>
      <c r="D206" t="s">
        <v>19</v>
      </c>
      <c r="E206" t="s">
        <v>144</v>
      </c>
      <c r="F206" t="s">
        <v>104</v>
      </c>
      <c r="G206" t="s">
        <v>328</v>
      </c>
      <c r="H206" t="s">
        <v>30</v>
      </c>
      <c r="I206" t="s">
        <v>82</v>
      </c>
      <c r="J206" t="s">
        <v>19</v>
      </c>
      <c r="K206" t="s">
        <v>384</v>
      </c>
      <c r="L206" t="s">
        <v>209</v>
      </c>
      <c r="M206" t="s">
        <v>794</v>
      </c>
      <c r="O206">
        <f t="shared" si="38"/>
        <v>90.71</v>
      </c>
      <c r="Q206">
        <f t="shared" si="39"/>
        <v>0.08</v>
      </c>
      <c r="R206">
        <f t="shared" si="40"/>
        <v>-0.43</v>
      </c>
      <c r="T206" s="3">
        <f t="shared" si="41"/>
        <v>12.147</v>
      </c>
      <c r="U206">
        <f t="shared" si="49"/>
        <v>0.57140999999999953</v>
      </c>
      <c r="V206">
        <f t="shared" si="42"/>
        <v>-4.9895299999999985</v>
      </c>
      <c r="Y206">
        <f t="shared" si="43"/>
        <v>6.6563999999999545E-4</v>
      </c>
      <c r="Z206">
        <f t="shared" si="44"/>
        <v>-3.5778149999999751E-3</v>
      </c>
      <c r="AB206">
        <f t="shared" si="45"/>
        <v>-1.9947702003600704E-3</v>
      </c>
      <c r="AC206">
        <f t="shared" si="46"/>
        <v>3.0438016741535998E-3</v>
      </c>
      <c r="AE206">
        <f t="shared" si="47"/>
        <v>-2.6091323803234479E-2</v>
      </c>
      <c r="AF206">
        <f t="shared" si="48"/>
        <v>6.2694889113384215E-3</v>
      </c>
    </row>
    <row r="207" spans="1:32" x14ac:dyDescent="0.25">
      <c r="A207">
        <v>12276</v>
      </c>
      <c r="B207" t="s">
        <v>795</v>
      </c>
      <c r="C207" t="s">
        <v>779</v>
      </c>
      <c r="D207" t="s">
        <v>27</v>
      </c>
      <c r="E207" t="s">
        <v>58</v>
      </c>
      <c r="F207" t="s">
        <v>39</v>
      </c>
      <c r="G207" t="s">
        <v>212</v>
      </c>
      <c r="H207" t="s">
        <v>40</v>
      </c>
      <c r="I207" t="s">
        <v>82</v>
      </c>
      <c r="J207" t="s">
        <v>180</v>
      </c>
      <c r="K207" t="s">
        <v>518</v>
      </c>
      <c r="L207" t="s">
        <v>27</v>
      </c>
      <c r="M207" t="s">
        <v>796</v>
      </c>
      <c r="O207">
        <f t="shared" si="38"/>
        <v>92.59</v>
      </c>
      <c r="Q207">
        <f t="shared" si="39"/>
        <v>0</v>
      </c>
      <c r="R207">
        <f t="shared" si="40"/>
        <v>-0.47</v>
      </c>
      <c r="T207" s="3">
        <f t="shared" si="41"/>
        <v>12.276</v>
      </c>
      <c r="U207">
        <f t="shared" si="49"/>
        <v>0.57140999999999953</v>
      </c>
      <c r="V207">
        <f t="shared" si="42"/>
        <v>-5.0478099999999984</v>
      </c>
      <c r="Y207">
        <f t="shared" si="43"/>
        <v>0</v>
      </c>
      <c r="Z207">
        <f t="shared" si="44"/>
        <v>-3.613360000000032E-3</v>
      </c>
      <c r="AB207">
        <f t="shared" si="45"/>
        <v>3.5996991109841486E-3</v>
      </c>
      <c r="AC207">
        <f t="shared" si="46"/>
        <v>3.1390571829796279E-4</v>
      </c>
      <c r="AE207">
        <f t="shared" si="47"/>
        <v>-2.2491624692250328E-2</v>
      </c>
      <c r="AF207">
        <f t="shared" si="48"/>
        <v>6.5833946296363841E-3</v>
      </c>
    </row>
    <row r="208" spans="1:32" x14ac:dyDescent="0.25">
      <c r="A208">
        <v>12400</v>
      </c>
      <c r="B208" t="s">
        <v>797</v>
      </c>
      <c r="C208" t="s">
        <v>723</v>
      </c>
      <c r="D208" t="s">
        <v>57</v>
      </c>
      <c r="E208" t="s">
        <v>36</v>
      </c>
      <c r="F208" t="s">
        <v>69</v>
      </c>
      <c r="G208" t="s">
        <v>70</v>
      </c>
      <c r="H208" t="s">
        <v>40</v>
      </c>
      <c r="I208" t="s">
        <v>82</v>
      </c>
      <c r="J208" t="s">
        <v>180</v>
      </c>
      <c r="K208" t="s">
        <v>72</v>
      </c>
      <c r="L208" t="s">
        <v>125</v>
      </c>
      <c r="M208" t="s">
        <v>798</v>
      </c>
      <c r="O208">
        <f t="shared" si="38"/>
        <v>93.27</v>
      </c>
      <c r="Q208">
        <f t="shared" si="39"/>
        <v>0.04</v>
      </c>
      <c r="R208">
        <f t="shared" si="40"/>
        <v>-0.35</v>
      </c>
      <c r="T208" s="3">
        <f t="shared" si="41"/>
        <v>12.4</v>
      </c>
      <c r="U208">
        <f t="shared" si="49"/>
        <v>0.57640999999999953</v>
      </c>
      <c r="V208">
        <f t="shared" si="42"/>
        <v>-5.0915599999999985</v>
      </c>
      <c r="Y208">
        <f t="shared" si="43"/>
        <v>3.1250000000000001E-4</v>
      </c>
      <c r="Z208">
        <f t="shared" si="44"/>
        <v>-2.7343749999999998E-3</v>
      </c>
      <c r="AB208">
        <f t="shared" si="45"/>
        <v>2.4421491295221684E-3</v>
      </c>
      <c r="AC208">
        <f t="shared" si="46"/>
        <v>-1.2690037509003331E-3</v>
      </c>
      <c r="AE208">
        <f t="shared" si="47"/>
        <v>-2.004947556272816E-2</v>
      </c>
      <c r="AF208">
        <f t="shared" si="48"/>
        <v>5.3143908787360514E-3</v>
      </c>
    </row>
    <row r="209" spans="1:32" x14ac:dyDescent="0.25">
      <c r="A209">
        <v>12525</v>
      </c>
      <c r="B209" t="s">
        <v>799</v>
      </c>
      <c r="C209" t="s">
        <v>664</v>
      </c>
      <c r="D209" t="s">
        <v>188</v>
      </c>
      <c r="E209" t="s">
        <v>130</v>
      </c>
      <c r="F209" t="s">
        <v>408</v>
      </c>
      <c r="G209" t="s">
        <v>186</v>
      </c>
      <c r="H209" t="s">
        <v>30</v>
      </c>
      <c r="I209" t="s">
        <v>82</v>
      </c>
      <c r="J209" t="s">
        <v>180</v>
      </c>
      <c r="K209" t="s">
        <v>610</v>
      </c>
      <c r="L209" t="s">
        <v>800</v>
      </c>
      <c r="M209" t="s">
        <v>801</v>
      </c>
      <c r="O209">
        <f t="shared" si="38"/>
        <v>92.51</v>
      </c>
      <c r="Q209">
        <f t="shared" si="39"/>
        <v>-0.04</v>
      </c>
      <c r="R209">
        <f t="shared" si="40"/>
        <v>-0.51</v>
      </c>
      <c r="T209" s="3">
        <f t="shared" si="41"/>
        <v>12.525</v>
      </c>
      <c r="U209">
        <f t="shared" si="49"/>
        <v>0.57144999999999946</v>
      </c>
      <c r="V209">
        <f t="shared" si="42"/>
        <v>-5.1547999999999989</v>
      </c>
      <c r="Y209">
        <f t="shared" si="43"/>
        <v>-3.0752000000000275E-4</v>
      </c>
      <c r="Z209">
        <f t="shared" si="44"/>
        <v>-3.9208800000000354E-3</v>
      </c>
      <c r="AB209">
        <f t="shared" si="45"/>
        <v>3.9174555276597295E-3</v>
      </c>
      <c r="AC209">
        <f t="shared" si="46"/>
        <v>3.4844040180281665E-4</v>
      </c>
      <c r="AE209">
        <f t="shared" si="47"/>
        <v>-1.6132020035068431E-2</v>
      </c>
      <c r="AF209">
        <f t="shared" si="48"/>
        <v>5.6628312805388683E-3</v>
      </c>
    </row>
    <row r="210" spans="1:32" x14ac:dyDescent="0.25">
      <c r="A210">
        <v>12649</v>
      </c>
      <c r="B210" t="s">
        <v>802</v>
      </c>
      <c r="C210" t="s">
        <v>803</v>
      </c>
      <c r="D210" t="s">
        <v>19</v>
      </c>
      <c r="E210" t="s">
        <v>144</v>
      </c>
      <c r="F210" t="s">
        <v>29</v>
      </c>
      <c r="G210" t="s">
        <v>367</v>
      </c>
      <c r="H210" t="s">
        <v>30</v>
      </c>
      <c r="I210" t="s">
        <v>82</v>
      </c>
      <c r="J210" t="s">
        <v>180</v>
      </c>
      <c r="K210" t="s">
        <v>804</v>
      </c>
      <c r="L210" t="s">
        <v>99</v>
      </c>
      <c r="M210" t="s">
        <v>805</v>
      </c>
      <c r="O210">
        <f t="shared" si="38"/>
        <v>91.29</v>
      </c>
      <c r="Q210">
        <f t="shared" si="39"/>
        <v>0.08</v>
      </c>
      <c r="R210">
        <f t="shared" si="40"/>
        <v>-0.43</v>
      </c>
      <c r="T210" s="3">
        <f t="shared" si="41"/>
        <v>12.649000000000001</v>
      </c>
      <c r="U210">
        <f t="shared" si="49"/>
        <v>0.58136999999999939</v>
      </c>
      <c r="V210">
        <f t="shared" si="42"/>
        <v>-5.2081199999999983</v>
      </c>
      <c r="Y210">
        <f t="shared" si="43"/>
        <v>6.1503999999998793E-4</v>
      </c>
      <c r="Z210">
        <f t="shared" si="44"/>
        <v>-3.3058399999999349E-3</v>
      </c>
      <c r="AB210">
        <f t="shared" si="45"/>
        <v>-4.3851442951966472E-7</v>
      </c>
      <c r="AC210">
        <f t="shared" si="46"/>
        <v>3.3625662989604605E-3</v>
      </c>
      <c r="AE210">
        <f t="shared" si="47"/>
        <v>-1.6132458549497949E-2</v>
      </c>
      <c r="AF210">
        <f t="shared" si="48"/>
        <v>9.025397579499328E-3</v>
      </c>
    </row>
    <row r="211" spans="1:32" x14ac:dyDescent="0.25">
      <c r="A211">
        <v>12773</v>
      </c>
      <c r="B211" t="s">
        <v>806</v>
      </c>
      <c r="C211" t="s">
        <v>644</v>
      </c>
      <c r="D211" t="s">
        <v>47</v>
      </c>
      <c r="E211" t="s">
        <v>58</v>
      </c>
      <c r="F211" t="s">
        <v>104</v>
      </c>
      <c r="G211" t="s">
        <v>328</v>
      </c>
      <c r="H211" t="s">
        <v>30</v>
      </c>
      <c r="I211" t="s">
        <v>82</v>
      </c>
      <c r="J211" t="s">
        <v>19</v>
      </c>
      <c r="K211" t="s">
        <v>359</v>
      </c>
      <c r="L211" t="s">
        <v>213</v>
      </c>
      <c r="M211" t="s">
        <v>807</v>
      </c>
      <c r="O211">
        <f t="shared" si="38"/>
        <v>90.83</v>
      </c>
      <c r="Q211">
        <f t="shared" si="39"/>
        <v>0.12</v>
      </c>
      <c r="R211">
        <f t="shared" si="40"/>
        <v>-0.47</v>
      </c>
      <c r="T211" s="3">
        <f t="shared" si="41"/>
        <v>12.773</v>
      </c>
      <c r="U211">
        <f t="shared" si="49"/>
        <v>0.59660999999999942</v>
      </c>
      <c r="V211">
        <f t="shared" si="42"/>
        <v>-5.267809999999999</v>
      </c>
      <c r="Y211">
        <f t="shared" si="43"/>
        <v>9.6774000000001022E-4</v>
      </c>
      <c r="Z211">
        <f t="shared" si="44"/>
        <v>-3.7903150000000402E-3</v>
      </c>
      <c r="AB211">
        <f t="shared" si="45"/>
        <v>-1.964642374666147E-3</v>
      </c>
      <c r="AC211">
        <f t="shared" si="46"/>
        <v>3.3827782733267466E-3</v>
      </c>
      <c r="AE211">
        <f t="shared" si="47"/>
        <v>-1.8097100924164097E-2</v>
      </c>
      <c r="AF211">
        <f t="shared" si="48"/>
        <v>1.2408175852826074E-2</v>
      </c>
    </row>
    <row r="212" spans="1:32" x14ac:dyDescent="0.25">
      <c r="A212">
        <v>12900</v>
      </c>
      <c r="B212" t="s">
        <v>808</v>
      </c>
      <c r="C212" t="s">
        <v>809</v>
      </c>
      <c r="D212" t="s">
        <v>27</v>
      </c>
      <c r="E212" t="s">
        <v>58</v>
      </c>
      <c r="F212" t="s">
        <v>104</v>
      </c>
      <c r="G212" t="s">
        <v>328</v>
      </c>
      <c r="H212" t="s">
        <v>30</v>
      </c>
      <c r="I212" t="s">
        <v>82</v>
      </c>
      <c r="J212" t="s">
        <v>180</v>
      </c>
      <c r="K212" t="s">
        <v>359</v>
      </c>
      <c r="L212" t="s">
        <v>27</v>
      </c>
      <c r="M212" t="s">
        <v>810</v>
      </c>
      <c r="O212">
        <f t="shared" si="38"/>
        <v>92.09</v>
      </c>
      <c r="Q212">
        <f t="shared" si="39"/>
        <v>0</v>
      </c>
      <c r="R212">
        <f t="shared" si="40"/>
        <v>-0.47</v>
      </c>
      <c r="T212" s="3">
        <f t="shared" si="41"/>
        <v>12.9</v>
      </c>
      <c r="U212">
        <f t="shared" si="49"/>
        <v>0.59660999999999942</v>
      </c>
      <c r="V212">
        <f t="shared" si="42"/>
        <v>-5.3265599999999989</v>
      </c>
      <c r="Y212">
        <f t="shared" si="43"/>
        <v>0</v>
      </c>
      <c r="Z212">
        <f t="shared" si="44"/>
        <v>-3.6718749999999998E-3</v>
      </c>
      <c r="AB212">
        <f t="shared" si="45"/>
        <v>3.0572592329218421E-3</v>
      </c>
      <c r="AC212">
        <f t="shared" si="46"/>
        <v>2.0336745064879844E-3</v>
      </c>
      <c r="AE212">
        <f t="shared" si="47"/>
        <v>-1.5039841691242256E-2</v>
      </c>
      <c r="AF212">
        <f t="shared" si="48"/>
        <v>1.4441850359314059E-2</v>
      </c>
    </row>
    <row r="213" spans="1:32" x14ac:dyDescent="0.25">
      <c r="A213">
        <v>13025</v>
      </c>
      <c r="B213" t="s">
        <v>811</v>
      </c>
      <c r="C213" t="s">
        <v>788</v>
      </c>
      <c r="D213" t="s">
        <v>27</v>
      </c>
      <c r="E213" t="s">
        <v>172</v>
      </c>
      <c r="F213" t="s">
        <v>38</v>
      </c>
      <c r="G213" t="s">
        <v>195</v>
      </c>
      <c r="H213" t="s">
        <v>30</v>
      </c>
      <c r="I213" t="s">
        <v>82</v>
      </c>
      <c r="J213" t="s">
        <v>180</v>
      </c>
      <c r="K213" t="s">
        <v>790</v>
      </c>
      <c r="L213" t="s">
        <v>27</v>
      </c>
      <c r="M213" t="s">
        <v>812</v>
      </c>
      <c r="O213">
        <f t="shared" si="38"/>
        <v>92.14</v>
      </c>
      <c r="Q213">
        <f t="shared" si="39"/>
        <v>0</v>
      </c>
      <c r="R213">
        <f t="shared" si="40"/>
        <v>-0.55000000000000004</v>
      </c>
      <c r="T213" s="3">
        <f t="shared" si="41"/>
        <v>13.025</v>
      </c>
      <c r="U213">
        <f t="shared" si="49"/>
        <v>0.59660999999999942</v>
      </c>
      <c r="V213">
        <f t="shared" si="42"/>
        <v>-5.3936599999999988</v>
      </c>
      <c r="Y213">
        <f t="shared" si="43"/>
        <v>0</v>
      </c>
      <c r="Z213">
        <f t="shared" si="44"/>
        <v>-4.0930999999999928E-3</v>
      </c>
      <c r="AB213">
        <f t="shared" si="45"/>
        <v>3.5170198333290383E-3</v>
      </c>
      <c r="AC213">
        <f t="shared" si="46"/>
        <v>2.0938097100668259E-3</v>
      </c>
      <c r="AE213">
        <f t="shared" si="47"/>
        <v>-1.1522821857913219E-2</v>
      </c>
      <c r="AF213">
        <f t="shared" si="48"/>
        <v>1.6535660069380884E-2</v>
      </c>
    </row>
    <row r="214" spans="1:32" x14ac:dyDescent="0.25">
      <c r="A214">
        <v>13147</v>
      </c>
      <c r="B214" t="s">
        <v>813</v>
      </c>
      <c r="C214" t="s">
        <v>746</v>
      </c>
      <c r="D214" t="s">
        <v>27</v>
      </c>
      <c r="E214" t="s">
        <v>58</v>
      </c>
      <c r="F214" t="s">
        <v>69</v>
      </c>
      <c r="G214" t="s">
        <v>70</v>
      </c>
      <c r="H214" t="s">
        <v>30</v>
      </c>
      <c r="I214" t="s">
        <v>82</v>
      </c>
      <c r="J214" t="s">
        <v>180</v>
      </c>
      <c r="K214" t="s">
        <v>624</v>
      </c>
      <c r="L214" t="s">
        <v>27</v>
      </c>
      <c r="M214" t="s">
        <v>814</v>
      </c>
      <c r="O214">
        <f t="shared" si="38"/>
        <v>90.54</v>
      </c>
      <c r="Q214">
        <f t="shared" si="39"/>
        <v>0</v>
      </c>
      <c r="R214">
        <f t="shared" si="40"/>
        <v>-0.47</v>
      </c>
      <c r="T214" s="3">
        <f t="shared" si="41"/>
        <v>13.147</v>
      </c>
      <c r="U214">
        <f t="shared" si="49"/>
        <v>0.59660999999999942</v>
      </c>
      <c r="V214">
        <f t="shared" si="42"/>
        <v>-5.4505299999999988</v>
      </c>
      <c r="Y214">
        <f t="shared" si="43"/>
        <v>0</v>
      </c>
      <c r="Z214">
        <f t="shared" si="44"/>
        <v>-3.4406350000000248E-3</v>
      </c>
      <c r="AB214">
        <f t="shared" si="45"/>
        <v>-1.8456182926063743E-3</v>
      </c>
      <c r="AC214">
        <f t="shared" si="46"/>
        <v>2.9037324810012892E-3</v>
      </c>
      <c r="AE214">
        <f t="shared" si="47"/>
        <v>-1.3368440150519592E-2</v>
      </c>
      <c r="AF214">
        <f t="shared" si="48"/>
        <v>1.9439392550382174E-2</v>
      </c>
    </row>
    <row r="215" spans="1:32" x14ac:dyDescent="0.25">
      <c r="A215">
        <v>13268</v>
      </c>
      <c r="B215" t="s">
        <v>815</v>
      </c>
      <c r="C215" t="s">
        <v>816</v>
      </c>
      <c r="D215" t="s">
        <v>27</v>
      </c>
      <c r="E215" t="s">
        <v>130</v>
      </c>
      <c r="F215" t="s">
        <v>88</v>
      </c>
      <c r="G215" t="s">
        <v>89</v>
      </c>
      <c r="H215" t="s">
        <v>30</v>
      </c>
      <c r="I215" t="s">
        <v>82</v>
      </c>
      <c r="J215" t="s">
        <v>19</v>
      </c>
      <c r="K215" t="s">
        <v>158</v>
      </c>
      <c r="L215" t="s">
        <v>27</v>
      </c>
      <c r="M215" t="s">
        <v>817</v>
      </c>
      <c r="O215">
        <f t="shared" si="38"/>
        <v>91.57</v>
      </c>
      <c r="Q215">
        <f t="shared" si="39"/>
        <v>0</v>
      </c>
      <c r="R215">
        <f t="shared" si="40"/>
        <v>-0.51</v>
      </c>
      <c r="T215" s="3">
        <f t="shared" si="41"/>
        <v>13.268000000000001</v>
      </c>
      <c r="U215">
        <f t="shared" si="49"/>
        <v>0.59660999999999942</v>
      </c>
      <c r="V215">
        <f t="shared" si="42"/>
        <v>-5.5127499999999987</v>
      </c>
      <c r="Y215">
        <f t="shared" si="43"/>
        <v>0</v>
      </c>
      <c r="Z215">
        <f t="shared" si="44"/>
        <v>-3.7954199999999929E-3</v>
      </c>
      <c r="AB215">
        <f t="shared" si="45"/>
        <v>1.697925014471942E-3</v>
      </c>
      <c r="AC215">
        <f t="shared" si="46"/>
        <v>3.3944459962754452E-3</v>
      </c>
      <c r="AE215">
        <f t="shared" si="47"/>
        <v>-1.167051513604765E-2</v>
      </c>
      <c r="AF215">
        <f t="shared" si="48"/>
        <v>2.2833838546657617E-2</v>
      </c>
    </row>
    <row r="216" spans="1:32" x14ac:dyDescent="0.25">
      <c r="A216">
        <v>13390</v>
      </c>
      <c r="B216" t="s">
        <v>818</v>
      </c>
      <c r="C216" t="s">
        <v>632</v>
      </c>
      <c r="D216" t="s">
        <v>125</v>
      </c>
      <c r="E216" t="s">
        <v>819</v>
      </c>
      <c r="F216" t="s">
        <v>820</v>
      </c>
      <c r="G216" t="s">
        <v>821</v>
      </c>
      <c r="H216" t="s">
        <v>30</v>
      </c>
      <c r="I216" t="s">
        <v>82</v>
      </c>
      <c r="J216" t="s">
        <v>180</v>
      </c>
      <c r="K216" t="s">
        <v>822</v>
      </c>
      <c r="L216" t="s">
        <v>823</v>
      </c>
      <c r="M216" t="s">
        <v>824</v>
      </c>
      <c r="O216">
        <f t="shared" si="38"/>
        <v>94.52</v>
      </c>
      <c r="Q216">
        <f t="shared" si="39"/>
        <v>-0.24</v>
      </c>
      <c r="R216">
        <f t="shared" si="40"/>
        <v>-1.41</v>
      </c>
      <c r="T216" s="3">
        <f t="shared" si="41"/>
        <v>13.39</v>
      </c>
      <c r="U216">
        <f t="shared" si="49"/>
        <v>0.56660999999999939</v>
      </c>
      <c r="V216">
        <f t="shared" si="42"/>
        <v>-5.6889999999999983</v>
      </c>
      <c r="Y216">
        <f t="shared" si="43"/>
        <v>-1.8749999999999999E-3</v>
      </c>
      <c r="Z216">
        <f t="shared" si="44"/>
        <v>-1.1015624999999999E-2</v>
      </c>
      <c r="AB216">
        <f t="shared" si="45"/>
        <v>-4.767734612267603E-3</v>
      </c>
      <c r="AC216">
        <f t="shared" si="46"/>
        <v>-1.0105856015578814E-2</v>
      </c>
      <c r="AE216">
        <f t="shared" si="47"/>
        <v>-1.6438249748315252E-2</v>
      </c>
      <c r="AF216">
        <f t="shared" si="48"/>
        <v>1.2727982531078803E-2</v>
      </c>
    </row>
    <row r="217" spans="1:32" x14ac:dyDescent="0.25">
      <c r="A217">
        <v>13515</v>
      </c>
      <c r="B217" t="s">
        <v>825</v>
      </c>
      <c r="C217" t="s">
        <v>650</v>
      </c>
      <c r="D217" t="s">
        <v>458</v>
      </c>
      <c r="E217" t="s">
        <v>826</v>
      </c>
      <c r="F217" t="s">
        <v>827</v>
      </c>
      <c r="G217" t="s">
        <v>828</v>
      </c>
      <c r="H217" t="s">
        <v>220</v>
      </c>
      <c r="I217" t="s">
        <v>196</v>
      </c>
      <c r="J217" t="s">
        <v>196</v>
      </c>
      <c r="K217" t="s">
        <v>829</v>
      </c>
      <c r="L217" t="s">
        <v>830</v>
      </c>
      <c r="M217" t="s">
        <v>831</v>
      </c>
      <c r="O217">
        <f t="shared" si="38"/>
        <v>104.47</v>
      </c>
      <c r="Q217">
        <f t="shared" si="39"/>
        <v>-1.26</v>
      </c>
      <c r="R217">
        <f t="shared" si="40"/>
        <v>-1.33</v>
      </c>
      <c r="T217" s="3">
        <f t="shared" si="41"/>
        <v>13.515000000000001</v>
      </c>
      <c r="U217">
        <f t="shared" si="49"/>
        <v>0.41288999999999954</v>
      </c>
      <c r="V217">
        <f t="shared" si="42"/>
        <v>-5.8512599999999981</v>
      </c>
      <c r="Y217">
        <f t="shared" si="43"/>
        <v>-9.376919999999983E-3</v>
      </c>
      <c r="Z217">
        <f t="shared" si="44"/>
        <v>-9.8978599999999823E-3</v>
      </c>
      <c r="AB217">
        <f t="shared" si="45"/>
        <v>1.3632775612579365E-2</v>
      </c>
      <c r="AC217">
        <f t="shared" si="46"/>
        <v>2.0418218105565464E-4</v>
      </c>
      <c r="AE217">
        <f t="shared" si="47"/>
        <v>-2.8054741357358866E-3</v>
      </c>
      <c r="AF217">
        <f t="shared" si="48"/>
        <v>1.2932164712134459E-2</v>
      </c>
    </row>
    <row r="218" spans="1:32" x14ac:dyDescent="0.25">
      <c r="A218">
        <v>13637</v>
      </c>
      <c r="B218" t="s">
        <v>832</v>
      </c>
      <c r="C218" t="s">
        <v>833</v>
      </c>
      <c r="D218" t="s">
        <v>47</v>
      </c>
      <c r="E218" t="s">
        <v>123</v>
      </c>
      <c r="F218" t="s">
        <v>13</v>
      </c>
      <c r="G218" t="s">
        <v>124</v>
      </c>
      <c r="H218" t="s">
        <v>30</v>
      </c>
      <c r="I218" t="s">
        <v>196</v>
      </c>
      <c r="J218" t="s">
        <v>196</v>
      </c>
      <c r="K218" t="s">
        <v>126</v>
      </c>
      <c r="L218" t="s">
        <v>123</v>
      </c>
      <c r="M218" t="s">
        <v>834</v>
      </c>
      <c r="O218">
        <f t="shared" si="38"/>
        <v>89.32</v>
      </c>
      <c r="Q218">
        <f t="shared" si="39"/>
        <v>0.12</v>
      </c>
      <c r="R218">
        <f t="shared" si="40"/>
        <v>-0.71</v>
      </c>
      <c r="T218" s="3">
        <f t="shared" si="41"/>
        <v>13.637</v>
      </c>
      <c r="U218">
        <f t="shared" si="49"/>
        <v>0.42740999999999957</v>
      </c>
      <c r="V218">
        <f t="shared" si="42"/>
        <v>-5.9371699999999983</v>
      </c>
      <c r="Y218">
        <f t="shared" si="43"/>
        <v>8.7846000000000636E-4</v>
      </c>
      <c r="Z218">
        <f t="shared" si="44"/>
        <v>-5.1975550000000377E-3</v>
      </c>
      <c r="AB218">
        <f t="shared" si="45"/>
        <v>-4.8897025769628353E-3</v>
      </c>
      <c r="AC218">
        <f t="shared" si="46"/>
        <v>-1.969029877495111E-3</v>
      </c>
      <c r="AE218">
        <f t="shared" si="47"/>
        <v>-7.6951767126987218E-3</v>
      </c>
      <c r="AF218">
        <f t="shared" si="48"/>
        <v>1.0963134834639347E-2</v>
      </c>
    </row>
    <row r="219" spans="1:32" x14ac:dyDescent="0.25">
      <c r="A219">
        <v>13758</v>
      </c>
      <c r="B219" t="s">
        <v>835</v>
      </c>
      <c r="C219" t="s">
        <v>712</v>
      </c>
      <c r="D219" t="s">
        <v>57</v>
      </c>
      <c r="E219" t="s">
        <v>144</v>
      </c>
      <c r="F219" t="s">
        <v>104</v>
      </c>
      <c r="G219" t="s">
        <v>328</v>
      </c>
      <c r="H219" t="s">
        <v>40</v>
      </c>
      <c r="I219" t="s">
        <v>196</v>
      </c>
      <c r="J219" t="s">
        <v>196</v>
      </c>
      <c r="K219" t="s">
        <v>384</v>
      </c>
      <c r="L219" t="s">
        <v>125</v>
      </c>
      <c r="M219" t="s">
        <v>836</v>
      </c>
      <c r="O219">
        <f t="shared" si="38"/>
        <v>88.47</v>
      </c>
      <c r="Q219">
        <f t="shared" si="39"/>
        <v>0.04</v>
      </c>
      <c r="R219">
        <f t="shared" si="40"/>
        <v>-0.43</v>
      </c>
      <c r="T219" s="3">
        <f t="shared" si="41"/>
        <v>13.758000000000001</v>
      </c>
      <c r="U219">
        <f t="shared" si="49"/>
        <v>0.43228999999999956</v>
      </c>
      <c r="V219">
        <f t="shared" si="42"/>
        <v>-5.9896299999999982</v>
      </c>
      <c r="Y219">
        <f t="shared" si="43"/>
        <v>2.9767999999999944E-4</v>
      </c>
      <c r="Z219">
        <f t="shared" si="44"/>
        <v>-3.2000599999999937E-3</v>
      </c>
      <c r="AB219">
        <f t="shared" si="45"/>
        <v>-1.2888854290626706E-3</v>
      </c>
      <c r="AC219">
        <f t="shared" si="46"/>
        <v>-2.9441079696148876E-3</v>
      </c>
      <c r="AE219">
        <f t="shared" si="47"/>
        <v>-8.9840621417613918E-3</v>
      </c>
      <c r="AF219">
        <f t="shared" si="48"/>
        <v>8.0190268650244586E-3</v>
      </c>
    </row>
    <row r="220" spans="1:32" x14ac:dyDescent="0.25">
      <c r="A220">
        <v>13880</v>
      </c>
      <c r="B220" t="s">
        <v>837</v>
      </c>
      <c r="C220" t="s">
        <v>632</v>
      </c>
      <c r="D220" t="s">
        <v>122</v>
      </c>
      <c r="E220" t="s">
        <v>172</v>
      </c>
      <c r="F220" t="s">
        <v>38</v>
      </c>
      <c r="G220" t="s">
        <v>195</v>
      </c>
      <c r="H220" t="s">
        <v>40</v>
      </c>
      <c r="I220" t="s">
        <v>196</v>
      </c>
      <c r="J220" t="s">
        <v>196</v>
      </c>
      <c r="K220" t="s">
        <v>790</v>
      </c>
      <c r="L220" t="s">
        <v>284</v>
      </c>
      <c r="M220" t="s">
        <v>528</v>
      </c>
      <c r="O220">
        <f t="shared" si="38"/>
        <v>87.37</v>
      </c>
      <c r="Q220">
        <f t="shared" si="39"/>
        <v>0.2</v>
      </c>
      <c r="R220">
        <f t="shared" si="40"/>
        <v>-0.55000000000000004</v>
      </c>
      <c r="T220" s="3">
        <f t="shared" si="41"/>
        <v>13.88</v>
      </c>
      <c r="U220">
        <f t="shared" si="49"/>
        <v>0.45688999999999941</v>
      </c>
      <c r="V220">
        <f t="shared" si="42"/>
        <v>-6.0572799999999978</v>
      </c>
      <c r="Y220">
        <f t="shared" si="43"/>
        <v>1.5128999999999837E-3</v>
      </c>
      <c r="Z220">
        <f t="shared" si="44"/>
        <v>-4.1604749999999552E-3</v>
      </c>
      <c r="AB220">
        <f t="shared" si="45"/>
        <v>3.5838344259022164E-3</v>
      </c>
      <c r="AC220">
        <f t="shared" si="46"/>
        <v>-2.5989516046557521E-3</v>
      </c>
      <c r="AE220">
        <f t="shared" si="47"/>
        <v>-5.4002277158591754E-3</v>
      </c>
      <c r="AF220">
        <f t="shared" si="48"/>
        <v>5.4200752603687065E-3</v>
      </c>
    </row>
    <row r="221" spans="1:32" x14ac:dyDescent="0.25">
      <c r="A221">
        <v>14003</v>
      </c>
      <c r="B221" t="s">
        <v>838</v>
      </c>
      <c r="C221" t="s">
        <v>839</v>
      </c>
      <c r="D221" t="s">
        <v>19</v>
      </c>
      <c r="E221" t="s">
        <v>172</v>
      </c>
      <c r="F221" t="s">
        <v>88</v>
      </c>
      <c r="G221" t="s">
        <v>89</v>
      </c>
      <c r="H221" t="s">
        <v>40</v>
      </c>
      <c r="I221" t="s">
        <v>196</v>
      </c>
      <c r="J221" t="s">
        <v>196</v>
      </c>
      <c r="K221" t="s">
        <v>173</v>
      </c>
      <c r="L221" t="s">
        <v>209</v>
      </c>
      <c r="M221" t="s">
        <v>840</v>
      </c>
      <c r="O221">
        <f t="shared" si="38"/>
        <v>87.6</v>
      </c>
      <c r="Q221">
        <f t="shared" si="39"/>
        <v>0.08</v>
      </c>
      <c r="R221">
        <f t="shared" si="40"/>
        <v>-0.55000000000000004</v>
      </c>
      <c r="T221" s="3">
        <f t="shared" si="41"/>
        <v>14.003</v>
      </c>
      <c r="U221">
        <f t="shared" si="49"/>
        <v>0.46688999999999942</v>
      </c>
      <c r="V221">
        <f t="shared" si="42"/>
        <v>-6.1260299999999974</v>
      </c>
      <c r="Y221">
        <f t="shared" si="43"/>
        <v>6.2500000000000001E-4</v>
      </c>
      <c r="Z221">
        <f t="shared" si="44"/>
        <v>-4.2968750000000003E-3</v>
      </c>
      <c r="AB221">
        <f t="shared" si="45"/>
        <v>2.1160557831619315E-3</v>
      </c>
      <c r="AC221">
        <f t="shared" si="46"/>
        <v>-3.7915785219578336E-3</v>
      </c>
      <c r="AE221">
        <f t="shared" si="47"/>
        <v>-3.2841719326972439E-3</v>
      </c>
      <c r="AF221">
        <f t="shared" si="48"/>
        <v>1.6284967384108729E-3</v>
      </c>
    </row>
    <row r="222" spans="1:32" x14ac:dyDescent="0.25">
      <c r="A222">
        <v>14128</v>
      </c>
      <c r="B222" t="s">
        <v>841</v>
      </c>
      <c r="C222" t="s">
        <v>842</v>
      </c>
      <c r="D222" t="s">
        <v>19</v>
      </c>
      <c r="E222" t="s">
        <v>144</v>
      </c>
      <c r="F222" t="s">
        <v>104</v>
      </c>
      <c r="G222" t="s">
        <v>89</v>
      </c>
      <c r="H222" t="s">
        <v>40</v>
      </c>
      <c r="I222" t="s">
        <v>196</v>
      </c>
      <c r="J222" t="s">
        <v>196</v>
      </c>
      <c r="K222" t="s">
        <v>384</v>
      </c>
      <c r="L222" t="s">
        <v>209</v>
      </c>
      <c r="M222" t="s">
        <v>843</v>
      </c>
      <c r="O222">
        <f t="shared" si="38"/>
        <v>86.94</v>
      </c>
      <c r="Q222">
        <f t="shared" si="39"/>
        <v>0.08</v>
      </c>
      <c r="R222">
        <f t="shared" si="40"/>
        <v>-0.43</v>
      </c>
      <c r="T222" s="3">
        <f t="shared" si="41"/>
        <v>14.128</v>
      </c>
      <c r="U222">
        <f t="shared" si="49"/>
        <v>0.47656999999999944</v>
      </c>
      <c r="V222">
        <f t="shared" si="42"/>
        <v>-6.1780599999999977</v>
      </c>
      <c r="Y222">
        <f t="shared" si="43"/>
        <v>5.8564000000000435E-4</v>
      </c>
      <c r="Z222">
        <f t="shared" si="44"/>
        <v>-3.147815000000023E-3</v>
      </c>
      <c r="AB222">
        <f t="shared" si="45"/>
        <v>2.9940271228147976E-3</v>
      </c>
      <c r="AC222">
        <f t="shared" si="46"/>
        <v>-1.1346872131448803E-3</v>
      </c>
      <c r="AE222">
        <f t="shared" si="47"/>
        <v>-2.9014480988244626E-4</v>
      </c>
      <c r="AF222">
        <f t="shared" si="48"/>
        <v>4.938095252659926E-4</v>
      </c>
    </row>
    <row r="223" spans="1:32" x14ac:dyDescent="0.25">
      <c r="A223">
        <v>14249</v>
      </c>
      <c r="B223" t="s">
        <v>844</v>
      </c>
      <c r="C223" t="s">
        <v>632</v>
      </c>
      <c r="D223" t="s">
        <v>19</v>
      </c>
      <c r="E223" t="s">
        <v>130</v>
      </c>
      <c r="F223" t="s">
        <v>96</v>
      </c>
      <c r="G223" t="s">
        <v>97</v>
      </c>
      <c r="H223" t="s">
        <v>40</v>
      </c>
      <c r="I223" t="s">
        <v>196</v>
      </c>
      <c r="J223" t="s">
        <v>196</v>
      </c>
      <c r="K223" t="s">
        <v>348</v>
      </c>
      <c r="L223" t="s">
        <v>209</v>
      </c>
      <c r="M223" t="s">
        <v>845</v>
      </c>
      <c r="O223">
        <f t="shared" si="38"/>
        <v>84.94</v>
      </c>
      <c r="Q223">
        <f t="shared" si="39"/>
        <v>0.08</v>
      </c>
      <c r="R223">
        <f t="shared" si="40"/>
        <v>-0.51</v>
      </c>
      <c r="T223" s="3">
        <f t="shared" si="41"/>
        <v>14.249000000000001</v>
      </c>
      <c r="U223">
        <f t="shared" si="49"/>
        <v>0.48632999999999943</v>
      </c>
      <c r="V223">
        <f t="shared" si="42"/>
        <v>-6.2402799999999976</v>
      </c>
      <c r="Y223">
        <f t="shared" si="43"/>
        <v>5.9535999999999888E-4</v>
      </c>
      <c r="Z223">
        <f t="shared" si="44"/>
        <v>-3.7954199999999929E-3</v>
      </c>
      <c r="AB223">
        <f t="shared" si="45"/>
        <v>-1.4824432646542854E-4</v>
      </c>
      <c r="AC223">
        <f t="shared" si="46"/>
        <v>3.8389699302899933E-3</v>
      </c>
      <c r="AE223">
        <f t="shared" si="47"/>
        <v>-4.383891363478748E-4</v>
      </c>
      <c r="AF223">
        <f t="shared" si="48"/>
        <v>4.3327794555559854E-3</v>
      </c>
    </row>
    <row r="224" spans="1:32" x14ac:dyDescent="0.25">
      <c r="A224">
        <v>14371</v>
      </c>
      <c r="B224" t="s">
        <v>846</v>
      </c>
      <c r="C224" t="s">
        <v>725</v>
      </c>
      <c r="D224" t="s">
        <v>27</v>
      </c>
      <c r="E224" t="s">
        <v>58</v>
      </c>
      <c r="F224" t="s">
        <v>29</v>
      </c>
      <c r="G224" t="s">
        <v>367</v>
      </c>
      <c r="H224" t="s">
        <v>40</v>
      </c>
      <c r="I224" t="s">
        <v>196</v>
      </c>
      <c r="J224" t="s">
        <v>196</v>
      </c>
      <c r="K224" t="s">
        <v>225</v>
      </c>
      <c r="L224" t="s">
        <v>27</v>
      </c>
      <c r="M224" t="s">
        <v>847</v>
      </c>
      <c r="O224">
        <f t="shared" si="38"/>
        <v>85.09</v>
      </c>
      <c r="Q224">
        <f t="shared" si="39"/>
        <v>0</v>
      </c>
      <c r="R224">
        <f t="shared" si="40"/>
        <v>-0.47</v>
      </c>
      <c r="T224" s="3">
        <f t="shared" si="41"/>
        <v>14.371</v>
      </c>
      <c r="U224">
        <f t="shared" si="49"/>
        <v>0.48632999999999943</v>
      </c>
      <c r="V224">
        <f t="shared" si="42"/>
        <v>-6.2980899999999975</v>
      </c>
      <c r="Y224">
        <f t="shared" si="43"/>
        <v>0</v>
      </c>
      <c r="Z224">
        <f t="shared" si="44"/>
        <v>-3.5553149999999613E-3</v>
      </c>
      <c r="AB224">
        <f t="shared" si="45"/>
        <v>9.3802485060352824E-4</v>
      </c>
      <c r="AC224">
        <f t="shared" si="46"/>
        <v>3.4293401885603235E-3</v>
      </c>
      <c r="AE224">
        <f t="shared" si="47"/>
        <v>4.9963571425565344E-4</v>
      </c>
      <c r="AF224">
        <f t="shared" si="48"/>
        <v>7.7621196441163085E-3</v>
      </c>
    </row>
    <row r="225" spans="1:32" x14ac:dyDescent="0.25">
      <c r="A225">
        <v>14494</v>
      </c>
      <c r="B225" t="s">
        <v>848</v>
      </c>
      <c r="C225" t="s">
        <v>650</v>
      </c>
      <c r="D225" t="s">
        <v>27</v>
      </c>
      <c r="E225" t="s">
        <v>144</v>
      </c>
      <c r="F225" t="s">
        <v>88</v>
      </c>
      <c r="G225" t="s">
        <v>89</v>
      </c>
      <c r="H225" t="s">
        <v>40</v>
      </c>
      <c r="I225" t="s">
        <v>196</v>
      </c>
      <c r="J225" t="s">
        <v>196</v>
      </c>
      <c r="K225" t="s">
        <v>204</v>
      </c>
      <c r="L225" t="s">
        <v>27</v>
      </c>
      <c r="M225" t="s">
        <v>849</v>
      </c>
      <c r="O225">
        <f t="shared" si="38"/>
        <v>85.05</v>
      </c>
      <c r="Q225">
        <f t="shared" si="39"/>
        <v>0</v>
      </c>
      <c r="R225">
        <f t="shared" si="40"/>
        <v>-0.43</v>
      </c>
      <c r="T225" s="3">
        <f t="shared" si="41"/>
        <v>14.494</v>
      </c>
      <c r="U225">
        <f t="shared" si="49"/>
        <v>0.48632999999999943</v>
      </c>
      <c r="V225">
        <f t="shared" si="42"/>
        <v>-6.3505499999999975</v>
      </c>
      <c r="Y225">
        <f t="shared" si="43"/>
        <v>0</v>
      </c>
      <c r="Z225">
        <f t="shared" si="44"/>
        <v>-3.2000599999999937E-3</v>
      </c>
      <c r="AB225">
        <f t="shared" si="45"/>
        <v>7.201859773431575E-4</v>
      </c>
      <c r="AC225">
        <f t="shared" si="46"/>
        <v>3.1179666710274886E-3</v>
      </c>
      <c r="AE225">
        <f t="shared" si="47"/>
        <v>1.219821691598811E-3</v>
      </c>
      <c r="AF225">
        <f t="shared" si="48"/>
        <v>1.0880086315143797E-2</v>
      </c>
    </row>
    <row r="226" spans="1:32" x14ac:dyDescent="0.25">
      <c r="A226">
        <v>14616</v>
      </c>
      <c r="B226" t="s">
        <v>850</v>
      </c>
      <c r="C226" t="s">
        <v>842</v>
      </c>
      <c r="D226" t="s">
        <v>19</v>
      </c>
      <c r="E226" t="s">
        <v>144</v>
      </c>
      <c r="F226" t="s">
        <v>88</v>
      </c>
      <c r="G226" t="s">
        <v>89</v>
      </c>
      <c r="H226" t="s">
        <v>40</v>
      </c>
      <c r="I226" t="s">
        <v>196</v>
      </c>
      <c r="J226" t="s">
        <v>196</v>
      </c>
      <c r="K226" t="s">
        <v>204</v>
      </c>
      <c r="L226" t="s">
        <v>209</v>
      </c>
      <c r="M226" t="s">
        <v>851</v>
      </c>
      <c r="O226">
        <f t="shared" si="38"/>
        <v>83.28</v>
      </c>
      <c r="Q226">
        <f t="shared" si="39"/>
        <v>0.08</v>
      </c>
      <c r="R226">
        <f t="shared" si="40"/>
        <v>-0.43</v>
      </c>
      <c r="T226" s="3">
        <f t="shared" si="41"/>
        <v>14.616</v>
      </c>
      <c r="U226">
        <f t="shared" si="49"/>
        <v>0.49640999999999952</v>
      </c>
      <c r="V226">
        <f t="shared" si="42"/>
        <v>-6.404729999999998</v>
      </c>
      <c r="Y226">
        <f t="shared" si="43"/>
        <v>6.3504000000001227E-4</v>
      </c>
      <c r="Z226">
        <f t="shared" si="44"/>
        <v>-3.4133400000000659E-3</v>
      </c>
      <c r="AB226">
        <f t="shared" si="45"/>
        <v>-3.429670067750966E-3</v>
      </c>
      <c r="AC226">
        <f t="shared" si="46"/>
        <v>-5.3993424004553461E-4</v>
      </c>
      <c r="AE226">
        <f t="shared" si="47"/>
        <v>-2.2098483761521549E-3</v>
      </c>
      <c r="AF226">
        <f t="shared" si="48"/>
        <v>1.0340152075098263E-2</v>
      </c>
    </row>
    <row r="227" spans="1:32" x14ac:dyDescent="0.25">
      <c r="A227">
        <v>14742</v>
      </c>
      <c r="B227" t="s">
        <v>852</v>
      </c>
      <c r="C227" t="s">
        <v>725</v>
      </c>
      <c r="D227" t="s">
        <v>27</v>
      </c>
      <c r="E227" t="s">
        <v>36</v>
      </c>
      <c r="F227" t="s">
        <v>104</v>
      </c>
      <c r="G227" t="s">
        <v>104</v>
      </c>
      <c r="H227" t="s">
        <v>40</v>
      </c>
      <c r="I227" t="s">
        <v>196</v>
      </c>
      <c r="J227" t="s">
        <v>196</v>
      </c>
      <c r="K227" t="s">
        <v>92</v>
      </c>
      <c r="L227" t="s">
        <v>27</v>
      </c>
      <c r="M227" t="s">
        <v>853</v>
      </c>
      <c r="O227">
        <f t="shared" si="38"/>
        <v>84.09</v>
      </c>
      <c r="Q227">
        <f t="shared" si="39"/>
        <v>0</v>
      </c>
      <c r="R227">
        <f t="shared" si="40"/>
        <v>-0.35</v>
      </c>
      <c r="T227" s="3">
        <f t="shared" si="41"/>
        <v>14.742000000000001</v>
      </c>
      <c r="U227">
        <f t="shared" si="49"/>
        <v>0.49640999999999952</v>
      </c>
      <c r="V227">
        <f t="shared" si="42"/>
        <v>-6.447429999999998</v>
      </c>
      <c r="Y227">
        <f t="shared" si="43"/>
        <v>0</v>
      </c>
      <c r="Z227">
        <f t="shared" si="44"/>
        <v>-2.604699999999995E-3</v>
      </c>
      <c r="AB227">
        <f t="shared" si="45"/>
        <v>-1.7428135683926361E-3</v>
      </c>
      <c r="AC227">
        <f t="shared" si="46"/>
        <v>1.9357331830152883E-3</v>
      </c>
      <c r="AE227">
        <f t="shared" si="47"/>
        <v>-3.952661944544791E-3</v>
      </c>
      <c r="AF227">
        <f t="shared" si="48"/>
        <v>1.2275885258113552E-2</v>
      </c>
    </row>
    <row r="228" spans="1:32" x14ac:dyDescent="0.25">
      <c r="A228">
        <v>14864</v>
      </c>
      <c r="B228" t="s">
        <v>854</v>
      </c>
      <c r="C228" t="s">
        <v>731</v>
      </c>
      <c r="D228" t="s">
        <v>188</v>
      </c>
      <c r="E228" t="s">
        <v>130</v>
      </c>
      <c r="F228" t="s">
        <v>88</v>
      </c>
      <c r="G228" t="s">
        <v>89</v>
      </c>
      <c r="H228" t="s">
        <v>40</v>
      </c>
      <c r="I228" t="s">
        <v>196</v>
      </c>
      <c r="J228" t="s">
        <v>196</v>
      </c>
      <c r="K228" t="s">
        <v>158</v>
      </c>
      <c r="L228" t="s">
        <v>77</v>
      </c>
      <c r="M228" t="s">
        <v>855</v>
      </c>
      <c r="O228">
        <f t="shared" si="38"/>
        <v>83.64</v>
      </c>
      <c r="Q228">
        <f t="shared" si="39"/>
        <v>-0.04</v>
      </c>
      <c r="R228">
        <f t="shared" si="40"/>
        <v>-0.51</v>
      </c>
      <c r="T228" s="3">
        <f t="shared" si="41"/>
        <v>14.864000000000001</v>
      </c>
      <c r="U228">
        <f t="shared" si="49"/>
        <v>0.49144999999999955</v>
      </c>
      <c r="V228">
        <f t="shared" si="42"/>
        <v>-6.5106699999999975</v>
      </c>
      <c r="Y228">
        <f t="shared" si="43"/>
        <v>-3.0751999999999397E-4</v>
      </c>
      <c r="Z228">
        <f t="shared" si="44"/>
        <v>-3.9208799999999227E-3</v>
      </c>
      <c r="AB228">
        <f t="shared" si="45"/>
        <v>-3.5134480221872219E-3</v>
      </c>
      <c r="AC228">
        <f t="shared" si="46"/>
        <v>1.7673572135219549E-3</v>
      </c>
      <c r="AE228">
        <f t="shared" si="47"/>
        <v>-7.4661099667320124E-3</v>
      </c>
      <c r="AF228">
        <f t="shared" si="48"/>
        <v>1.4043242471635506E-2</v>
      </c>
    </row>
    <row r="229" spans="1:32" x14ac:dyDescent="0.25">
      <c r="A229">
        <v>14988</v>
      </c>
      <c r="B229" t="s">
        <v>856</v>
      </c>
      <c r="C229" t="s">
        <v>857</v>
      </c>
      <c r="D229" t="s">
        <v>57</v>
      </c>
      <c r="E229" t="s">
        <v>265</v>
      </c>
      <c r="F229" t="s">
        <v>104</v>
      </c>
      <c r="G229" t="s">
        <v>328</v>
      </c>
      <c r="H229" t="s">
        <v>40</v>
      </c>
      <c r="I229" t="s">
        <v>196</v>
      </c>
      <c r="J229" t="s">
        <v>196</v>
      </c>
      <c r="K229" t="s">
        <v>268</v>
      </c>
      <c r="L229" t="s">
        <v>125</v>
      </c>
      <c r="M229" t="s">
        <v>858</v>
      </c>
      <c r="O229">
        <f t="shared" si="38"/>
        <v>82.79</v>
      </c>
      <c r="Q229">
        <f t="shared" si="39"/>
        <v>0.04</v>
      </c>
      <c r="R229">
        <f t="shared" si="40"/>
        <v>-0.59</v>
      </c>
      <c r="T229" s="3">
        <f t="shared" si="41"/>
        <v>14.988</v>
      </c>
      <c r="U229">
        <f t="shared" si="49"/>
        <v>0.49636999999999959</v>
      </c>
      <c r="V229">
        <f t="shared" si="42"/>
        <v>-6.5832399999999982</v>
      </c>
      <c r="Y229">
        <f t="shared" si="43"/>
        <v>3.0258000000000547E-4</v>
      </c>
      <c r="Z229">
        <f t="shared" si="44"/>
        <v>-4.4630550000000803E-3</v>
      </c>
      <c r="AB229">
        <f t="shared" si="45"/>
        <v>-3.8598249002645053E-3</v>
      </c>
      <c r="AC229">
        <f t="shared" si="46"/>
        <v>-2.2610100240210845E-3</v>
      </c>
      <c r="AE229">
        <f t="shared" si="47"/>
        <v>-1.1325934866996517E-2</v>
      </c>
      <c r="AF229">
        <f t="shared" si="48"/>
        <v>1.1782232447614421E-2</v>
      </c>
    </row>
    <row r="230" spans="1:32" x14ac:dyDescent="0.25">
      <c r="A230">
        <v>15111</v>
      </c>
      <c r="B230" t="s">
        <v>859</v>
      </c>
      <c r="C230" t="s">
        <v>688</v>
      </c>
      <c r="D230" t="s">
        <v>19</v>
      </c>
      <c r="E230" t="s">
        <v>144</v>
      </c>
      <c r="F230" t="s">
        <v>88</v>
      </c>
      <c r="G230" t="s">
        <v>328</v>
      </c>
      <c r="H230" t="s">
        <v>40</v>
      </c>
      <c r="I230" t="s">
        <v>196</v>
      </c>
      <c r="J230" t="s">
        <v>196</v>
      </c>
      <c r="K230" t="s">
        <v>204</v>
      </c>
      <c r="L230" t="s">
        <v>209</v>
      </c>
      <c r="M230" t="s">
        <v>860</v>
      </c>
      <c r="O230">
        <f t="shared" si="38"/>
        <v>79.61</v>
      </c>
      <c r="Q230">
        <f t="shared" si="39"/>
        <v>0.08</v>
      </c>
      <c r="R230">
        <f t="shared" si="40"/>
        <v>-0.43</v>
      </c>
      <c r="T230" s="3">
        <f t="shared" si="41"/>
        <v>15.111000000000001</v>
      </c>
      <c r="U230">
        <f t="shared" si="49"/>
        <v>0.50644999999999951</v>
      </c>
      <c r="V230">
        <f t="shared" si="42"/>
        <v>-6.6374199999999979</v>
      </c>
      <c r="Y230">
        <f t="shared" si="43"/>
        <v>6.3503999999999438E-4</v>
      </c>
      <c r="Z230">
        <f t="shared" si="44"/>
        <v>-3.4133399999999696E-3</v>
      </c>
      <c r="AB230">
        <f t="shared" si="45"/>
        <v>2.68968873023417E-3</v>
      </c>
      <c r="AC230">
        <f t="shared" si="46"/>
        <v>2.1953906922575492E-3</v>
      </c>
      <c r="AE230">
        <f t="shared" si="47"/>
        <v>-8.6362461367623482E-3</v>
      </c>
      <c r="AF230">
        <f t="shared" si="48"/>
        <v>1.397762313987197E-2</v>
      </c>
    </row>
    <row r="231" spans="1:32" x14ac:dyDescent="0.25">
      <c r="A231">
        <v>15237</v>
      </c>
      <c r="B231" t="s">
        <v>859</v>
      </c>
      <c r="C231" t="s">
        <v>816</v>
      </c>
      <c r="D231" t="s">
        <v>115</v>
      </c>
      <c r="E231" t="s">
        <v>172</v>
      </c>
      <c r="F231" t="s">
        <v>69</v>
      </c>
      <c r="G231" t="s">
        <v>70</v>
      </c>
      <c r="H231" t="s">
        <v>40</v>
      </c>
      <c r="I231" t="s">
        <v>196</v>
      </c>
      <c r="J231" t="s">
        <v>196</v>
      </c>
      <c r="K231" t="s">
        <v>189</v>
      </c>
      <c r="L231" t="s">
        <v>190</v>
      </c>
      <c r="M231" t="s">
        <v>861</v>
      </c>
      <c r="O231">
        <f t="shared" si="38"/>
        <v>83.2</v>
      </c>
      <c r="Q231">
        <f t="shared" si="39"/>
        <v>-0.08</v>
      </c>
      <c r="R231">
        <f t="shared" si="40"/>
        <v>-0.55000000000000004</v>
      </c>
      <c r="T231" s="3">
        <f t="shared" si="41"/>
        <v>15.237</v>
      </c>
      <c r="U231">
        <f t="shared" si="49"/>
        <v>0.49612999999999957</v>
      </c>
      <c r="V231">
        <f t="shared" si="42"/>
        <v>-6.7083699999999977</v>
      </c>
      <c r="Y231">
        <f t="shared" si="43"/>
        <v>-6.6563999999999545E-4</v>
      </c>
      <c r="Z231">
        <f t="shared" si="44"/>
        <v>-4.5762749999999691E-3</v>
      </c>
      <c r="AB231">
        <f t="shared" si="45"/>
        <v>-4.6047745035383489E-3</v>
      </c>
      <c r="AC231">
        <f t="shared" si="46"/>
        <v>4.2593574255732933E-4</v>
      </c>
      <c r="AE231">
        <f t="shared" si="47"/>
        <v>-1.3241020640300697E-2</v>
      </c>
      <c r="AF231">
        <f t="shared" si="48"/>
        <v>1.4403558882429298E-2</v>
      </c>
    </row>
    <row r="232" spans="1:32" x14ac:dyDescent="0.25">
      <c r="A232">
        <v>15366</v>
      </c>
      <c r="B232" t="s">
        <v>862</v>
      </c>
      <c r="C232" t="s">
        <v>725</v>
      </c>
      <c r="D232" t="s">
        <v>27</v>
      </c>
      <c r="E232" t="s">
        <v>265</v>
      </c>
      <c r="F232" t="s">
        <v>96</v>
      </c>
      <c r="G232" t="s">
        <v>398</v>
      </c>
      <c r="H232" t="s">
        <v>40</v>
      </c>
      <c r="I232" t="s">
        <v>196</v>
      </c>
      <c r="J232" t="s">
        <v>196</v>
      </c>
      <c r="K232" t="s">
        <v>514</v>
      </c>
      <c r="L232" t="s">
        <v>27</v>
      </c>
      <c r="M232" t="s">
        <v>863</v>
      </c>
      <c r="O232">
        <f t="shared" si="38"/>
        <v>81.95</v>
      </c>
      <c r="Q232">
        <f t="shared" si="39"/>
        <v>0</v>
      </c>
      <c r="R232">
        <f t="shared" si="40"/>
        <v>-0.59</v>
      </c>
      <c r="T232" s="3">
        <f t="shared" si="41"/>
        <v>15.366</v>
      </c>
      <c r="U232">
        <f t="shared" si="49"/>
        <v>0.49612999999999957</v>
      </c>
      <c r="V232">
        <f t="shared" si="42"/>
        <v>-6.782709999999998</v>
      </c>
      <c r="Y232">
        <f t="shared" si="43"/>
        <v>0</v>
      </c>
      <c r="Z232">
        <f t="shared" si="44"/>
        <v>-4.68342000000009E-3</v>
      </c>
      <c r="AB232">
        <f t="shared" si="45"/>
        <v>-1.2428542722544929E-3</v>
      </c>
      <c r="AC232">
        <f t="shared" si="46"/>
        <v>-4.5154995464886938E-3</v>
      </c>
      <c r="AE232">
        <f t="shared" si="47"/>
        <v>-1.448387491255519E-2</v>
      </c>
      <c r="AF232">
        <f t="shared" si="48"/>
        <v>9.8880593359406046E-3</v>
      </c>
    </row>
    <row r="233" spans="1:32" x14ac:dyDescent="0.25">
      <c r="A233">
        <v>15492</v>
      </c>
      <c r="B233" t="s">
        <v>864</v>
      </c>
      <c r="C233" t="s">
        <v>865</v>
      </c>
      <c r="D233" t="s">
        <v>19</v>
      </c>
      <c r="E233" t="s">
        <v>58</v>
      </c>
      <c r="F233" t="s">
        <v>29</v>
      </c>
      <c r="G233" t="s">
        <v>367</v>
      </c>
      <c r="H233" t="s">
        <v>40</v>
      </c>
      <c r="I233" t="s">
        <v>196</v>
      </c>
      <c r="J233" t="s">
        <v>196</v>
      </c>
      <c r="K233" t="s">
        <v>225</v>
      </c>
      <c r="L233" t="s">
        <v>99</v>
      </c>
      <c r="M233" t="s">
        <v>866</v>
      </c>
      <c r="O233">
        <f t="shared" si="38"/>
        <v>79.88</v>
      </c>
      <c r="Q233">
        <f t="shared" si="39"/>
        <v>0.08</v>
      </c>
      <c r="R233">
        <f t="shared" si="40"/>
        <v>-0.47</v>
      </c>
      <c r="T233" s="3">
        <f t="shared" si="41"/>
        <v>15.492000000000001</v>
      </c>
      <c r="U233">
        <f t="shared" si="49"/>
        <v>0.50604999999999944</v>
      </c>
      <c r="V233">
        <f t="shared" si="42"/>
        <v>-6.840989999999997</v>
      </c>
      <c r="Y233">
        <f t="shared" si="43"/>
        <v>6.1503999999998793E-4</v>
      </c>
      <c r="Z233">
        <f t="shared" si="44"/>
        <v>-3.6133599999999288E-3</v>
      </c>
      <c r="AB233">
        <f t="shared" si="45"/>
        <v>3.3771196903386812E-3</v>
      </c>
      <c r="AC233">
        <f t="shared" si="46"/>
        <v>1.4246779595144443E-3</v>
      </c>
      <c r="AE233">
        <f t="shared" si="47"/>
        <v>-1.1106755222216508E-2</v>
      </c>
      <c r="AF233">
        <f t="shared" si="48"/>
        <v>1.1312737295455049E-2</v>
      </c>
    </row>
    <row r="234" spans="1:32" x14ac:dyDescent="0.25">
      <c r="A234">
        <v>15616</v>
      </c>
      <c r="B234" t="s">
        <v>867</v>
      </c>
      <c r="C234" t="s">
        <v>868</v>
      </c>
      <c r="D234" t="s">
        <v>16</v>
      </c>
      <c r="E234" t="s">
        <v>172</v>
      </c>
      <c r="F234" t="s">
        <v>88</v>
      </c>
      <c r="G234" t="s">
        <v>328</v>
      </c>
      <c r="H234" t="s">
        <v>40</v>
      </c>
      <c r="I234" t="s">
        <v>196</v>
      </c>
      <c r="J234" t="s">
        <v>196</v>
      </c>
      <c r="K234" t="s">
        <v>173</v>
      </c>
      <c r="L234" t="s">
        <v>174</v>
      </c>
      <c r="M234" t="s">
        <v>869</v>
      </c>
      <c r="O234">
        <f t="shared" si="38"/>
        <v>78.430000000000007</v>
      </c>
      <c r="Q234">
        <f t="shared" si="39"/>
        <v>0.16</v>
      </c>
      <c r="R234">
        <f t="shared" si="40"/>
        <v>-0.55000000000000004</v>
      </c>
      <c r="T234" s="3">
        <f t="shared" si="41"/>
        <v>15.616</v>
      </c>
      <c r="U234">
        <f t="shared" si="49"/>
        <v>0.52572999999999959</v>
      </c>
      <c r="V234">
        <f t="shared" si="42"/>
        <v>-6.9086399999999974</v>
      </c>
      <c r="Y234">
        <f t="shared" si="43"/>
        <v>1.2103200000000219E-3</v>
      </c>
      <c r="Z234">
        <f t="shared" si="44"/>
        <v>-4.1604750000000749E-3</v>
      </c>
      <c r="AB234">
        <f t="shared" si="45"/>
        <v>-1.658999699359547E-3</v>
      </c>
      <c r="AC234">
        <f t="shared" si="46"/>
        <v>4.0027673833924714E-3</v>
      </c>
      <c r="AE234">
        <f t="shared" si="47"/>
        <v>-1.2765754921576056E-2</v>
      </c>
      <c r="AF234">
        <f t="shared" si="48"/>
        <v>1.531550467884752E-2</v>
      </c>
    </row>
    <row r="235" spans="1:32" x14ac:dyDescent="0.25">
      <c r="A235">
        <v>15739</v>
      </c>
      <c r="B235" t="s">
        <v>870</v>
      </c>
      <c r="C235" t="s">
        <v>723</v>
      </c>
      <c r="D235" t="s">
        <v>19</v>
      </c>
      <c r="E235" t="s">
        <v>172</v>
      </c>
      <c r="F235" t="s">
        <v>104</v>
      </c>
      <c r="G235" t="s">
        <v>328</v>
      </c>
      <c r="H235" t="s">
        <v>40</v>
      </c>
      <c r="I235" t="s">
        <v>196</v>
      </c>
      <c r="J235" t="s">
        <v>196</v>
      </c>
      <c r="K235" t="s">
        <v>394</v>
      </c>
      <c r="L235" t="s">
        <v>209</v>
      </c>
      <c r="M235" t="s">
        <v>871</v>
      </c>
      <c r="O235">
        <f t="shared" si="38"/>
        <v>76.569999999999993</v>
      </c>
      <c r="Q235">
        <f t="shared" si="39"/>
        <v>0.08</v>
      </c>
      <c r="R235">
        <f t="shared" si="40"/>
        <v>-0.55000000000000004</v>
      </c>
      <c r="T235" s="3">
        <f t="shared" si="41"/>
        <v>15.739000000000001</v>
      </c>
      <c r="U235">
        <f t="shared" si="49"/>
        <v>0.53564999999999952</v>
      </c>
      <c r="V235">
        <f t="shared" si="42"/>
        <v>-6.9768399999999966</v>
      </c>
      <c r="Y235">
        <f t="shared" si="43"/>
        <v>6.1503999999998793E-4</v>
      </c>
      <c r="Z235">
        <f t="shared" si="44"/>
        <v>-4.2283999999999169E-3</v>
      </c>
      <c r="AB235">
        <f t="shared" si="45"/>
        <v>-3.6572735094008101E-3</v>
      </c>
      <c r="AC235">
        <f t="shared" si="46"/>
        <v>-2.2095228532500776E-3</v>
      </c>
      <c r="AE235">
        <f t="shared" si="47"/>
        <v>-1.6423028430976865E-2</v>
      </c>
      <c r="AF235">
        <f t="shared" si="48"/>
        <v>1.3105981825597444E-2</v>
      </c>
    </row>
    <row r="236" spans="1:32" x14ac:dyDescent="0.25">
      <c r="A236">
        <v>15863</v>
      </c>
      <c r="B236" t="s">
        <v>872</v>
      </c>
      <c r="C236" t="s">
        <v>865</v>
      </c>
      <c r="D236" t="s">
        <v>19</v>
      </c>
      <c r="E236" t="s">
        <v>58</v>
      </c>
      <c r="F236" t="s">
        <v>38</v>
      </c>
      <c r="G236" t="s">
        <v>195</v>
      </c>
      <c r="H236" t="s">
        <v>40</v>
      </c>
      <c r="I236" t="s">
        <v>196</v>
      </c>
      <c r="J236" t="s">
        <v>196</v>
      </c>
      <c r="K236" t="s">
        <v>655</v>
      </c>
      <c r="L236" t="s">
        <v>209</v>
      </c>
      <c r="M236" t="s">
        <v>873</v>
      </c>
      <c r="O236">
        <f t="shared" si="38"/>
        <v>75.13</v>
      </c>
      <c r="Q236">
        <f t="shared" si="39"/>
        <v>0.08</v>
      </c>
      <c r="R236">
        <f t="shared" si="40"/>
        <v>-0.47</v>
      </c>
      <c r="T236" s="3">
        <f t="shared" si="41"/>
        <v>15.863</v>
      </c>
      <c r="U236">
        <f t="shared" si="49"/>
        <v>0.54556999999999956</v>
      </c>
      <c r="V236">
        <f t="shared" si="42"/>
        <v>-7.0351199999999965</v>
      </c>
      <c r="Y236">
        <f t="shared" si="43"/>
        <v>6.150400000000055E-4</v>
      </c>
      <c r="Z236">
        <f t="shared" si="44"/>
        <v>-3.613360000000032E-3</v>
      </c>
      <c r="AB236">
        <f t="shared" si="45"/>
        <v>1.5506573824720952E-3</v>
      </c>
      <c r="AC236">
        <f t="shared" si="46"/>
        <v>-3.3211603956125077E-3</v>
      </c>
      <c r="AE236">
        <f t="shared" si="47"/>
        <v>-1.4872371048504768E-2</v>
      </c>
      <c r="AF236">
        <f t="shared" si="48"/>
        <v>9.7848214299849356E-3</v>
      </c>
    </row>
    <row r="237" spans="1:32" x14ac:dyDescent="0.25">
      <c r="A237">
        <v>15987</v>
      </c>
      <c r="B237" t="s">
        <v>874</v>
      </c>
      <c r="C237" t="s">
        <v>635</v>
      </c>
      <c r="D237" t="s">
        <v>188</v>
      </c>
      <c r="E237" t="s">
        <v>144</v>
      </c>
      <c r="F237" t="s">
        <v>104</v>
      </c>
      <c r="G237" t="s">
        <v>328</v>
      </c>
      <c r="H237" t="s">
        <v>57</v>
      </c>
      <c r="I237" t="s">
        <v>203</v>
      </c>
      <c r="J237" t="s">
        <v>134</v>
      </c>
      <c r="K237" t="s">
        <v>384</v>
      </c>
      <c r="L237" t="s">
        <v>77</v>
      </c>
      <c r="M237" t="s">
        <v>875</v>
      </c>
      <c r="O237">
        <f t="shared" si="38"/>
        <v>76.22</v>
      </c>
      <c r="Q237">
        <f t="shared" si="39"/>
        <v>-0.04</v>
      </c>
      <c r="R237">
        <f t="shared" si="40"/>
        <v>-0.43</v>
      </c>
      <c r="T237" s="3">
        <f t="shared" si="41"/>
        <v>15.987</v>
      </c>
      <c r="U237">
        <f t="shared" si="49"/>
        <v>0.54048999999999958</v>
      </c>
      <c r="V237">
        <f t="shared" si="42"/>
        <v>-7.0897299999999968</v>
      </c>
      <c r="Y237">
        <f t="shared" si="43"/>
        <v>-3.2258000000000341E-4</v>
      </c>
      <c r="Z237">
        <f t="shared" si="44"/>
        <v>-3.4677350000000369E-3</v>
      </c>
      <c r="AB237">
        <f t="shared" si="45"/>
        <v>-2.759269939161682E-3</v>
      </c>
      <c r="AC237">
        <f t="shared" si="46"/>
        <v>-2.1250113621964343E-3</v>
      </c>
      <c r="AE237">
        <f t="shared" si="47"/>
        <v>-1.7631640987666449E-2</v>
      </c>
      <c r="AF237">
        <f t="shared" si="48"/>
        <v>7.6598100677885018E-3</v>
      </c>
    </row>
    <row r="238" spans="1:32" x14ac:dyDescent="0.25">
      <c r="A238">
        <v>16114</v>
      </c>
      <c r="B238" t="s">
        <v>876</v>
      </c>
      <c r="C238" t="s">
        <v>688</v>
      </c>
      <c r="D238" t="s">
        <v>122</v>
      </c>
      <c r="E238" t="s">
        <v>288</v>
      </c>
      <c r="F238" t="s">
        <v>96</v>
      </c>
      <c r="G238" t="s">
        <v>398</v>
      </c>
      <c r="H238" t="s">
        <v>30</v>
      </c>
      <c r="I238" t="s">
        <v>48</v>
      </c>
      <c r="J238" t="s">
        <v>393</v>
      </c>
      <c r="K238" t="s">
        <v>399</v>
      </c>
      <c r="L238" t="s">
        <v>780</v>
      </c>
      <c r="M238" t="s">
        <v>877</v>
      </c>
      <c r="O238">
        <f t="shared" si="38"/>
        <v>74.069999999999993</v>
      </c>
      <c r="Q238">
        <f t="shared" si="39"/>
        <v>0.2</v>
      </c>
      <c r="R238">
        <f t="shared" si="40"/>
        <v>-0.63</v>
      </c>
      <c r="T238" s="3">
        <f t="shared" si="41"/>
        <v>16.114000000000001</v>
      </c>
      <c r="U238">
        <f t="shared" si="49"/>
        <v>0.5654899999999996</v>
      </c>
      <c r="V238">
        <f t="shared" si="42"/>
        <v>-7.1684799999999971</v>
      </c>
      <c r="Y238">
        <f t="shared" si="43"/>
        <v>1.5625000000000001E-3</v>
      </c>
      <c r="Z238">
        <f t="shared" si="44"/>
        <v>-4.921875E-3</v>
      </c>
      <c r="AB238">
        <f t="shared" si="45"/>
        <v>5.1530920927552347E-3</v>
      </c>
      <c r="AC238">
        <f t="shared" si="46"/>
        <v>3.3451703874163847E-4</v>
      </c>
      <c r="AE238">
        <f t="shared" si="47"/>
        <v>-1.2478548894911214E-2</v>
      </c>
      <c r="AF238">
        <f t="shared" si="48"/>
        <v>7.9943271065301396E-3</v>
      </c>
    </row>
    <row r="239" spans="1:32" x14ac:dyDescent="0.25">
      <c r="A239">
        <v>16239</v>
      </c>
      <c r="B239" t="s">
        <v>878</v>
      </c>
      <c r="C239" t="s">
        <v>737</v>
      </c>
      <c r="D239" t="s">
        <v>57</v>
      </c>
      <c r="E239" t="s">
        <v>172</v>
      </c>
      <c r="F239" t="s">
        <v>69</v>
      </c>
      <c r="G239" t="s">
        <v>70</v>
      </c>
      <c r="H239" t="s">
        <v>30</v>
      </c>
      <c r="I239" t="s">
        <v>62</v>
      </c>
      <c r="J239" t="s">
        <v>197</v>
      </c>
      <c r="K239" t="s">
        <v>189</v>
      </c>
      <c r="L239" t="s">
        <v>125</v>
      </c>
      <c r="M239" t="s">
        <v>879</v>
      </c>
      <c r="O239">
        <f t="shared" si="38"/>
        <v>78.150000000000006</v>
      </c>
      <c r="Q239">
        <f t="shared" si="39"/>
        <v>0.04</v>
      </c>
      <c r="R239">
        <f t="shared" si="40"/>
        <v>-0.55000000000000004</v>
      </c>
      <c r="T239" s="3">
        <f t="shared" si="41"/>
        <v>16.239000000000001</v>
      </c>
      <c r="U239">
        <f t="shared" si="49"/>
        <v>0.57044999999999957</v>
      </c>
      <c r="V239">
        <f t="shared" si="42"/>
        <v>-7.2366799999999962</v>
      </c>
      <c r="Y239">
        <f t="shared" si="43"/>
        <v>3.0751999999999397E-4</v>
      </c>
      <c r="Z239">
        <f t="shared" si="44"/>
        <v>-4.2283999999999169E-3</v>
      </c>
      <c r="AB239">
        <f t="shared" si="45"/>
        <v>-1.8913198952031146E-3</v>
      </c>
      <c r="AC239">
        <f t="shared" si="46"/>
        <v>3.794317351567759E-3</v>
      </c>
      <c r="AE239">
        <f t="shared" si="47"/>
        <v>-1.4369868790114329E-2</v>
      </c>
      <c r="AF239">
        <f t="shared" si="48"/>
        <v>1.1788644458097899E-2</v>
      </c>
    </row>
    <row r="240" spans="1:32" x14ac:dyDescent="0.25">
      <c r="A240">
        <v>16363</v>
      </c>
      <c r="B240" t="s">
        <v>880</v>
      </c>
      <c r="C240" t="s">
        <v>694</v>
      </c>
      <c r="D240" t="s">
        <v>16</v>
      </c>
      <c r="E240" t="s">
        <v>58</v>
      </c>
      <c r="F240" t="s">
        <v>69</v>
      </c>
      <c r="G240" t="s">
        <v>70</v>
      </c>
      <c r="H240" t="s">
        <v>30</v>
      </c>
      <c r="I240" t="s">
        <v>62</v>
      </c>
      <c r="J240" t="s">
        <v>197</v>
      </c>
      <c r="K240" t="s">
        <v>624</v>
      </c>
      <c r="L240" t="s">
        <v>174</v>
      </c>
      <c r="M240" t="s">
        <v>881</v>
      </c>
      <c r="O240">
        <f t="shared" si="38"/>
        <v>76.2</v>
      </c>
      <c r="Q240">
        <f t="shared" si="39"/>
        <v>0.16</v>
      </c>
      <c r="R240">
        <f t="shared" si="40"/>
        <v>-0.47</v>
      </c>
      <c r="T240" s="3">
        <f t="shared" si="41"/>
        <v>16.363</v>
      </c>
      <c r="U240">
        <f t="shared" si="49"/>
        <v>0.59044999999999959</v>
      </c>
      <c r="V240">
        <f t="shared" si="42"/>
        <v>-7.2954299999999961</v>
      </c>
      <c r="Y240">
        <f t="shared" si="43"/>
        <v>1.25E-3</v>
      </c>
      <c r="Z240">
        <f t="shared" si="44"/>
        <v>-3.6718749999999998E-3</v>
      </c>
      <c r="AB240">
        <f t="shared" si="45"/>
        <v>-1.7692927381799616E-3</v>
      </c>
      <c r="AC240">
        <f t="shared" si="46"/>
        <v>-3.451777690154546E-3</v>
      </c>
      <c r="AE240">
        <f t="shared" si="47"/>
        <v>-1.6139161528294289E-2</v>
      </c>
      <c r="AF240">
        <f t="shared" si="48"/>
        <v>8.3368667679433531E-3</v>
      </c>
    </row>
    <row r="241" spans="1:32" x14ac:dyDescent="0.25">
      <c r="A241">
        <v>16488</v>
      </c>
      <c r="B241" t="s">
        <v>882</v>
      </c>
      <c r="C241" t="s">
        <v>793</v>
      </c>
      <c r="D241" t="s">
        <v>19</v>
      </c>
      <c r="E241" t="s">
        <v>144</v>
      </c>
      <c r="F241" t="s">
        <v>38</v>
      </c>
      <c r="G241" t="s">
        <v>195</v>
      </c>
      <c r="H241" t="s">
        <v>30</v>
      </c>
      <c r="I241" t="s">
        <v>62</v>
      </c>
      <c r="J241" t="s">
        <v>197</v>
      </c>
      <c r="K241" t="s">
        <v>342</v>
      </c>
      <c r="L241" t="s">
        <v>209</v>
      </c>
      <c r="M241" t="s">
        <v>883</v>
      </c>
      <c r="O241">
        <f t="shared" si="38"/>
        <v>76.89</v>
      </c>
      <c r="Q241">
        <f t="shared" si="39"/>
        <v>0.08</v>
      </c>
      <c r="R241">
        <f t="shared" si="40"/>
        <v>-0.43</v>
      </c>
      <c r="T241" s="3">
        <f t="shared" si="41"/>
        <v>16.488</v>
      </c>
      <c r="U241">
        <f t="shared" si="49"/>
        <v>0.60036999999999974</v>
      </c>
      <c r="V241">
        <f t="shared" si="42"/>
        <v>-7.3487499999999972</v>
      </c>
      <c r="Y241">
        <f t="shared" si="43"/>
        <v>6.1504000000002317E-4</v>
      </c>
      <c r="Z241">
        <f t="shared" si="44"/>
        <v>-3.3058400000001245E-3</v>
      </c>
      <c r="AB241">
        <f t="shared" si="45"/>
        <v>-3.2469743620941335E-3</v>
      </c>
      <c r="AC241">
        <f t="shared" si="46"/>
        <v>-8.7407654075844269E-4</v>
      </c>
      <c r="AE241">
        <f t="shared" si="47"/>
        <v>-1.9386135890388421E-2</v>
      </c>
      <c r="AF241">
        <f t="shared" si="48"/>
        <v>7.4627902271849102E-3</v>
      </c>
    </row>
    <row r="242" spans="1:32" x14ac:dyDescent="0.25">
      <c r="A242">
        <v>16612</v>
      </c>
      <c r="B242" t="s">
        <v>884</v>
      </c>
      <c r="C242" t="s">
        <v>694</v>
      </c>
      <c r="D242" t="s">
        <v>57</v>
      </c>
      <c r="E242" t="s">
        <v>58</v>
      </c>
      <c r="F242" t="s">
        <v>38</v>
      </c>
      <c r="G242" t="s">
        <v>195</v>
      </c>
      <c r="H242" t="s">
        <v>30</v>
      </c>
      <c r="I242" t="s">
        <v>62</v>
      </c>
      <c r="J242" t="s">
        <v>197</v>
      </c>
      <c r="K242" t="s">
        <v>655</v>
      </c>
      <c r="L242" t="s">
        <v>125</v>
      </c>
      <c r="M242" t="s">
        <v>885</v>
      </c>
      <c r="O242">
        <f t="shared" si="38"/>
        <v>76.88</v>
      </c>
      <c r="Q242">
        <f t="shared" si="39"/>
        <v>0.04</v>
      </c>
      <c r="R242">
        <f t="shared" si="40"/>
        <v>-0.47</v>
      </c>
      <c r="T242" s="3">
        <f t="shared" si="41"/>
        <v>16.612000000000002</v>
      </c>
      <c r="U242">
        <f t="shared" si="49"/>
        <v>0.60548999999999975</v>
      </c>
      <c r="V242">
        <f t="shared" si="42"/>
        <v>-7.408909999999997</v>
      </c>
      <c r="Y242">
        <f t="shared" si="43"/>
        <v>3.276800000000006E-4</v>
      </c>
      <c r="Z242">
        <f t="shared" si="44"/>
        <v>-3.8502400000000069E-3</v>
      </c>
      <c r="AB242">
        <f t="shared" si="45"/>
        <v>-3.8058627713477575E-3</v>
      </c>
      <c r="AC242">
        <f t="shared" si="46"/>
        <v>-6.6867840227513228E-4</v>
      </c>
      <c r="AE242">
        <f t="shared" si="47"/>
        <v>-2.3191998661736178E-2</v>
      </c>
      <c r="AF242">
        <f t="shared" si="48"/>
        <v>6.7941118249097779E-3</v>
      </c>
    </row>
    <row r="243" spans="1:32" x14ac:dyDescent="0.25">
      <c r="A243">
        <v>16740</v>
      </c>
      <c r="B243" t="s">
        <v>886</v>
      </c>
      <c r="C243" t="s">
        <v>650</v>
      </c>
      <c r="D243" t="s">
        <v>188</v>
      </c>
      <c r="E243" t="s">
        <v>130</v>
      </c>
      <c r="F243" t="s">
        <v>104</v>
      </c>
      <c r="G243" t="s">
        <v>328</v>
      </c>
      <c r="H243" t="s">
        <v>30</v>
      </c>
      <c r="I243" t="s">
        <v>48</v>
      </c>
      <c r="J243" t="s">
        <v>197</v>
      </c>
      <c r="K243" t="s">
        <v>329</v>
      </c>
      <c r="L243" t="s">
        <v>77</v>
      </c>
      <c r="M243" t="s">
        <v>887</v>
      </c>
      <c r="O243">
        <f t="shared" si="38"/>
        <v>81.52</v>
      </c>
      <c r="Q243">
        <f t="shared" si="39"/>
        <v>-0.04</v>
      </c>
      <c r="R243">
        <f t="shared" si="40"/>
        <v>-0.51</v>
      </c>
      <c r="T243" s="3">
        <f t="shared" si="41"/>
        <v>16.740000000000002</v>
      </c>
      <c r="U243">
        <f t="shared" si="49"/>
        <v>0.60048999999999975</v>
      </c>
      <c r="V243">
        <f t="shared" si="42"/>
        <v>-7.4726599999999967</v>
      </c>
      <c r="Y243">
        <f t="shared" si="43"/>
        <v>-3.1250000000000001E-4</v>
      </c>
      <c r="Z243">
        <f t="shared" si="44"/>
        <v>-3.9843750000000001E-3</v>
      </c>
      <c r="AB243">
        <f t="shared" si="45"/>
        <v>3.318870294874374E-4</v>
      </c>
      <c r="AC243">
        <f t="shared" si="46"/>
        <v>-3.982806973766493E-3</v>
      </c>
      <c r="AE243">
        <f t="shared" si="47"/>
        <v>-2.2860111632248742E-2</v>
      </c>
      <c r="AF243">
        <f t="shared" si="48"/>
        <v>2.8113048511432849E-3</v>
      </c>
    </row>
    <row r="244" spans="1:32" x14ac:dyDescent="0.25">
      <c r="A244">
        <v>16865</v>
      </c>
      <c r="B244" t="s">
        <v>888</v>
      </c>
      <c r="C244" t="s">
        <v>889</v>
      </c>
      <c r="D244" t="s">
        <v>19</v>
      </c>
      <c r="E244" t="s">
        <v>265</v>
      </c>
      <c r="F244" t="s">
        <v>104</v>
      </c>
      <c r="G244" t="s">
        <v>89</v>
      </c>
      <c r="H244" t="s">
        <v>30</v>
      </c>
      <c r="I244" t="s">
        <v>62</v>
      </c>
      <c r="J244" t="s">
        <v>197</v>
      </c>
      <c r="K244" t="s">
        <v>268</v>
      </c>
      <c r="L244" t="s">
        <v>209</v>
      </c>
      <c r="M244" t="s">
        <v>890</v>
      </c>
      <c r="O244">
        <f t="shared" si="38"/>
        <v>80.09</v>
      </c>
      <c r="Q244">
        <f t="shared" si="39"/>
        <v>0.08</v>
      </c>
      <c r="R244">
        <f t="shared" si="40"/>
        <v>-0.59</v>
      </c>
      <c r="T244" s="3">
        <f t="shared" si="41"/>
        <v>16.865000000000002</v>
      </c>
      <c r="U244">
        <f t="shared" si="49"/>
        <v>0.61040999999999968</v>
      </c>
      <c r="V244">
        <f t="shared" si="42"/>
        <v>-7.5458199999999964</v>
      </c>
      <c r="Y244">
        <f t="shared" si="43"/>
        <v>6.1503999999998793E-4</v>
      </c>
      <c r="Z244">
        <f t="shared" si="44"/>
        <v>-4.5359199999999104E-3</v>
      </c>
      <c r="AB244">
        <f t="shared" si="45"/>
        <v>4.5222797019884063E-3</v>
      </c>
      <c r="AC244">
        <f t="shared" si="46"/>
        <v>7.0840013056380627E-4</v>
      </c>
      <c r="AE244">
        <f t="shared" si="47"/>
        <v>-1.8337831930260336E-2</v>
      </c>
      <c r="AF244">
        <f t="shared" si="48"/>
        <v>3.5197049817070913E-3</v>
      </c>
    </row>
    <row r="245" spans="1:32" x14ac:dyDescent="0.25">
      <c r="A245">
        <v>16989</v>
      </c>
      <c r="B245" t="s">
        <v>891</v>
      </c>
      <c r="C245" t="s">
        <v>839</v>
      </c>
      <c r="D245" t="s">
        <v>57</v>
      </c>
      <c r="E245" t="s">
        <v>288</v>
      </c>
      <c r="F245" t="s">
        <v>69</v>
      </c>
      <c r="G245" t="s">
        <v>322</v>
      </c>
      <c r="H245" t="s">
        <v>30</v>
      </c>
      <c r="I245" t="s">
        <v>62</v>
      </c>
      <c r="J245" t="s">
        <v>197</v>
      </c>
      <c r="K245" t="s">
        <v>636</v>
      </c>
      <c r="L245" t="s">
        <v>125</v>
      </c>
      <c r="M245" t="s">
        <v>892</v>
      </c>
      <c r="O245">
        <f t="shared" si="38"/>
        <v>81.89</v>
      </c>
      <c r="Q245">
        <f t="shared" si="39"/>
        <v>0.04</v>
      </c>
      <c r="R245">
        <f t="shared" si="40"/>
        <v>-0.63</v>
      </c>
      <c r="T245" s="3">
        <f t="shared" si="41"/>
        <v>16.989000000000001</v>
      </c>
      <c r="U245">
        <f t="shared" si="49"/>
        <v>0.61540999999999968</v>
      </c>
      <c r="V245">
        <f t="shared" si="42"/>
        <v>-7.6245699999999967</v>
      </c>
      <c r="Y245">
        <f t="shared" si="43"/>
        <v>3.1250000000000001E-4</v>
      </c>
      <c r="Z245">
        <f t="shared" si="44"/>
        <v>-4.921875E-3</v>
      </c>
      <c r="AB245">
        <f t="shared" si="45"/>
        <v>-7.1350387294292182E-4</v>
      </c>
      <c r="AC245">
        <f t="shared" si="46"/>
        <v>-4.8798997929179293E-3</v>
      </c>
      <c r="AE245">
        <f t="shared" si="47"/>
        <v>-1.9051335803203256E-2</v>
      </c>
      <c r="AF245">
        <f t="shared" si="48"/>
        <v>-1.360194811210838E-3</v>
      </c>
    </row>
    <row r="246" spans="1:32" x14ac:dyDescent="0.25">
      <c r="A246">
        <v>17114</v>
      </c>
      <c r="B246" t="s">
        <v>893</v>
      </c>
      <c r="C246" t="s">
        <v>889</v>
      </c>
      <c r="D246" t="s">
        <v>57</v>
      </c>
      <c r="E246" t="s">
        <v>172</v>
      </c>
      <c r="F246" t="s">
        <v>69</v>
      </c>
      <c r="G246" t="s">
        <v>70</v>
      </c>
      <c r="H246" t="s">
        <v>30</v>
      </c>
      <c r="I246" t="s">
        <v>48</v>
      </c>
      <c r="J246" t="s">
        <v>197</v>
      </c>
      <c r="K246" t="s">
        <v>189</v>
      </c>
      <c r="L246" t="s">
        <v>125</v>
      </c>
      <c r="M246" t="s">
        <v>894</v>
      </c>
      <c r="O246">
        <f t="shared" si="38"/>
        <v>83.5</v>
      </c>
      <c r="Q246">
        <f t="shared" si="39"/>
        <v>0.04</v>
      </c>
      <c r="R246">
        <f t="shared" si="40"/>
        <v>-0.55000000000000004</v>
      </c>
      <c r="T246" s="3">
        <f t="shared" si="41"/>
        <v>17.114000000000001</v>
      </c>
      <c r="U246">
        <f t="shared" si="49"/>
        <v>0.62040999999999968</v>
      </c>
      <c r="V246">
        <f t="shared" si="42"/>
        <v>-7.6933199999999964</v>
      </c>
      <c r="Y246">
        <f t="shared" si="43"/>
        <v>3.1250000000000001E-4</v>
      </c>
      <c r="Z246">
        <f t="shared" si="44"/>
        <v>-4.2968750000000003E-3</v>
      </c>
      <c r="AB246">
        <f t="shared" si="45"/>
        <v>-4.2422756440261286E-3</v>
      </c>
      <c r="AC246">
        <f t="shared" si="46"/>
        <v>7.5092501338528826E-4</v>
      </c>
      <c r="AE246">
        <f t="shared" si="47"/>
        <v>-2.3293611447229384E-2</v>
      </c>
      <c r="AF246">
        <f t="shared" si="48"/>
        <v>-6.0926979782554972E-4</v>
      </c>
    </row>
    <row r="247" spans="1:32" x14ac:dyDescent="0.25">
      <c r="A247">
        <v>17239</v>
      </c>
      <c r="B247" t="s">
        <v>895</v>
      </c>
      <c r="C247" t="s">
        <v>746</v>
      </c>
      <c r="D247" t="s">
        <v>57</v>
      </c>
      <c r="E247" t="s">
        <v>144</v>
      </c>
      <c r="F247" t="s">
        <v>408</v>
      </c>
      <c r="G247" t="s">
        <v>186</v>
      </c>
      <c r="H247" t="s">
        <v>30</v>
      </c>
      <c r="I247" t="s">
        <v>62</v>
      </c>
      <c r="J247" t="s">
        <v>197</v>
      </c>
      <c r="K247" t="s">
        <v>409</v>
      </c>
      <c r="L247" t="s">
        <v>434</v>
      </c>
      <c r="M247" t="s">
        <v>896</v>
      </c>
      <c r="O247">
        <f t="shared" si="38"/>
        <v>82.11</v>
      </c>
      <c r="Q247">
        <f t="shared" si="39"/>
        <v>0.04</v>
      </c>
      <c r="R247">
        <f t="shared" si="40"/>
        <v>-0.43</v>
      </c>
      <c r="T247" s="3">
        <f t="shared" si="41"/>
        <v>17.239000000000001</v>
      </c>
      <c r="U247">
        <f t="shared" si="49"/>
        <v>0.62556999999999974</v>
      </c>
      <c r="V247">
        <f t="shared" si="42"/>
        <v>-7.748789999999997</v>
      </c>
      <c r="Y247">
        <f t="shared" si="43"/>
        <v>3.3282000000000689E-4</v>
      </c>
      <c r="Z247">
        <f t="shared" si="44"/>
        <v>-3.5778150000000735E-3</v>
      </c>
      <c r="AB247">
        <f t="shared" si="45"/>
        <v>-1.184185759549657E-3</v>
      </c>
      <c r="AC247">
        <f t="shared" si="46"/>
        <v>-3.3925261109540973E-3</v>
      </c>
      <c r="AE247">
        <f t="shared" si="47"/>
        <v>-2.4477797206779041E-2</v>
      </c>
      <c r="AF247">
        <f t="shared" si="48"/>
        <v>-4.0017959087796469E-3</v>
      </c>
    </row>
    <row r="248" spans="1:32" x14ac:dyDescent="0.25">
      <c r="A248">
        <v>17368</v>
      </c>
      <c r="B248" t="s">
        <v>897</v>
      </c>
      <c r="C248" t="s">
        <v>639</v>
      </c>
      <c r="D248" t="s">
        <v>57</v>
      </c>
      <c r="E248" t="s">
        <v>144</v>
      </c>
      <c r="F248" t="s">
        <v>88</v>
      </c>
      <c r="G248" t="s">
        <v>97</v>
      </c>
      <c r="H248" t="s">
        <v>30</v>
      </c>
      <c r="I248" t="s">
        <v>48</v>
      </c>
      <c r="J248" t="s">
        <v>197</v>
      </c>
      <c r="K248" t="s">
        <v>204</v>
      </c>
      <c r="L248" t="s">
        <v>125</v>
      </c>
      <c r="M248" t="s">
        <v>898</v>
      </c>
      <c r="O248">
        <f t="shared" si="38"/>
        <v>85.62</v>
      </c>
      <c r="Q248">
        <f t="shared" si="39"/>
        <v>0.04</v>
      </c>
      <c r="R248">
        <f t="shared" si="40"/>
        <v>-0.43</v>
      </c>
      <c r="T248" s="3">
        <f t="shared" si="41"/>
        <v>17.368000000000002</v>
      </c>
      <c r="U248">
        <f t="shared" si="49"/>
        <v>0.6305299999999997</v>
      </c>
      <c r="V248">
        <f t="shared" si="42"/>
        <v>-7.8021099999999963</v>
      </c>
      <c r="Y248">
        <f t="shared" si="43"/>
        <v>3.0751999999999397E-4</v>
      </c>
      <c r="Z248">
        <f t="shared" si="44"/>
        <v>-3.3058399999999349E-3</v>
      </c>
      <c r="AB248">
        <f t="shared" si="45"/>
        <v>2.1496279422723811E-3</v>
      </c>
      <c r="AC248">
        <f t="shared" si="46"/>
        <v>2.5302660662075392E-3</v>
      </c>
      <c r="AE248">
        <f t="shared" si="47"/>
        <v>-2.2328169264506662E-2</v>
      </c>
      <c r="AF248">
        <f t="shared" si="48"/>
        <v>-1.4715298425721076E-3</v>
      </c>
    </row>
    <row r="249" spans="1:32" x14ac:dyDescent="0.25">
      <c r="A249">
        <v>17492</v>
      </c>
      <c r="B249" t="s">
        <v>899</v>
      </c>
      <c r="C249" t="s">
        <v>779</v>
      </c>
      <c r="D249" t="s">
        <v>115</v>
      </c>
      <c r="E249" t="s">
        <v>172</v>
      </c>
      <c r="F249" t="s">
        <v>38</v>
      </c>
      <c r="G249" t="s">
        <v>195</v>
      </c>
      <c r="H249" t="s">
        <v>30</v>
      </c>
      <c r="I249" t="s">
        <v>62</v>
      </c>
      <c r="J249" t="s">
        <v>197</v>
      </c>
      <c r="K249" t="s">
        <v>790</v>
      </c>
      <c r="L249" t="s">
        <v>140</v>
      </c>
      <c r="M249" t="s">
        <v>732</v>
      </c>
      <c r="O249">
        <f t="shared" si="38"/>
        <v>87.82</v>
      </c>
      <c r="Q249">
        <f t="shared" si="39"/>
        <v>-0.08</v>
      </c>
      <c r="R249">
        <f t="shared" si="40"/>
        <v>-0.55000000000000004</v>
      </c>
      <c r="T249" s="3">
        <f t="shared" si="41"/>
        <v>17.492000000000001</v>
      </c>
      <c r="U249">
        <f t="shared" si="49"/>
        <v>0.62052999999999969</v>
      </c>
      <c r="V249">
        <f t="shared" si="42"/>
        <v>-7.870859999999996</v>
      </c>
      <c r="Y249">
        <f t="shared" si="43"/>
        <v>-6.2500000000000001E-4</v>
      </c>
      <c r="Z249">
        <f t="shared" si="44"/>
        <v>-4.2968750000000003E-3</v>
      </c>
      <c r="AB249">
        <f t="shared" si="45"/>
        <v>6.6313352212416053E-7</v>
      </c>
      <c r="AC249">
        <f t="shared" si="46"/>
        <v>-4.3420915842343694E-3</v>
      </c>
      <c r="AE249">
        <f t="shared" si="47"/>
        <v>-2.2327506130984536E-2</v>
      </c>
      <c r="AF249">
        <f t="shared" si="48"/>
        <v>-5.813621426806477E-3</v>
      </c>
    </row>
    <row r="250" spans="1:32" x14ac:dyDescent="0.25">
      <c r="A250">
        <v>17617</v>
      </c>
      <c r="B250" t="s">
        <v>900</v>
      </c>
      <c r="C250" t="s">
        <v>650</v>
      </c>
      <c r="D250" t="s">
        <v>115</v>
      </c>
      <c r="E250" t="s">
        <v>58</v>
      </c>
      <c r="F250" t="s">
        <v>38</v>
      </c>
      <c r="G250" t="s">
        <v>195</v>
      </c>
      <c r="H250" t="s">
        <v>30</v>
      </c>
      <c r="I250" t="s">
        <v>62</v>
      </c>
      <c r="J250" t="s">
        <v>197</v>
      </c>
      <c r="K250" t="s">
        <v>655</v>
      </c>
      <c r="L250" t="s">
        <v>140</v>
      </c>
      <c r="M250" t="s">
        <v>901</v>
      </c>
      <c r="O250">
        <f t="shared" si="38"/>
        <v>88.25</v>
      </c>
      <c r="Q250">
        <f t="shared" si="39"/>
        <v>-0.08</v>
      </c>
      <c r="R250">
        <f t="shared" si="40"/>
        <v>-0.47</v>
      </c>
      <c r="T250" s="3">
        <f t="shared" si="41"/>
        <v>17.617000000000001</v>
      </c>
      <c r="U250">
        <f t="shared" si="49"/>
        <v>0.6104499999999996</v>
      </c>
      <c r="V250">
        <f t="shared" si="42"/>
        <v>-7.9300799999999967</v>
      </c>
      <c r="Y250">
        <f t="shared" si="43"/>
        <v>-6.3504000000001227E-4</v>
      </c>
      <c r="Z250">
        <f t="shared" si="44"/>
        <v>-3.7308600000000719E-3</v>
      </c>
      <c r="AB250">
        <f t="shared" si="45"/>
        <v>-1.6597626035531085E-3</v>
      </c>
      <c r="AC250">
        <f t="shared" si="46"/>
        <v>-3.4011439606472346E-3</v>
      </c>
      <c r="AE250">
        <f t="shared" si="47"/>
        <v>-2.3987268734537645E-2</v>
      </c>
      <c r="AF250">
        <f t="shared" si="48"/>
        <v>-9.2147653874537112E-3</v>
      </c>
    </row>
    <row r="251" spans="1:32" x14ac:dyDescent="0.25">
      <c r="A251">
        <v>17743</v>
      </c>
      <c r="B251" t="s">
        <v>902</v>
      </c>
      <c r="C251" t="s">
        <v>644</v>
      </c>
      <c r="D251" t="s">
        <v>27</v>
      </c>
      <c r="E251" t="s">
        <v>36</v>
      </c>
      <c r="F251" t="s">
        <v>96</v>
      </c>
      <c r="G251" t="s">
        <v>96</v>
      </c>
      <c r="H251" t="s">
        <v>30</v>
      </c>
      <c r="I251" t="s">
        <v>48</v>
      </c>
      <c r="J251" t="s">
        <v>197</v>
      </c>
      <c r="K251" t="s">
        <v>379</v>
      </c>
      <c r="L251" t="s">
        <v>27</v>
      </c>
      <c r="M251" t="s">
        <v>903</v>
      </c>
      <c r="O251">
        <f t="shared" si="38"/>
        <v>89.48</v>
      </c>
      <c r="Q251">
        <f t="shared" si="39"/>
        <v>0</v>
      </c>
      <c r="R251">
        <f t="shared" si="40"/>
        <v>-0.35</v>
      </c>
      <c r="T251" s="3">
        <f t="shared" si="41"/>
        <v>17.743000000000002</v>
      </c>
      <c r="U251">
        <f t="shared" si="49"/>
        <v>0.6104499999999996</v>
      </c>
      <c r="V251">
        <f t="shared" si="42"/>
        <v>-7.9738299999999969</v>
      </c>
      <c r="Y251">
        <f t="shared" si="43"/>
        <v>0</v>
      </c>
      <c r="Z251">
        <f t="shared" si="44"/>
        <v>-2.7343749999999998E-3</v>
      </c>
      <c r="AB251">
        <f t="shared" si="45"/>
        <v>-2.7301813748857699E-3</v>
      </c>
      <c r="AC251">
        <f t="shared" si="46"/>
        <v>-1.5138130945346531E-4</v>
      </c>
      <c r="AE251">
        <f t="shared" si="47"/>
        <v>-2.6717450109423415E-2</v>
      </c>
      <c r="AF251">
        <f t="shared" si="48"/>
        <v>-9.3661466969071766E-3</v>
      </c>
    </row>
    <row r="252" spans="1:32" x14ac:dyDescent="0.25">
      <c r="A252">
        <v>17868</v>
      </c>
      <c r="B252" t="s">
        <v>904</v>
      </c>
      <c r="C252" t="s">
        <v>697</v>
      </c>
      <c r="D252" t="s">
        <v>57</v>
      </c>
      <c r="E252" t="s">
        <v>130</v>
      </c>
      <c r="F252" t="s">
        <v>88</v>
      </c>
      <c r="G252" t="s">
        <v>89</v>
      </c>
      <c r="H252" t="s">
        <v>30</v>
      </c>
      <c r="I252" t="s">
        <v>62</v>
      </c>
      <c r="J252" t="s">
        <v>197</v>
      </c>
      <c r="K252" t="s">
        <v>158</v>
      </c>
      <c r="L252" t="s">
        <v>125</v>
      </c>
      <c r="M252" t="s">
        <v>905</v>
      </c>
      <c r="O252">
        <f t="shared" si="38"/>
        <v>90.1</v>
      </c>
      <c r="Q252">
        <f t="shared" si="39"/>
        <v>0.04</v>
      </c>
      <c r="R252">
        <f t="shared" si="40"/>
        <v>-0.51</v>
      </c>
      <c r="T252" s="3">
        <f t="shared" si="41"/>
        <v>17.868000000000002</v>
      </c>
      <c r="U252">
        <f t="shared" si="49"/>
        <v>0.61560999999999955</v>
      </c>
      <c r="V252">
        <f t="shared" si="42"/>
        <v>-8.0396199999999958</v>
      </c>
      <c r="Y252">
        <f t="shared" si="43"/>
        <v>3.3281999999998856E-4</v>
      </c>
      <c r="Z252">
        <f t="shared" si="44"/>
        <v>-4.2434549999998536E-3</v>
      </c>
      <c r="AB252">
        <f t="shared" si="45"/>
        <v>-3.7629482307684923E-3</v>
      </c>
      <c r="AC252">
        <f t="shared" si="46"/>
        <v>1.9894471850189998E-3</v>
      </c>
      <c r="AE252">
        <f t="shared" si="47"/>
        <v>-3.0480398340191908E-2</v>
      </c>
      <c r="AF252">
        <f t="shared" si="48"/>
        <v>-7.3766995118881764E-3</v>
      </c>
    </row>
    <row r="253" spans="1:32" x14ac:dyDescent="0.25">
      <c r="A253">
        <v>17997</v>
      </c>
      <c r="B253" t="s">
        <v>906</v>
      </c>
      <c r="C253" t="s">
        <v>783</v>
      </c>
      <c r="D253" t="s">
        <v>57</v>
      </c>
      <c r="E253" t="s">
        <v>172</v>
      </c>
      <c r="F253" t="s">
        <v>96</v>
      </c>
      <c r="G253" t="s">
        <v>97</v>
      </c>
      <c r="H253" t="s">
        <v>30</v>
      </c>
      <c r="I253" t="s">
        <v>62</v>
      </c>
      <c r="J253" t="s">
        <v>197</v>
      </c>
      <c r="K253" t="s">
        <v>613</v>
      </c>
      <c r="L253" t="s">
        <v>125</v>
      </c>
      <c r="M253" t="s">
        <v>907</v>
      </c>
      <c r="O253">
        <f t="shared" si="38"/>
        <v>92.12</v>
      </c>
      <c r="Q253">
        <f t="shared" si="39"/>
        <v>0.04</v>
      </c>
      <c r="R253">
        <f t="shared" si="40"/>
        <v>-0.55000000000000004</v>
      </c>
      <c r="T253" s="3">
        <f t="shared" si="41"/>
        <v>17.997</v>
      </c>
      <c r="U253">
        <f t="shared" si="49"/>
        <v>0.62064999999999959</v>
      </c>
      <c r="V253">
        <f t="shared" si="42"/>
        <v>-8.1089199999999959</v>
      </c>
      <c r="Y253">
        <f t="shared" si="43"/>
        <v>3.1752000000000614E-4</v>
      </c>
      <c r="Z253">
        <f t="shared" si="44"/>
        <v>-4.3659000000000848E-3</v>
      </c>
      <c r="AB253">
        <f t="shared" si="45"/>
        <v>3.538160421490241E-3</v>
      </c>
      <c r="AC253">
        <f t="shared" si="46"/>
        <v>2.5774643726346144E-3</v>
      </c>
      <c r="AE253">
        <f t="shared" si="47"/>
        <v>-2.6942237918701668E-2</v>
      </c>
      <c r="AF253">
        <f t="shared" si="48"/>
        <v>-4.7992351392535625E-3</v>
      </c>
    </row>
    <row r="254" spans="1:32" x14ac:dyDescent="0.25">
      <c r="A254">
        <v>18123</v>
      </c>
      <c r="B254" t="s">
        <v>908</v>
      </c>
      <c r="C254" t="s">
        <v>909</v>
      </c>
      <c r="D254" t="s">
        <v>188</v>
      </c>
      <c r="E254" t="s">
        <v>58</v>
      </c>
      <c r="F254" t="s">
        <v>38</v>
      </c>
      <c r="G254" t="s">
        <v>195</v>
      </c>
      <c r="H254" t="s">
        <v>30</v>
      </c>
      <c r="I254" t="s">
        <v>62</v>
      </c>
      <c r="J254" t="s">
        <v>197</v>
      </c>
      <c r="K254" t="s">
        <v>655</v>
      </c>
      <c r="L254" t="s">
        <v>77</v>
      </c>
      <c r="M254" t="s">
        <v>910</v>
      </c>
      <c r="O254">
        <f t="shared" si="38"/>
        <v>92.39</v>
      </c>
      <c r="Q254">
        <f t="shared" si="39"/>
        <v>-0.04</v>
      </c>
      <c r="R254">
        <f t="shared" si="40"/>
        <v>-0.47</v>
      </c>
      <c r="T254" s="3">
        <f t="shared" si="41"/>
        <v>18.123000000000001</v>
      </c>
      <c r="U254">
        <f t="shared" si="49"/>
        <v>0.61564999999999959</v>
      </c>
      <c r="V254">
        <f t="shared" si="42"/>
        <v>-8.1676699999999958</v>
      </c>
      <c r="Y254">
        <f t="shared" si="43"/>
        <v>-3.1250000000000001E-4</v>
      </c>
      <c r="Z254">
        <f t="shared" si="44"/>
        <v>-3.6718749999999998E-3</v>
      </c>
      <c r="AB254">
        <f t="shared" si="45"/>
        <v>3.6101595172781426E-3</v>
      </c>
      <c r="AC254">
        <f t="shared" si="46"/>
        <v>7.3964216039315057E-4</v>
      </c>
      <c r="AE254">
        <f t="shared" si="47"/>
        <v>-2.3332078401423526E-2</v>
      </c>
      <c r="AF254">
        <f t="shared" si="48"/>
        <v>-4.0595929788604119E-3</v>
      </c>
    </row>
    <row r="255" spans="1:32" x14ac:dyDescent="0.25">
      <c r="A255">
        <v>18248</v>
      </c>
      <c r="B255" t="s">
        <v>911</v>
      </c>
      <c r="C255" t="s">
        <v>912</v>
      </c>
      <c r="D255" t="s">
        <v>19</v>
      </c>
      <c r="E255" t="s">
        <v>144</v>
      </c>
      <c r="F255" t="s">
        <v>96</v>
      </c>
      <c r="G255" t="s">
        <v>97</v>
      </c>
      <c r="H255" t="s">
        <v>30</v>
      </c>
      <c r="I255" t="s">
        <v>48</v>
      </c>
      <c r="J255" t="s">
        <v>197</v>
      </c>
      <c r="K255" t="s">
        <v>146</v>
      </c>
      <c r="L255" t="s">
        <v>99</v>
      </c>
      <c r="M255" t="s">
        <v>913</v>
      </c>
      <c r="O255">
        <f t="shared" si="38"/>
        <v>92.76</v>
      </c>
      <c r="Q255">
        <f t="shared" si="39"/>
        <v>0.08</v>
      </c>
      <c r="R255">
        <f t="shared" si="40"/>
        <v>-0.43</v>
      </c>
      <c r="T255" s="3">
        <f t="shared" si="41"/>
        <v>18.248000000000001</v>
      </c>
      <c r="U255">
        <f t="shared" si="49"/>
        <v>0.62572999999999945</v>
      </c>
      <c r="V255">
        <f t="shared" si="42"/>
        <v>-8.2218499999999946</v>
      </c>
      <c r="Y255">
        <f t="shared" si="43"/>
        <v>6.3503999999997649E-4</v>
      </c>
      <c r="Z255">
        <f t="shared" si="44"/>
        <v>-3.4133399999998733E-3</v>
      </c>
      <c r="AB255">
        <f t="shared" si="45"/>
        <v>3.4542431704265033E-3</v>
      </c>
      <c r="AC255">
        <f t="shared" si="46"/>
        <v>3.4981406026768737E-4</v>
      </c>
      <c r="AE255">
        <f t="shared" si="47"/>
        <v>-1.9877835230997024E-2</v>
      </c>
      <c r="AF255">
        <f t="shared" si="48"/>
        <v>-3.7097789185927244E-3</v>
      </c>
    </row>
    <row r="256" spans="1:32" x14ac:dyDescent="0.25">
      <c r="A256">
        <v>18374</v>
      </c>
      <c r="B256" t="s">
        <v>914</v>
      </c>
      <c r="C256" t="s">
        <v>915</v>
      </c>
      <c r="D256" t="s">
        <v>19</v>
      </c>
      <c r="E256" t="s">
        <v>265</v>
      </c>
      <c r="F256" t="s">
        <v>13</v>
      </c>
      <c r="G256" t="s">
        <v>179</v>
      </c>
      <c r="H256" t="s">
        <v>30</v>
      </c>
      <c r="I256" t="s">
        <v>48</v>
      </c>
      <c r="J256" t="s">
        <v>197</v>
      </c>
      <c r="K256" t="s">
        <v>916</v>
      </c>
      <c r="L256" t="s">
        <v>58</v>
      </c>
      <c r="M256" t="s">
        <v>917</v>
      </c>
      <c r="O256">
        <f t="shared" si="38"/>
        <v>93.23</v>
      </c>
      <c r="Q256">
        <f t="shared" si="39"/>
        <v>0.08</v>
      </c>
      <c r="R256">
        <f t="shared" si="40"/>
        <v>-0.59</v>
      </c>
      <c r="T256" s="3">
        <f t="shared" si="41"/>
        <v>18.373999999999999</v>
      </c>
      <c r="U256">
        <f t="shared" si="49"/>
        <v>0.63580999999999954</v>
      </c>
      <c r="V256">
        <f t="shared" si="42"/>
        <v>-8.2961899999999957</v>
      </c>
      <c r="Y256">
        <f t="shared" si="43"/>
        <v>6.3504000000001227E-4</v>
      </c>
      <c r="Z256">
        <f t="shared" si="44"/>
        <v>-4.68342000000009E-3</v>
      </c>
      <c r="AB256">
        <f t="shared" si="45"/>
        <v>4.3188864190302212E-3</v>
      </c>
      <c r="AC256">
        <f t="shared" si="46"/>
        <v>-1.9196142314322345E-3</v>
      </c>
      <c r="AE256">
        <f t="shared" si="47"/>
        <v>-1.5558948811966802E-2</v>
      </c>
      <c r="AF256">
        <f t="shared" si="48"/>
        <v>-5.6293931500249594E-3</v>
      </c>
    </row>
    <row r="257" spans="1:32" x14ac:dyDescent="0.25">
      <c r="A257">
        <v>18500</v>
      </c>
      <c r="B257" t="s">
        <v>918</v>
      </c>
      <c r="C257" t="s">
        <v>919</v>
      </c>
      <c r="D257" t="s">
        <v>57</v>
      </c>
      <c r="E257" t="s">
        <v>103</v>
      </c>
      <c r="F257" t="s">
        <v>38</v>
      </c>
      <c r="G257" t="s">
        <v>38</v>
      </c>
      <c r="H257" t="s">
        <v>30</v>
      </c>
      <c r="I257" t="s">
        <v>48</v>
      </c>
      <c r="J257" t="s">
        <v>197</v>
      </c>
      <c r="K257" t="s">
        <v>198</v>
      </c>
      <c r="L257" t="s">
        <v>125</v>
      </c>
      <c r="M257" t="s">
        <v>920</v>
      </c>
      <c r="O257">
        <f t="shared" si="38"/>
        <v>97.32</v>
      </c>
      <c r="Q257">
        <f t="shared" si="39"/>
        <v>0.04</v>
      </c>
      <c r="R257">
        <f t="shared" si="40"/>
        <v>-0.31</v>
      </c>
      <c r="T257" s="3">
        <f t="shared" si="41"/>
        <v>18.5</v>
      </c>
      <c r="U257">
        <f t="shared" si="49"/>
        <v>0.6409699999999996</v>
      </c>
      <c r="V257">
        <f t="shared" si="42"/>
        <v>-8.3361799999999953</v>
      </c>
      <c r="Y257">
        <f t="shared" si="43"/>
        <v>3.3282000000000689E-4</v>
      </c>
      <c r="Z257">
        <f t="shared" si="44"/>
        <v>-2.5793550000000531E-3</v>
      </c>
      <c r="AB257">
        <f t="shared" si="45"/>
        <v>-5.1081167311160954E-4</v>
      </c>
      <c r="AC257">
        <f t="shared" si="46"/>
        <v>2.5500809404876146E-3</v>
      </c>
      <c r="AE257">
        <f t="shared" si="47"/>
        <v>-1.606976048507841E-2</v>
      </c>
      <c r="AF257">
        <f t="shared" si="48"/>
        <v>-3.0793122095373448E-3</v>
      </c>
    </row>
    <row r="258" spans="1:32" x14ac:dyDescent="0.25">
      <c r="A258">
        <v>18629</v>
      </c>
      <c r="B258" t="s">
        <v>921</v>
      </c>
      <c r="C258" t="s">
        <v>922</v>
      </c>
      <c r="D258" t="s">
        <v>57</v>
      </c>
      <c r="E258" t="s">
        <v>172</v>
      </c>
      <c r="F258" t="s">
        <v>104</v>
      </c>
      <c r="G258" t="s">
        <v>328</v>
      </c>
      <c r="H258" t="s">
        <v>30</v>
      </c>
      <c r="I258" t="s">
        <v>48</v>
      </c>
      <c r="J258" t="s">
        <v>197</v>
      </c>
      <c r="K258" t="s">
        <v>394</v>
      </c>
      <c r="L258" t="s">
        <v>125</v>
      </c>
      <c r="M258" t="s">
        <v>923</v>
      </c>
      <c r="O258">
        <f t="shared" si="38"/>
        <v>97.15</v>
      </c>
      <c r="Q258">
        <f t="shared" si="39"/>
        <v>0.04</v>
      </c>
      <c r="R258">
        <f t="shared" si="40"/>
        <v>-0.55000000000000004</v>
      </c>
      <c r="T258" s="3">
        <f t="shared" si="41"/>
        <v>18.629000000000001</v>
      </c>
      <c r="U258">
        <f t="shared" si="49"/>
        <v>0.65288999999999953</v>
      </c>
      <c r="V258">
        <f t="shared" si="42"/>
        <v>-8.5000799999999934</v>
      </c>
      <c r="Y258">
        <f t="shared" si="43"/>
        <v>1.7760799999999794E-3</v>
      </c>
      <c r="Z258">
        <f t="shared" si="44"/>
        <v>-2.4421099999999717E-2</v>
      </c>
      <c r="AB258">
        <f t="shared" si="45"/>
        <v>-7.5155064168408153E-3</v>
      </c>
      <c r="AC258">
        <f t="shared" si="46"/>
        <v>2.3303685302432545E-2</v>
      </c>
      <c r="AE258">
        <f t="shared" si="47"/>
        <v>-2.3585266901919227E-2</v>
      </c>
      <c r="AF258">
        <f t="shared" si="48"/>
        <v>2.0224373092895202E-2</v>
      </c>
    </row>
    <row r="259" spans="1:32" x14ac:dyDescent="0.25">
      <c r="A259">
        <v>18927</v>
      </c>
      <c r="B259" t="s">
        <v>924</v>
      </c>
      <c r="C259" t="s">
        <v>700</v>
      </c>
      <c r="D259" t="s">
        <v>57</v>
      </c>
      <c r="E259" t="s">
        <v>265</v>
      </c>
      <c r="F259" t="s">
        <v>245</v>
      </c>
      <c r="G259" t="s">
        <v>925</v>
      </c>
      <c r="H259" t="s">
        <v>30</v>
      </c>
      <c r="I259" t="s">
        <v>62</v>
      </c>
      <c r="J259" t="s">
        <v>197</v>
      </c>
      <c r="K259" t="s">
        <v>926</v>
      </c>
      <c r="L259" t="s">
        <v>125</v>
      </c>
      <c r="M259" t="s">
        <v>927</v>
      </c>
      <c r="O259">
        <f t="shared" si="38"/>
        <v>99.1</v>
      </c>
      <c r="Q259">
        <f t="shared" si="39"/>
        <v>0.04</v>
      </c>
      <c r="R259">
        <f t="shared" si="40"/>
        <v>-0.59</v>
      </c>
      <c r="T259" s="3">
        <f t="shared" si="41"/>
        <v>18.927</v>
      </c>
      <c r="U259">
        <f t="shared" si="49"/>
        <v>0.65792999999999957</v>
      </c>
      <c r="V259">
        <f t="shared" si="42"/>
        <v>-8.5744199999999946</v>
      </c>
      <c r="Y259">
        <f t="shared" si="43"/>
        <v>3.1752000000000614E-4</v>
      </c>
      <c r="Z259">
        <f t="shared" si="44"/>
        <v>-4.68342000000009E-3</v>
      </c>
      <c r="AB259">
        <f t="shared" si="45"/>
        <v>4.6819622367479082E-3</v>
      </c>
      <c r="AC259">
        <f t="shared" si="46"/>
        <v>-3.3833631266443753E-4</v>
      </c>
      <c r="AE259">
        <f t="shared" si="47"/>
        <v>-1.890330466517132E-2</v>
      </c>
      <c r="AF259">
        <f t="shared" si="48"/>
        <v>1.9886036780230765E-2</v>
      </c>
    </row>
    <row r="260" spans="1:32" x14ac:dyDescent="0.25">
      <c r="A260">
        <v>19053</v>
      </c>
      <c r="B260" t="s">
        <v>928</v>
      </c>
      <c r="C260" t="s">
        <v>697</v>
      </c>
      <c r="D260" t="s">
        <v>19</v>
      </c>
      <c r="E260" t="s">
        <v>78</v>
      </c>
      <c r="F260" t="s">
        <v>96</v>
      </c>
      <c r="G260" t="s">
        <v>97</v>
      </c>
      <c r="H260" t="s">
        <v>61</v>
      </c>
      <c r="I260" t="s">
        <v>48</v>
      </c>
      <c r="J260" t="s">
        <v>800</v>
      </c>
      <c r="K260" t="s">
        <v>98</v>
      </c>
      <c r="L260" t="s">
        <v>99</v>
      </c>
      <c r="M260" t="s">
        <v>929</v>
      </c>
      <c r="O260">
        <f t="shared" ref="O260:O323" si="50">SUBSTITUTE(M260,".",",")*1</f>
        <v>100.17</v>
      </c>
      <c r="Q260">
        <f t="shared" ref="Q260:Q323" si="51">SUBSTITUTE(D260,".",",")*1</f>
        <v>0.08</v>
      </c>
      <c r="R260">
        <f t="shared" ref="R260:R323" si="52">SUBSTITUTE(E260,".",",")*1</f>
        <v>-0.39</v>
      </c>
      <c r="T260" s="3">
        <f t="shared" ref="T260:T323" si="53">A260*10^-3</f>
        <v>19.053000000000001</v>
      </c>
      <c r="U260">
        <f t="shared" si="49"/>
        <v>0.66808999999999952</v>
      </c>
      <c r="V260">
        <f t="shared" ref="V260:V323" si="54">R260*(T261-T260)+V259</f>
        <v>-8.6239499999999936</v>
      </c>
      <c r="Y260">
        <f t="shared" ref="Y260:Y323" si="55">0.5*Q260*(T261-T260)^2</f>
        <v>6.4515999999998882E-4</v>
      </c>
      <c r="Z260">
        <f t="shared" ref="Z260:Z323" si="56">0.5*R260*(T261-T260)^2</f>
        <v>-3.1451549999999455E-3</v>
      </c>
      <c r="AB260">
        <f t="shared" ref="AB260:AB323" si="57" xml:space="preserve"> Y260*COS(O260)+Z260*SIN(O260)</f>
        <v>1.7143804303842553E-3</v>
      </c>
      <c r="AC260">
        <f t="shared" ref="AC260:AC323" si="58">-Y260*SIN(O260)+Z260*COS(O260)</f>
        <v>-2.7146143629510505E-3</v>
      </c>
      <c r="AE260">
        <f t="shared" si="47"/>
        <v>-1.7188924234787066E-2</v>
      </c>
      <c r="AF260">
        <f t="shared" si="48"/>
        <v>1.7171422417279713E-2</v>
      </c>
    </row>
    <row r="261" spans="1:32" x14ac:dyDescent="0.25">
      <c r="A261">
        <v>19180</v>
      </c>
      <c r="B261" t="s">
        <v>930</v>
      </c>
      <c r="C261" t="s">
        <v>931</v>
      </c>
      <c r="D261" t="s">
        <v>47</v>
      </c>
      <c r="E261" t="s">
        <v>130</v>
      </c>
      <c r="F261" t="s">
        <v>104</v>
      </c>
      <c r="G261" t="s">
        <v>328</v>
      </c>
      <c r="H261" t="s">
        <v>40</v>
      </c>
      <c r="I261" t="s">
        <v>82</v>
      </c>
      <c r="J261" t="s">
        <v>247</v>
      </c>
      <c r="K261" t="s">
        <v>329</v>
      </c>
      <c r="L261" t="s">
        <v>213</v>
      </c>
      <c r="M261" t="s">
        <v>932</v>
      </c>
      <c r="O261">
        <f t="shared" si="50"/>
        <v>100.16</v>
      </c>
      <c r="Q261">
        <f t="shared" si="51"/>
        <v>0.12</v>
      </c>
      <c r="R261">
        <f t="shared" si="52"/>
        <v>-0.51</v>
      </c>
      <c r="T261" s="3">
        <f t="shared" si="53"/>
        <v>19.18</v>
      </c>
      <c r="U261">
        <f t="shared" si="49"/>
        <v>0.68320999999999965</v>
      </c>
      <c r="V261">
        <f t="shared" si="54"/>
        <v>-8.6882099999999944</v>
      </c>
      <c r="Y261">
        <f t="shared" si="55"/>
        <v>9.5256000000001841E-4</v>
      </c>
      <c r="Z261">
        <f t="shared" si="56"/>
        <v>-4.0483800000000779E-3</v>
      </c>
      <c r="AB261">
        <f t="shared" si="57"/>
        <v>2.3553629379012781E-3</v>
      </c>
      <c r="AC261">
        <f t="shared" si="58"/>
        <v>-3.4276838548445111E-3</v>
      </c>
      <c r="AE261">
        <f t="shared" ref="AE261:AE324" si="59">AB261+AE260</f>
        <v>-1.4833561296885789E-2</v>
      </c>
      <c r="AF261">
        <f t="shared" ref="AF261:AF324" si="60">AC261+AF260</f>
        <v>1.3743738562435201E-2</v>
      </c>
    </row>
    <row r="262" spans="1:32" x14ac:dyDescent="0.25">
      <c r="A262">
        <v>19306</v>
      </c>
      <c r="B262" t="s">
        <v>933</v>
      </c>
      <c r="C262" t="s">
        <v>934</v>
      </c>
      <c r="D262" t="s">
        <v>57</v>
      </c>
      <c r="E262" t="s">
        <v>265</v>
      </c>
      <c r="F262" t="s">
        <v>104</v>
      </c>
      <c r="G262" t="s">
        <v>328</v>
      </c>
      <c r="H262" t="s">
        <v>40</v>
      </c>
      <c r="I262" t="s">
        <v>82</v>
      </c>
      <c r="J262" t="s">
        <v>581</v>
      </c>
      <c r="K262" t="s">
        <v>268</v>
      </c>
      <c r="L262" t="s">
        <v>125</v>
      </c>
      <c r="M262" t="s">
        <v>935</v>
      </c>
      <c r="O262">
        <f t="shared" si="50"/>
        <v>100.33</v>
      </c>
      <c r="Q262">
        <f t="shared" si="51"/>
        <v>0.04</v>
      </c>
      <c r="R262">
        <f t="shared" si="52"/>
        <v>-0.59</v>
      </c>
      <c r="T262" s="3">
        <f t="shared" si="53"/>
        <v>19.306000000000001</v>
      </c>
      <c r="U262">
        <f t="shared" si="49"/>
        <v>0.68836999999999959</v>
      </c>
      <c r="V262">
        <f t="shared" si="54"/>
        <v>-8.7643199999999926</v>
      </c>
      <c r="Y262">
        <f t="shared" si="55"/>
        <v>3.3281999999998856E-4</v>
      </c>
      <c r="Z262">
        <f t="shared" si="56"/>
        <v>-4.9090949999998305E-3</v>
      </c>
      <c r="AB262">
        <f t="shared" si="57"/>
        <v>1.3060504060271199E-3</v>
      </c>
      <c r="AC262">
        <f t="shared" si="58"/>
        <v>-4.7438607914165997E-3</v>
      </c>
      <c r="AE262">
        <f t="shared" si="59"/>
        <v>-1.3527510890858669E-2</v>
      </c>
      <c r="AF262">
        <f t="shared" si="60"/>
        <v>8.9998777710186013E-3</v>
      </c>
    </row>
    <row r="263" spans="1:32" x14ac:dyDescent="0.25">
      <c r="A263">
        <v>19435</v>
      </c>
      <c r="B263" t="s">
        <v>936</v>
      </c>
      <c r="C263" t="s">
        <v>647</v>
      </c>
      <c r="D263" t="s">
        <v>47</v>
      </c>
      <c r="E263" t="s">
        <v>172</v>
      </c>
      <c r="F263" t="s">
        <v>408</v>
      </c>
      <c r="G263" t="s">
        <v>523</v>
      </c>
      <c r="H263" t="s">
        <v>40</v>
      </c>
      <c r="I263" t="s">
        <v>196</v>
      </c>
      <c r="J263" t="s">
        <v>116</v>
      </c>
      <c r="K263" t="s">
        <v>524</v>
      </c>
      <c r="L263" t="s">
        <v>720</v>
      </c>
      <c r="M263" t="s">
        <v>937</v>
      </c>
      <c r="O263">
        <f t="shared" si="50"/>
        <v>100.18</v>
      </c>
      <c r="Q263">
        <f t="shared" si="51"/>
        <v>0.12</v>
      </c>
      <c r="R263">
        <f t="shared" si="52"/>
        <v>-0.55000000000000004</v>
      </c>
      <c r="T263" s="3">
        <f t="shared" si="53"/>
        <v>19.434999999999999</v>
      </c>
      <c r="U263">
        <f t="shared" si="49"/>
        <v>0.70348999999999973</v>
      </c>
      <c r="V263">
        <f t="shared" si="54"/>
        <v>-8.8336199999999927</v>
      </c>
      <c r="Y263">
        <f t="shared" si="55"/>
        <v>9.5256000000001841E-4</v>
      </c>
      <c r="Z263">
        <f t="shared" si="56"/>
        <v>-4.3659000000000848E-3</v>
      </c>
      <c r="AB263">
        <f t="shared" si="57"/>
        <v>2.3955074399620762E-3</v>
      </c>
      <c r="AC263">
        <f t="shared" si="58"/>
        <v>-3.7722668872558732E-3</v>
      </c>
      <c r="AE263">
        <f t="shared" si="59"/>
        <v>-1.1132003450896592E-2</v>
      </c>
      <c r="AF263">
        <f t="shared" si="60"/>
        <v>5.2276108837627285E-3</v>
      </c>
    </row>
    <row r="264" spans="1:32" x14ac:dyDescent="0.25">
      <c r="A264">
        <v>19561</v>
      </c>
      <c r="B264" t="s">
        <v>938</v>
      </c>
      <c r="C264" t="s">
        <v>939</v>
      </c>
      <c r="D264" t="s">
        <v>57</v>
      </c>
      <c r="E264" t="s">
        <v>265</v>
      </c>
      <c r="F264" t="s">
        <v>104</v>
      </c>
      <c r="G264" t="s">
        <v>328</v>
      </c>
      <c r="H264" t="s">
        <v>40</v>
      </c>
      <c r="I264" t="s">
        <v>196</v>
      </c>
      <c r="J264" t="s">
        <v>196</v>
      </c>
      <c r="K264" t="s">
        <v>268</v>
      </c>
      <c r="L264" t="s">
        <v>125</v>
      </c>
      <c r="M264" t="s">
        <v>940</v>
      </c>
      <c r="O264">
        <f t="shared" si="50"/>
        <v>98.99</v>
      </c>
      <c r="Q264">
        <f t="shared" si="51"/>
        <v>0.04</v>
      </c>
      <c r="R264">
        <f t="shared" si="52"/>
        <v>-0.59</v>
      </c>
      <c r="T264" s="3">
        <f t="shared" si="53"/>
        <v>19.561</v>
      </c>
      <c r="U264">
        <f t="shared" si="49"/>
        <v>0.7085699999999997</v>
      </c>
      <c r="V264">
        <f t="shared" si="54"/>
        <v>-8.9085499999999929</v>
      </c>
      <c r="Y264">
        <f t="shared" si="55"/>
        <v>3.2257999999999441E-4</v>
      </c>
      <c r="Z264">
        <f t="shared" si="56"/>
        <v>-4.7580549999999174E-3</v>
      </c>
      <c r="AB264">
        <f t="shared" si="57"/>
        <v>4.7655596188204584E-3</v>
      </c>
      <c r="AC264">
        <f t="shared" si="58"/>
        <v>1.8051802927136691E-4</v>
      </c>
      <c r="AE264">
        <f t="shared" si="59"/>
        <v>-6.366443832076134E-3</v>
      </c>
      <c r="AF264">
        <f t="shared" si="60"/>
        <v>5.4081289130340953E-3</v>
      </c>
    </row>
    <row r="265" spans="1:32" x14ac:dyDescent="0.25">
      <c r="A265">
        <v>19688</v>
      </c>
      <c r="B265" t="s">
        <v>941</v>
      </c>
      <c r="C265" t="s">
        <v>939</v>
      </c>
      <c r="D265" t="s">
        <v>19</v>
      </c>
      <c r="E265" t="s">
        <v>36</v>
      </c>
      <c r="F265" t="s">
        <v>104</v>
      </c>
      <c r="G265" t="s">
        <v>104</v>
      </c>
      <c r="H265" t="s">
        <v>40</v>
      </c>
      <c r="I265" t="s">
        <v>196</v>
      </c>
      <c r="J265" t="s">
        <v>116</v>
      </c>
      <c r="K265" t="s">
        <v>92</v>
      </c>
      <c r="L265" t="s">
        <v>209</v>
      </c>
      <c r="M265" t="s">
        <v>942</v>
      </c>
      <c r="O265">
        <f t="shared" si="50"/>
        <v>100.06</v>
      </c>
      <c r="Q265">
        <f t="shared" si="51"/>
        <v>0.08</v>
      </c>
      <c r="R265">
        <f t="shared" si="52"/>
        <v>-0.35</v>
      </c>
      <c r="T265" s="3">
        <f t="shared" si="53"/>
        <v>19.687999999999999</v>
      </c>
      <c r="U265">
        <f t="shared" ref="U265:U328" si="61">Q265*(T266-T265)+U264</f>
        <v>0.71856999999999971</v>
      </c>
      <c r="V265">
        <f t="shared" si="54"/>
        <v>-8.9522999999999922</v>
      </c>
      <c r="Y265">
        <f t="shared" si="55"/>
        <v>6.2500000000000001E-4</v>
      </c>
      <c r="Z265">
        <f t="shared" si="56"/>
        <v>-2.7343749999999998E-3</v>
      </c>
      <c r="AB265">
        <f t="shared" si="57"/>
        <v>1.7976695061733181E-3</v>
      </c>
      <c r="AC265">
        <f t="shared" si="58"/>
        <v>-2.1530945142282025E-3</v>
      </c>
      <c r="AE265">
        <f t="shared" si="59"/>
        <v>-4.5687743259028163E-3</v>
      </c>
      <c r="AF265">
        <f t="shared" si="60"/>
        <v>3.2550343988058928E-3</v>
      </c>
    </row>
    <row r="266" spans="1:32" x14ac:dyDescent="0.25">
      <c r="A266">
        <v>19813</v>
      </c>
      <c r="B266" t="s">
        <v>943</v>
      </c>
      <c r="C266" t="s">
        <v>669</v>
      </c>
      <c r="D266" t="s">
        <v>27</v>
      </c>
      <c r="E266" t="s">
        <v>58</v>
      </c>
      <c r="F266" t="s">
        <v>69</v>
      </c>
      <c r="G266" t="s">
        <v>70</v>
      </c>
      <c r="H266" t="s">
        <v>40</v>
      </c>
      <c r="I266" t="s">
        <v>196</v>
      </c>
      <c r="J266" t="s">
        <v>116</v>
      </c>
      <c r="K266" t="s">
        <v>624</v>
      </c>
      <c r="L266" t="s">
        <v>27</v>
      </c>
      <c r="M266" t="s">
        <v>944</v>
      </c>
      <c r="O266">
        <f t="shared" si="50"/>
        <v>98.64</v>
      </c>
      <c r="Q266">
        <f t="shared" si="51"/>
        <v>0</v>
      </c>
      <c r="R266">
        <f t="shared" si="52"/>
        <v>-0.47</v>
      </c>
      <c r="T266" s="3">
        <f t="shared" si="53"/>
        <v>19.812999999999999</v>
      </c>
      <c r="U266">
        <f t="shared" si="61"/>
        <v>0.71856999999999971</v>
      </c>
      <c r="V266">
        <f t="shared" si="54"/>
        <v>-9.0119899999999937</v>
      </c>
      <c r="Y266">
        <f t="shared" si="55"/>
        <v>0</v>
      </c>
      <c r="Z266">
        <f t="shared" si="56"/>
        <v>-3.790315000000146E-3</v>
      </c>
      <c r="AB266">
        <f t="shared" si="57"/>
        <v>3.5977001839235172E-3</v>
      </c>
      <c r="AC266">
        <f t="shared" si="58"/>
        <v>1.1929128995122806E-3</v>
      </c>
      <c r="AE266">
        <f t="shared" si="59"/>
        <v>-9.7107414197929913E-4</v>
      </c>
      <c r="AF266">
        <f t="shared" si="60"/>
        <v>4.447947298318173E-3</v>
      </c>
    </row>
    <row r="267" spans="1:32" x14ac:dyDescent="0.25">
      <c r="A267">
        <v>19940</v>
      </c>
      <c r="B267" t="s">
        <v>945</v>
      </c>
      <c r="C267" t="s">
        <v>700</v>
      </c>
      <c r="D267" t="s">
        <v>47</v>
      </c>
      <c r="E267" t="s">
        <v>130</v>
      </c>
      <c r="F267" t="s">
        <v>69</v>
      </c>
      <c r="G267" t="s">
        <v>70</v>
      </c>
      <c r="H267" t="s">
        <v>40</v>
      </c>
      <c r="I267" t="s">
        <v>196</v>
      </c>
      <c r="J267" t="s">
        <v>188</v>
      </c>
      <c r="K267" t="s">
        <v>162</v>
      </c>
      <c r="L267" t="s">
        <v>73</v>
      </c>
      <c r="M267" t="s">
        <v>946</v>
      </c>
      <c r="O267">
        <f t="shared" si="50"/>
        <v>96.98</v>
      </c>
      <c r="Q267">
        <f t="shared" si="51"/>
        <v>0.12</v>
      </c>
      <c r="R267">
        <f t="shared" si="52"/>
        <v>-0.51</v>
      </c>
      <c r="T267" s="3">
        <f t="shared" si="53"/>
        <v>19.940000000000001</v>
      </c>
      <c r="U267">
        <f t="shared" si="61"/>
        <v>0.73404999999999943</v>
      </c>
      <c r="V267">
        <f t="shared" si="54"/>
        <v>-9.0777799999999917</v>
      </c>
      <c r="Y267">
        <f t="shared" si="55"/>
        <v>9.9845999999996558E-4</v>
      </c>
      <c r="Z267">
        <f t="shared" si="56"/>
        <v>-4.2434549999998536E-3</v>
      </c>
      <c r="AB267">
        <f t="shared" si="57"/>
        <v>-2.6049955172338627E-3</v>
      </c>
      <c r="AC267">
        <f t="shared" si="58"/>
        <v>3.4954014166923902E-3</v>
      </c>
      <c r="AE267">
        <f t="shared" si="59"/>
        <v>-3.5760696592131618E-3</v>
      </c>
      <c r="AF267">
        <f t="shared" si="60"/>
        <v>7.943348715010564E-3</v>
      </c>
    </row>
    <row r="268" spans="1:32" x14ac:dyDescent="0.25">
      <c r="A268">
        <v>20069</v>
      </c>
      <c r="B268" t="s">
        <v>862</v>
      </c>
      <c r="C268" t="s">
        <v>947</v>
      </c>
      <c r="D268" t="s">
        <v>19</v>
      </c>
      <c r="E268" t="s">
        <v>172</v>
      </c>
      <c r="F268" t="s">
        <v>104</v>
      </c>
      <c r="G268" t="s">
        <v>328</v>
      </c>
      <c r="H268" t="s">
        <v>40</v>
      </c>
      <c r="I268" t="s">
        <v>196</v>
      </c>
      <c r="J268" t="s">
        <v>439</v>
      </c>
      <c r="K268" t="s">
        <v>394</v>
      </c>
      <c r="L268" t="s">
        <v>209</v>
      </c>
      <c r="M268" t="s">
        <v>948</v>
      </c>
      <c r="O268">
        <f t="shared" si="50"/>
        <v>97.37</v>
      </c>
      <c r="Q268">
        <f t="shared" si="51"/>
        <v>0.08</v>
      </c>
      <c r="R268">
        <f t="shared" si="52"/>
        <v>-0.55000000000000004</v>
      </c>
      <c r="T268" s="3">
        <f t="shared" si="53"/>
        <v>20.068999999999999</v>
      </c>
      <c r="U268">
        <f t="shared" si="61"/>
        <v>0.74420999999999959</v>
      </c>
      <c r="V268">
        <f t="shared" si="54"/>
        <v>-9.1476299999999924</v>
      </c>
      <c r="Y268">
        <f t="shared" si="55"/>
        <v>6.4516000000002492E-4</v>
      </c>
      <c r="Z268">
        <f t="shared" si="56"/>
        <v>-4.4354750000001712E-3</v>
      </c>
      <c r="AB268">
        <f t="shared" si="57"/>
        <v>-7.3095875082908866E-4</v>
      </c>
      <c r="AC268">
        <f t="shared" si="58"/>
        <v>4.42214531712979E-3</v>
      </c>
      <c r="AE268">
        <f t="shared" si="59"/>
        <v>-4.3070284100422502E-3</v>
      </c>
      <c r="AF268">
        <f t="shared" si="60"/>
        <v>1.2365494032140354E-2</v>
      </c>
    </row>
    <row r="269" spans="1:32" x14ac:dyDescent="0.25">
      <c r="A269">
        <v>20196</v>
      </c>
      <c r="B269" t="s">
        <v>949</v>
      </c>
      <c r="C269" t="s">
        <v>647</v>
      </c>
      <c r="D269" t="s">
        <v>19</v>
      </c>
      <c r="E269" t="s">
        <v>288</v>
      </c>
      <c r="F269" t="s">
        <v>104</v>
      </c>
      <c r="G269" t="s">
        <v>503</v>
      </c>
      <c r="H269" t="s">
        <v>40</v>
      </c>
      <c r="I269" t="s">
        <v>196</v>
      </c>
      <c r="J269" t="s">
        <v>115</v>
      </c>
      <c r="K269" t="s">
        <v>559</v>
      </c>
      <c r="L269" t="s">
        <v>209</v>
      </c>
      <c r="M269" t="s">
        <v>950</v>
      </c>
      <c r="O269">
        <f t="shared" si="50"/>
        <v>97.45</v>
      </c>
      <c r="Q269">
        <f t="shared" si="51"/>
        <v>0.08</v>
      </c>
      <c r="R269">
        <f t="shared" si="52"/>
        <v>-0.63</v>
      </c>
      <c r="T269" s="3">
        <f t="shared" si="53"/>
        <v>20.196000000000002</v>
      </c>
      <c r="U269">
        <f t="shared" si="61"/>
        <v>0.75428999999999946</v>
      </c>
      <c r="V269">
        <f t="shared" si="54"/>
        <v>-9.2270099999999911</v>
      </c>
      <c r="Y269">
        <f t="shared" si="55"/>
        <v>6.3503999999997649E-4</v>
      </c>
      <c r="Z269">
        <f t="shared" si="56"/>
        <v>-5.000939999999815E-3</v>
      </c>
      <c r="AB269">
        <f t="shared" si="57"/>
        <v>-3.3086326806893162E-4</v>
      </c>
      <c r="AC269">
        <f t="shared" si="58"/>
        <v>5.0302292376233583E-3</v>
      </c>
      <c r="AE269">
        <f t="shared" si="59"/>
        <v>-4.6378916781111817E-3</v>
      </c>
      <c r="AF269">
        <f t="shared" si="60"/>
        <v>1.7395723269763713E-2</v>
      </c>
    </row>
    <row r="270" spans="1:32" x14ac:dyDescent="0.25">
      <c r="A270">
        <v>20322</v>
      </c>
      <c r="B270" t="s">
        <v>951</v>
      </c>
      <c r="C270" t="s">
        <v>934</v>
      </c>
      <c r="D270" t="s">
        <v>57</v>
      </c>
      <c r="E270" t="s">
        <v>172</v>
      </c>
      <c r="F270" t="s">
        <v>506</v>
      </c>
      <c r="G270" t="s">
        <v>507</v>
      </c>
      <c r="H270" t="s">
        <v>40</v>
      </c>
      <c r="I270" t="s">
        <v>196</v>
      </c>
      <c r="J270" t="s">
        <v>203</v>
      </c>
      <c r="K270" t="s">
        <v>508</v>
      </c>
      <c r="L270" t="s">
        <v>434</v>
      </c>
      <c r="M270" t="s">
        <v>952</v>
      </c>
      <c r="O270">
        <f t="shared" si="50"/>
        <v>96.62</v>
      </c>
      <c r="Q270">
        <f t="shared" si="51"/>
        <v>0.04</v>
      </c>
      <c r="R270">
        <f t="shared" si="52"/>
        <v>-0.55000000000000004</v>
      </c>
      <c r="T270" s="3">
        <f t="shared" si="53"/>
        <v>20.321999999999999</v>
      </c>
      <c r="U270">
        <f t="shared" si="61"/>
        <v>0.75932999999999951</v>
      </c>
      <c r="V270">
        <f t="shared" si="54"/>
        <v>-9.2963099999999912</v>
      </c>
      <c r="Y270">
        <f t="shared" si="55"/>
        <v>3.1752000000000614E-4</v>
      </c>
      <c r="Z270">
        <f t="shared" si="56"/>
        <v>-4.3659000000000848E-3</v>
      </c>
      <c r="AB270">
        <f t="shared" si="57"/>
        <v>-3.2653784060214901E-3</v>
      </c>
      <c r="AC270">
        <f t="shared" si="58"/>
        <v>2.9153397102034775E-3</v>
      </c>
      <c r="AE270">
        <f t="shared" si="59"/>
        <v>-7.9032700841326717E-3</v>
      </c>
      <c r="AF270">
        <f t="shared" si="60"/>
        <v>2.0311062979967192E-2</v>
      </c>
    </row>
    <row r="271" spans="1:32" x14ac:dyDescent="0.25">
      <c r="A271">
        <v>20448</v>
      </c>
      <c r="B271" t="s">
        <v>859</v>
      </c>
      <c r="C271" t="s">
        <v>939</v>
      </c>
      <c r="D271" t="s">
        <v>57</v>
      </c>
      <c r="E271" t="s">
        <v>58</v>
      </c>
      <c r="F271" t="s">
        <v>88</v>
      </c>
      <c r="G271" t="s">
        <v>301</v>
      </c>
      <c r="H271" t="s">
        <v>40</v>
      </c>
      <c r="I271" t="s">
        <v>196</v>
      </c>
      <c r="J271" t="s">
        <v>115</v>
      </c>
      <c r="K271" t="s">
        <v>479</v>
      </c>
      <c r="L271" t="s">
        <v>125</v>
      </c>
      <c r="M271" t="s">
        <v>953</v>
      </c>
      <c r="O271">
        <f t="shared" si="50"/>
        <v>96.99</v>
      </c>
      <c r="Q271">
        <f t="shared" si="51"/>
        <v>0.04</v>
      </c>
      <c r="R271">
        <f t="shared" si="52"/>
        <v>-0.47</v>
      </c>
      <c r="T271" s="3">
        <f t="shared" si="53"/>
        <v>20.448</v>
      </c>
      <c r="U271">
        <f t="shared" si="61"/>
        <v>0.76436999999999955</v>
      </c>
      <c r="V271">
        <f t="shared" si="54"/>
        <v>-9.355529999999991</v>
      </c>
      <c r="Y271">
        <f t="shared" si="55"/>
        <v>3.1752000000000614E-4</v>
      </c>
      <c r="Z271">
        <f t="shared" si="56"/>
        <v>-3.7308600000000719E-3</v>
      </c>
      <c r="AB271">
        <f t="shared" si="57"/>
        <v>-1.7432407486686439E-3</v>
      </c>
      <c r="AC271">
        <f t="shared" si="58"/>
        <v>3.3137964605844043E-3</v>
      </c>
      <c r="AE271">
        <f t="shared" si="59"/>
        <v>-9.6465108328013163E-3</v>
      </c>
      <c r="AF271">
        <f t="shared" si="60"/>
        <v>2.3624859440551597E-2</v>
      </c>
    </row>
    <row r="272" spans="1:32" x14ac:dyDescent="0.25">
      <c r="A272">
        <v>20574</v>
      </c>
      <c r="B272" t="s">
        <v>954</v>
      </c>
      <c r="C272" t="s">
        <v>650</v>
      </c>
      <c r="D272" t="s">
        <v>122</v>
      </c>
      <c r="E272" t="s">
        <v>130</v>
      </c>
      <c r="F272" t="s">
        <v>88</v>
      </c>
      <c r="G272" t="s">
        <v>89</v>
      </c>
      <c r="H272" t="s">
        <v>40</v>
      </c>
      <c r="I272" t="s">
        <v>196</v>
      </c>
      <c r="J272" t="s">
        <v>115</v>
      </c>
      <c r="K272" t="s">
        <v>158</v>
      </c>
      <c r="L272" t="s">
        <v>780</v>
      </c>
      <c r="M272" t="s">
        <v>955</v>
      </c>
      <c r="O272">
        <f t="shared" si="50"/>
        <v>93.54</v>
      </c>
      <c r="Q272">
        <f t="shared" si="51"/>
        <v>0.2</v>
      </c>
      <c r="R272">
        <f t="shared" si="52"/>
        <v>-0.51</v>
      </c>
      <c r="T272" s="3">
        <f t="shared" si="53"/>
        <v>20.574000000000002</v>
      </c>
      <c r="U272">
        <f t="shared" si="61"/>
        <v>0.78976999999999931</v>
      </c>
      <c r="V272">
        <f t="shared" si="54"/>
        <v>-9.4202999999999903</v>
      </c>
      <c r="Y272">
        <f t="shared" si="55"/>
        <v>1.612899999999972E-3</v>
      </c>
      <c r="Z272">
        <f t="shared" si="56"/>
        <v>-4.112894999999929E-3</v>
      </c>
      <c r="AB272">
        <f t="shared" si="57"/>
        <v>3.8994849576245313E-3</v>
      </c>
      <c r="AC272">
        <f t="shared" si="58"/>
        <v>-2.076383576385715E-3</v>
      </c>
      <c r="AE272">
        <f t="shared" si="59"/>
        <v>-5.7470258751767846E-3</v>
      </c>
      <c r="AF272">
        <f t="shared" si="60"/>
        <v>2.1548475864165882E-2</v>
      </c>
    </row>
    <row r="273" spans="1:36" x14ac:dyDescent="0.25">
      <c r="A273">
        <v>20701</v>
      </c>
      <c r="B273" t="s">
        <v>956</v>
      </c>
      <c r="C273" t="s">
        <v>703</v>
      </c>
      <c r="D273" t="s">
        <v>27</v>
      </c>
      <c r="E273" t="s">
        <v>58</v>
      </c>
      <c r="F273" t="s">
        <v>69</v>
      </c>
      <c r="G273" t="s">
        <v>70</v>
      </c>
      <c r="H273" t="s">
        <v>40</v>
      </c>
      <c r="I273" t="s">
        <v>196</v>
      </c>
      <c r="J273" t="s">
        <v>203</v>
      </c>
      <c r="K273" t="s">
        <v>624</v>
      </c>
      <c r="L273" t="s">
        <v>27</v>
      </c>
      <c r="M273" t="s">
        <v>957</v>
      </c>
      <c r="O273">
        <f t="shared" si="50"/>
        <v>96.07</v>
      </c>
      <c r="Q273">
        <f t="shared" si="51"/>
        <v>0</v>
      </c>
      <c r="R273">
        <f t="shared" si="52"/>
        <v>-0.47</v>
      </c>
      <c r="T273" s="3">
        <f t="shared" si="53"/>
        <v>20.701000000000001</v>
      </c>
      <c r="U273">
        <f t="shared" si="61"/>
        <v>0.78976999999999931</v>
      </c>
      <c r="V273">
        <f t="shared" si="54"/>
        <v>-9.4804599999999901</v>
      </c>
      <c r="Y273">
        <f t="shared" si="55"/>
        <v>0</v>
      </c>
      <c r="Z273">
        <f t="shared" si="56"/>
        <v>-3.8502400000000069E-3</v>
      </c>
      <c r="AB273">
        <f t="shared" si="57"/>
        <v>-3.7291850659003922E-3</v>
      </c>
      <c r="AC273">
        <f t="shared" si="58"/>
        <v>9.5787619339116113E-4</v>
      </c>
      <c r="AE273">
        <f t="shared" si="59"/>
        <v>-9.4762109410771768E-3</v>
      </c>
      <c r="AF273">
        <f t="shared" si="60"/>
        <v>2.2506352057557043E-2</v>
      </c>
      <c r="AJ273">
        <v>2</v>
      </c>
    </row>
    <row r="274" spans="1:36" x14ac:dyDescent="0.25">
      <c r="A274">
        <v>20829</v>
      </c>
      <c r="B274" t="s">
        <v>958</v>
      </c>
      <c r="C274" t="s">
        <v>959</v>
      </c>
      <c r="D274" t="s">
        <v>47</v>
      </c>
      <c r="E274" t="s">
        <v>172</v>
      </c>
      <c r="F274" t="s">
        <v>104</v>
      </c>
      <c r="G274" t="s">
        <v>328</v>
      </c>
      <c r="H274" t="s">
        <v>40</v>
      </c>
      <c r="I274" t="s">
        <v>196</v>
      </c>
      <c r="J274" t="s">
        <v>188</v>
      </c>
      <c r="K274" t="s">
        <v>394</v>
      </c>
      <c r="L274" t="s">
        <v>213</v>
      </c>
      <c r="M274" t="s">
        <v>960</v>
      </c>
      <c r="O274">
        <f t="shared" si="50"/>
        <v>92.85</v>
      </c>
      <c r="Q274">
        <f t="shared" si="51"/>
        <v>0.12</v>
      </c>
      <c r="R274">
        <f t="shared" si="52"/>
        <v>-0.55000000000000004</v>
      </c>
      <c r="T274" s="3">
        <f t="shared" si="53"/>
        <v>20.829000000000001</v>
      </c>
      <c r="U274">
        <f t="shared" si="61"/>
        <v>0.80488999999999944</v>
      </c>
      <c r="V274">
        <f t="shared" si="54"/>
        <v>-9.5497599999999903</v>
      </c>
      <c r="Y274">
        <f t="shared" si="55"/>
        <v>9.5256000000001841E-4</v>
      </c>
      <c r="Z274">
        <f t="shared" si="56"/>
        <v>-4.3659000000000848E-3</v>
      </c>
      <c r="AB274">
        <f t="shared" si="57"/>
        <v>4.4647044916116506E-3</v>
      </c>
      <c r="AC274">
        <f t="shared" si="58"/>
        <v>1.8672751854917141E-4</v>
      </c>
      <c r="AE274">
        <f t="shared" si="59"/>
        <v>-5.0115064494655262E-3</v>
      </c>
      <c r="AF274">
        <f t="shared" si="60"/>
        <v>2.2693079576106213E-2</v>
      </c>
    </row>
    <row r="275" spans="1:36" x14ac:dyDescent="0.25">
      <c r="A275">
        <v>20955</v>
      </c>
      <c r="B275" t="s">
        <v>961</v>
      </c>
      <c r="C275" t="s">
        <v>746</v>
      </c>
      <c r="D275" t="s">
        <v>57</v>
      </c>
      <c r="E275" t="s">
        <v>123</v>
      </c>
      <c r="F275" t="s">
        <v>96</v>
      </c>
      <c r="G275" t="s">
        <v>398</v>
      </c>
      <c r="H275" t="s">
        <v>40</v>
      </c>
      <c r="I275" t="s">
        <v>82</v>
      </c>
      <c r="J275" t="s">
        <v>57</v>
      </c>
      <c r="K275" t="s">
        <v>962</v>
      </c>
      <c r="L275" t="s">
        <v>125</v>
      </c>
      <c r="M275" t="s">
        <v>963</v>
      </c>
      <c r="O275">
        <f t="shared" si="50"/>
        <v>94.41</v>
      </c>
      <c r="Q275">
        <f t="shared" si="51"/>
        <v>0.04</v>
      </c>
      <c r="R275">
        <f t="shared" si="52"/>
        <v>-0.71</v>
      </c>
      <c r="T275" s="3">
        <f t="shared" si="53"/>
        <v>20.955000000000002</v>
      </c>
      <c r="U275">
        <f t="shared" si="61"/>
        <v>0.80992999999999937</v>
      </c>
      <c r="V275">
        <f t="shared" si="54"/>
        <v>-9.6392199999999892</v>
      </c>
      <c r="Y275">
        <f t="shared" si="55"/>
        <v>3.1751999999998825E-4</v>
      </c>
      <c r="Z275">
        <f t="shared" si="56"/>
        <v>-5.6359799999997906E-3</v>
      </c>
      <c r="AB275">
        <f t="shared" si="57"/>
        <v>-5.9691493824764346E-4</v>
      </c>
      <c r="AC275">
        <f t="shared" si="58"/>
        <v>-5.6132683943754588E-3</v>
      </c>
      <c r="AE275">
        <f t="shared" si="59"/>
        <v>-5.6084213877131694E-3</v>
      </c>
      <c r="AF275">
        <f t="shared" si="60"/>
        <v>1.7079811181730756E-2</v>
      </c>
    </row>
    <row r="276" spans="1:36" x14ac:dyDescent="0.25">
      <c r="A276">
        <v>21081</v>
      </c>
      <c r="B276" t="s">
        <v>964</v>
      </c>
      <c r="C276" t="s">
        <v>677</v>
      </c>
      <c r="D276" t="s">
        <v>47</v>
      </c>
      <c r="E276" t="s">
        <v>965</v>
      </c>
      <c r="F276" t="s">
        <v>104</v>
      </c>
      <c r="G276" t="s">
        <v>468</v>
      </c>
      <c r="H276" t="s">
        <v>40</v>
      </c>
      <c r="I276" t="s">
        <v>82</v>
      </c>
      <c r="J276" t="s">
        <v>166</v>
      </c>
      <c r="K276" t="s">
        <v>966</v>
      </c>
      <c r="L276" t="s">
        <v>213</v>
      </c>
      <c r="M276" t="s">
        <v>967</v>
      </c>
      <c r="O276">
        <f t="shared" si="50"/>
        <v>92.79</v>
      </c>
      <c r="Q276">
        <f t="shared" si="51"/>
        <v>0.12</v>
      </c>
      <c r="R276">
        <f t="shared" si="52"/>
        <v>-0.78</v>
      </c>
      <c r="T276" s="3">
        <f t="shared" si="53"/>
        <v>21.081</v>
      </c>
      <c r="U276">
        <f t="shared" si="61"/>
        <v>0.82504999999999951</v>
      </c>
      <c r="V276">
        <f t="shared" si="54"/>
        <v>-9.7374999999999901</v>
      </c>
      <c r="Y276">
        <f t="shared" si="55"/>
        <v>9.5256000000001841E-4</v>
      </c>
      <c r="Z276">
        <f t="shared" si="56"/>
        <v>-6.1916400000001197E-3</v>
      </c>
      <c r="AB276">
        <f t="shared" si="57"/>
        <v>6.2595660229457775E-3</v>
      </c>
      <c r="AC276">
        <f t="shared" si="58"/>
        <v>2.4821290777131617E-4</v>
      </c>
      <c r="AE276">
        <f t="shared" si="59"/>
        <v>6.5114463523260804E-4</v>
      </c>
      <c r="AF276">
        <f t="shared" si="60"/>
        <v>1.7328024089502073E-2</v>
      </c>
    </row>
    <row r="277" spans="1:36" x14ac:dyDescent="0.25">
      <c r="A277">
        <v>21207</v>
      </c>
      <c r="B277" t="s">
        <v>968</v>
      </c>
      <c r="C277" t="s">
        <v>842</v>
      </c>
      <c r="D277" t="s">
        <v>57</v>
      </c>
      <c r="E277" t="s">
        <v>288</v>
      </c>
      <c r="F277" t="s">
        <v>88</v>
      </c>
      <c r="G277" t="s">
        <v>301</v>
      </c>
      <c r="H277" t="s">
        <v>40</v>
      </c>
      <c r="I277" t="s">
        <v>196</v>
      </c>
      <c r="J277" t="s">
        <v>290</v>
      </c>
      <c r="K277" t="s">
        <v>969</v>
      </c>
      <c r="L277" t="s">
        <v>125</v>
      </c>
      <c r="M277" t="s">
        <v>970</v>
      </c>
      <c r="O277">
        <f t="shared" si="50"/>
        <v>94.46</v>
      </c>
      <c r="Q277">
        <f t="shared" si="51"/>
        <v>0.04</v>
      </c>
      <c r="R277">
        <f t="shared" si="52"/>
        <v>-0.63</v>
      </c>
      <c r="T277" s="3">
        <f t="shared" si="53"/>
        <v>21.207000000000001</v>
      </c>
      <c r="U277">
        <f t="shared" si="61"/>
        <v>0.83004999999999951</v>
      </c>
      <c r="V277">
        <f t="shared" si="54"/>
        <v>-9.8162499999999895</v>
      </c>
      <c r="Y277">
        <f t="shared" si="55"/>
        <v>3.1250000000000001E-4</v>
      </c>
      <c r="Z277">
        <f t="shared" si="56"/>
        <v>-4.921875E-3</v>
      </c>
      <c r="AB277">
        <f t="shared" si="57"/>
        <v>-7.3121017300870777E-4</v>
      </c>
      <c r="AC277">
        <f t="shared" si="58"/>
        <v>-4.8772780778333288E-3</v>
      </c>
      <c r="AE277">
        <f t="shared" si="59"/>
        <v>-8.0065537776099734E-5</v>
      </c>
      <c r="AF277">
        <f t="shared" si="60"/>
        <v>1.2450746011668744E-2</v>
      </c>
    </row>
    <row r="278" spans="1:36" x14ac:dyDescent="0.25">
      <c r="A278">
        <v>21332</v>
      </c>
      <c r="B278" t="s">
        <v>954</v>
      </c>
      <c r="C278" t="s">
        <v>816</v>
      </c>
      <c r="D278" t="s">
        <v>188</v>
      </c>
      <c r="E278" t="s">
        <v>36</v>
      </c>
      <c r="F278" t="s">
        <v>104</v>
      </c>
      <c r="G278" t="s">
        <v>104</v>
      </c>
      <c r="H278" t="s">
        <v>30</v>
      </c>
      <c r="I278" t="s">
        <v>82</v>
      </c>
      <c r="J278" t="s">
        <v>30</v>
      </c>
      <c r="K278" t="s">
        <v>92</v>
      </c>
      <c r="L278" t="s">
        <v>77</v>
      </c>
      <c r="M278" t="s">
        <v>971</v>
      </c>
      <c r="O278">
        <f t="shared" si="50"/>
        <v>95.59</v>
      </c>
      <c r="Q278">
        <f t="shared" si="51"/>
        <v>-0.04</v>
      </c>
      <c r="R278">
        <f t="shared" si="52"/>
        <v>-0.35</v>
      </c>
      <c r="T278" s="3">
        <f t="shared" si="53"/>
        <v>21.332000000000001</v>
      </c>
      <c r="U278">
        <f t="shared" si="61"/>
        <v>0.82484999999999953</v>
      </c>
      <c r="V278">
        <f t="shared" si="54"/>
        <v>-9.86174999999999</v>
      </c>
      <c r="Y278">
        <f t="shared" si="55"/>
        <v>-3.3799999999999483E-4</v>
      </c>
      <c r="Z278">
        <f t="shared" si="56"/>
        <v>-2.9574999999999545E-3</v>
      </c>
      <c r="AB278">
        <f t="shared" si="57"/>
        <v>-2.9571632760764894E-3</v>
      </c>
      <c r="AC278">
        <f t="shared" si="58"/>
        <v>-3.4093343723415104E-4</v>
      </c>
      <c r="AE278">
        <f t="shared" si="59"/>
        <v>-3.0372288138525889E-3</v>
      </c>
      <c r="AF278">
        <f t="shared" si="60"/>
        <v>1.2109812574434593E-2</v>
      </c>
    </row>
    <row r="279" spans="1:36" x14ac:dyDescent="0.25">
      <c r="A279">
        <v>21462</v>
      </c>
      <c r="B279" t="s">
        <v>972</v>
      </c>
      <c r="C279" t="s">
        <v>639</v>
      </c>
      <c r="D279" t="s">
        <v>47</v>
      </c>
      <c r="E279" t="s">
        <v>288</v>
      </c>
      <c r="F279" t="s">
        <v>38</v>
      </c>
      <c r="G279" t="s">
        <v>256</v>
      </c>
      <c r="H279" t="s">
        <v>40</v>
      </c>
      <c r="I279" t="s">
        <v>196</v>
      </c>
      <c r="J279" t="s">
        <v>48</v>
      </c>
      <c r="K279" t="s">
        <v>318</v>
      </c>
      <c r="L279" t="s">
        <v>213</v>
      </c>
      <c r="M279" t="s">
        <v>973</v>
      </c>
      <c r="O279">
        <f t="shared" si="50"/>
        <v>92.31</v>
      </c>
      <c r="Q279">
        <f t="shared" si="51"/>
        <v>0.12</v>
      </c>
      <c r="R279">
        <f t="shared" si="52"/>
        <v>-0.63</v>
      </c>
      <c r="T279" s="3">
        <f t="shared" si="53"/>
        <v>21.462</v>
      </c>
      <c r="U279">
        <f t="shared" si="61"/>
        <v>0.83984999999999954</v>
      </c>
      <c r="V279">
        <f t="shared" si="54"/>
        <v>-9.9404999999999895</v>
      </c>
      <c r="Y279">
        <f t="shared" si="55"/>
        <v>9.3749999999999997E-4</v>
      </c>
      <c r="Z279">
        <f t="shared" si="56"/>
        <v>-4.921875E-3</v>
      </c>
      <c r="AB279">
        <f t="shared" si="57"/>
        <v>4.257770855836094E-3</v>
      </c>
      <c r="AC279">
        <f t="shared" si="58"/>
        <v>2.6410503790760564E-3</v>
      </c>
      <c r="AE279">
        <f t="shared" si="59"/>
        <v>1.220542041983505E-3</v>
      </c>
      <c r="AF279">
        <f t="shared" si="60"/>
        <v>1.4750862953510649E-2</v>
      </c>
    </row>
    <row r="280" spans="1:36" x14ac:dyDescent="0.25">
      <c r="A280">
        <v>21587</v>
      </c>
      <c r="B280" t="s">
        <v>974</v>
      </c>
      <c r="C280" t="s">
        <v>842</v>
      </c>
      <c r="D280" t="s">
        <v>27</v>
      </c>
      <c r="E280" t="s">
        <v>123</v>
      </c>
      <c r="F280" t="s">
        <v>29</v>
      </c>
      <c r="G280" t="s">
        <v>975</v>
      </c>
      <c r="H280" t="s">
        <v>40</v>
      </c>
      <c r="I280" t="s">
        <v>203</v>
      </c>
      <c r="J280" t="s">
        <v>71</v>
      </c>
      <c r="K280" t="s">
        <v>976</v>
      </c>
      <c r="L280" t="s">
        <v>27</v>
      </c>
      <c r="M280" t="s">
        <v>977</v>
      </c>
      <c r="O280">
        <f t="shared" si="50"/>
        <v>93.4</v>
      </c>
      <c r="Q280">
        <f t="shared" si="51"/>
        <v>0</v>
      </c>
      <c r="R280">
        <f t="shared" si="52"/>
        <v>-0.71</v>
      </c>
      <c r="T280" s="3">
        <f t="shared" si="53"/>
        <v>21.587</v>
      </c>
      <c r="U280">
        <f t="shared" si="61"/>
        <v>0.83984999999999954</v>
      </c>
      <c r="V280">
        <f t="shared" si="54"/>
        <v>-10.02995999999999</v>
      </c>
      <c r="Y280">
        <f t="shared" si="55"/>
        <v>0</v>
      </c>
      <c r="Z280">
        <f t="shared" si="56"/>
        <v>-5.6359800000001089E-3</v>
      </c>
      <c r="AB280">
        <f t="shared" si="57"/>
        <v>4.225931820684546E-3</v>
      </c>
      <c r="AC280">
        <f t="shared" si="58"/>
        <v>-3.7290442216909984E-3</v>
      </c>
      <c r="AE280">
        <f t="shared" si="59"/>
        <v>5.446473862668051E-3</v>
      </c>
      <c r="AF280">
        <f t="shared" si="60"/>
        <v>1.1021818731819651E-2</v>
      </c>
    </row>
    <row r="281" spans="1:36" x14ac:dyDescent="0.25">
      <c r="A281">
        <v>21713</v>
      </c>
      <c r="B281" t="s">
        <v>978</v>
      </c>
      <c r="C281" t="s">
        <v>979</v>
      </c>
      <c r="D281" t="s">
        <v>57</v>
      </c>
      <c r="E281" t="s">
        <v>58</v>
      </c>
      <c r="F281" t="s">
        <v>38</v>
      </c>
      <c r="G281" t="s">
        <v>195</v>
      </c>
      <c r="H281" t="s">
        <v>40</v>
      </c>
      <c r="I281" t="s">
        <v>82</v>
      </c>
      <c r="J281" t="s">
        <v>19</v>
      </c>
      <c r="K281" t="s">
        <v>655</v>
      </c>
      <c r="L281" t="s">
        <v>125</v>
      </c>
      <c r="M281" t="s">
        <v>980</v>
      </c>
      <c r="O281">
        <f t="shared" si="50"/>
        <v>90.63</v>
      </c>
      <c r="Q281">
        <f t="shared" si="51"/>
        <v>0.04</v>
      </c>
      <c r="R281">
        <f t="shared" si="52"/>
        <v>-0.47</v>
      </c>
      <c r="T281" s="3">
        <f t="shared" si="53"/>
        <v>21.713000000000001</v>
      </c>
      <c r="U281">
        <f t="shared" si="61"/>
        <v>0.84488999999999959</v>
      </c>
      <c r="V281">
        <f t="shared" si="54"/>
        <v>-10.08917999999999</v>
      </c>
      <c r="Y281">
        <f t="shared" si="55"/>
        <v>3.1752000000000614E-4</v>
      </c>
      <c r="Z281">
        <f t="shared" si="56"/>
        <v>-3.7308600000000719E-3</v>
      </c>
      <c r="AB281">
        <f t="shared" si="57"/>
        <v>-1.9923982877487431E-3</v>
      </c>
      <c r="AC281">
        <f t="shared" si="58"/>
        <v>3.1702498880965863E-3</v>
      </c>
      <c r="AE281">
        <f t="shared" si="59"/>
        <v>3.4540755749193079E-3</v>
      </c>
      <c r="AF281">
        <f t="shared" si="60"/>
        <v>1.4192068619916237E-2</v>
      </c>
    </row>
    <row r="282" spans="1:36" x14ac:dyDescent="0.25">
      <c r="A282">
        <v>21839</v>
      </c>
      <c r="B282" t="s">
        <v>981</v>
      </c>
      <c r="C282" t="s">
        <v>635</v>
      </c>
      <c r="D282" t="s">
        <v>115</v>
      </c>
      <c r="E282" t="s">
        <v>103</v>
      </c>
      <c r="F282" t="s">
        <v>96</v>
      </c>
      <c r="G282" t="s">
        <v>96</v>
      </c>
      <c r="H282" t="s">
        <v>30</v>
      </c>
      <c r="I282" t="s">
        <v>82</v>
      </c>
      <c r="J282" t="s">
        <v>47</v>
      </c>
      <c r="K282" t="s">
        <v>267</v>
      </c>
      <c r="L282" t="s">
        <v>190</v>
      </c>
      <c r="M282" t="s">
        <v>982</v>
      </c>
      <c r="O282">
        <f t="shared" si="50"/>
        <v>91.42</v>
      </c>
      <c r="Q282">
        <f t="shared" si="51"/>
        <v>-0.08</v>
      </c>
      <c r="R282">
        <f t="shared" si="52"/>
        <v>-0.31</v>
      </c>
      <c r="T282" s="3">
        <f t="shared" si="53"/>
        <v>21.839000000000002</v>
      </c>
      <c r="U282">
        <f t="shared" si="61"/>
        <v>0.83480999999999972</v>
      </c>
      <c r="V282">
        <f t="shared" si="54"/>
        <v>-10.128239999999989</v>
      </c>
      <c r="Y282">
        <f t="shared" si="55"/>
        <v>-6.3503999999997649E-4</v>
      </c>
      <c r="Z282">
        <f t="shared" si="56"/>
        <v>-2.4607799999999086E-3</v>
      </c>
      <c r="AB282">
        <f t="shared" si="57"/>
        <v>1.3636393576819531E-3</v>
      </c>
      <c r="AC282">
        <f t="shared" si="58"/>
        <v>2.1445749490703915E-3</v>
      </c>
      <c r="AE282">
        <f t="shared" si="59"/>
        <v>4.8177149326012608E-3</v>
      </c>
      <c r="AF282">
        <f t="shared" si="60"/>
        <v>1.6336643568986627E-2</v>
      </c>
    </row>
    <row r="283" spans="1:36" x14ac:dyDescent="0.25">
      <c r="A283">
        <v>21965</v>
      </c>
      <c r="B283" t="s">
        <v>983</v>
      </c>
      <c r="C283" t="s">
        <v>984</v>
      </c>
      <c r="D283" t="s">
        <v>16</v>
      </c>
      <c r="E283" t="s">
        <v>36</v>
      </c>
      <c r="F283" t="s">
        <v>96</v>
      </c>
      <c r="G283" t="s">
        <v>97</v>
      </c>
      <c r="H283" t="s">
        <v>40</v>
      </c>
      <c r="I283" t="s">
        <v>82</v>
      </c>
      <c r="J283" t="s">
        <v>57</v>
      </c>
      <c r="K283" t="s">
        <v>379</v>
      </c>
      <c r="L283" t="s">
        <v>174</v>
      </c>
      <c r="M283" t="s">
        <v>667</v>
      </c>
      <c r="O283">
        <f t="shared" si="50"/>
        <v>89.33</v>
      </c>
      <c r="Q283">
        <f t="shared" si="51"/>
        <v>0.16</v>
      </c>
      <c r="R283">
        <f t="shared" si="52"/>
        <v>-0.35</v>
      </c>
      <c r="T283" s="3">
        <f t="shared" si="53"/>
        <v>21.965</v>
      </c>
      <c r="U283">
        <f t="shared" si="61"/>
        <v>0.85544999999999993</v>
      </c>
      <c r="V283">
        <f t="shared" si="54"/>
        <v>-10.173389999999991</v>
      </c>
      <c r="Y283">
        <f t="shared" si="55"/>
        <v>1.3312800000000275E-3</v>
      </c>
      <c r="Z283">
        <f t="shared" si="56"/>
        <v>-2.9121750000000598E-3</v>
      </c>
      <c r="AB283">
        <f t="shared" si="57"/>
        <v>-2.5794511188722753E-3</v>
      </c>
      <c r="AC283">
        <f t="shared" si="58"/>
        <v>-1.8972352501400527E-3</v>
      </c>
      <c r="AE283">
        <f t="shared" si="59"/>
        <v>2.2382638137289856E-3</v>
      </c>
      <c r="AF283">
        <f t="shared" si="60"/>
        <v>1.4439408318846573E-2</v>
      </c>
    </row>
    <row r="284" spans="1:36" x14ac:dyDescent="0.25">
      <c r="A284">
        <v>22094</v>
      </c>
      <c r="B284" t="s">
        <v>985</v>
      </c>
      <c r="C284" t="s">
        <v>986</v>
      </c>
      <c r="D284" t="s">
        <v>16</v>
      </c>
      <c r="E284" t="s">
        <v>265</v>
      </c>
      <c r="F284" t="s">
        <v>104</v>
      </c>
      <c r="G284" t="s">
        <v>503</v>
      </c>
      <c r="H284" t="s">
        <v>30</v>
      </c>
      <c r="I284" t="s">
        <v>82</v>
      </c>
      <c r="J284" t="s">
        <v>57</v>
      </c>
      <c r="K284" t="s">
        <v>268</v>
      </c>
      <c r="L284" t="s">
        <v>435</v>
      </c>
      <c r="M284" t="s">
        <v>987</v>
      </c>
      <c r="O284">
        <f t="shared" si="50"/>
        <v>89.93</v>
      </c>
      <c r="Q284">
        <f t="shared" si="51"/>
        <v>0.16</v>
      </c>
      <c r="R284">
        <f t="shared" si="52"/>
        <v>-0.59</v>
      </c>
      <c r="T284" s="3">
        <f t="shared" si="53"/>
        <v>22.094000000000001</v>
      </c>
      <c r="U284">
        <f t="shared" si="61"/>
        <v>0.87560999999999956</v>
      </c>
      <c r="V284">
        <f t="shared" si="54"/>
        <v>-10.24772999999999</v>
      </c>
      <c r="Y284">
        <f t="shared" si="55"/>
        <v>1.270079999999953E-3</v>
      </c>
      <c r="Z284">
        <f t="shared" si="56"/>
        <v>-4.6834199999998263E-3</v>
      </c>
      <c r="AB284">
        <f t="shared" si="57"/>
        <v>-4.8117634581445953E-3</v>
      </c>
      <c r="AC284">
        <f t="shared" si="58"/>
        <v>6.2805933291578808E-4</v>
      </c>
      <c r="AE284">
        <f t="shared" si="59"/>
        <v>-2.5734996444156098E-3</v>
      </c>
      <c r="AF284">
        <f t="shared" si="60"/>
        <v>1.506746765176236E-2</v>
      </c>
    </row>
    <row r="285" spans="1:36" x14ac:dyDescent="0.25">
      <c r="A285">
        <v>22220</v>
      </c>
      <c r="B285" t="s">
        <v>988</v>
      </c>
      <c r="C285" t="s">
        <v>989</v>
      </c>
      <c r="D285" t="s">
        <v>19</v>
      </c>
      <c r="E285" t="s">
        <v>103</v>
      </c>
      <c r="F285" t="s">
        <v>96</v>
      </c>
      <c r="G285" t="s">
        <v>328</v>
      </c>
      <c r="H285" t="s">
        <v>30</v>
      </c>
      <c r="I285" t="s">
        <v>82</v>
      </c>
      <c r="J285" t="s">
        <v>30</v>
      </c>
      <c r="K285" t="s">
        <v>267</v>
      </c>
      <c r="L285" t="s">
        <v>99</v>
      </c>
      <c r="M285" t="s">
        <v>990</v>
      </c>
      <c r="O285">
        <f t="shared" si="50"/>
        <v>89.67</v>
      </c>
      <c r="Q285">
        <f t="shared" si="51"/>
        <v>0.08</v>
      </c>
      <c r="R285">
        <f t="shared" si="52"/>
        <v>-0.31</v>
      </c>
      <c r="T285" s="3">
        <f t="shared" si="53"/>
        <v>22.22</v>
      </c>
      <c r="U285">
        <f t="shared" si="61"/>
        <v>0.88576999999999972</v>
      </c>
      <c r="V285">
        <f t="shared" si="54"/>
        <v>-10.28709999999999</v>
      </c>
      <c r="Y285">
        <f t="shared" si="55"/>
        <v>6.4516000000002492E-4</v>
      </c>
      <c r="Z285">
        <f t="shared" si="56"/>
        <v>-2.4999950000000964E-3</v>
      </c>
      <c r="AB285">
        <f t="shared" si="57"/>
        <v>-2.563962175201375E-3</v>
      </c>
      <c r="AC285">
        <f t="shared" si="58"/>
        <v>-3.0381637507242201E-4</v>
      </c>
      <c r="AE285">
        <f t="shared" si="59"/>
        <v>-5.1374618196169848E-3</v>
      </c>
      <c r="AF285">
        <f t="shared" si="60"/>
        <v>1.4763651276689939E-2</v>
      </c>
    </row>
    <row r="286" spans="1:36" x14ac:dyDescent="0.25">
      <c r="A286">
        <v>22347</v>
      </c>
      <c r="B286" t="s">
        <v>991</v>
      </c>
      <c r="C286" t="s">
        <v>725</v>
      </c>
      <c r="D286" t="s">
        <v>188</v>
      </c>
      <c r="E286" t="s">
        <v>36</v>
      </c>
      <c r="F286" t="s">
        <v>88</v>
      </c>
      <c r="G286" t="s">
        <v>88</v>
      </c>
      <c r="H286" t="s">
        <v>40</v>
      </c>
      <c r="I286" t="s">
        <v>82</v>
      </c>
      <c r="J286" t="s">
        <v>105</v>
      </c>
      <c r="K286" t="s">
        <v>92</v>
      </c>
      <c r="L286" t="s">
        <v>77</v>
      </c>
      <c r="M286" t="s">
        <v>992</v>
      </c>
      <c r="O286">
        <f t="shared" si="50"/>
        <v>92.49</v>
      </c>
      <c r="Q286">
        <f t="shared" si="51"/>
        <v>-0.04</v>
      </c>
      <c r="R286">
        <f t="shared" si="52"/>
        <v>-0.35</v>
      </c>
      <c r="T286" s="3">
        <f t="shared" si="53"/>
        <v>22.347000000000001</v>
      </c>
      <c r="U286">
        <f t="shared" si="61"/>
        <v>0.88072999999999979</v>
      </c>
      <c r="V286">
        <f t="shared" si="54"/>
        <v>-10.331199999999988</v>
      </c>
      <c r="Y286">
        <f t="shared" si="55"/>
        <v>-3.1751999999998825E-4</v>
      </c>
      <c r="Z286">
        <f t="shared" si="56"/>
        <v>-2.7782999999998968E-3</v>
      </c>
      <c r="AB286">
        <f t="shared" si="57"/>
        <v>2.7888984159006517E-3</v>
      </c>
      <c r="AC286">
        <f t="shared" si="58"/>
        <v>2.0448830329936383E-4</v>
      </c>
      <c r="AE286">
        <f t="shared" si="59"/>
        <v>-2.3485634037163331E-3</v>
      </c>
      <c r="AF286">
        <f t="shared" si="60"/>
        <v>1.4968139579989303E-2</v>
      </c>
    </row>
    <row r="287" spans="1:36" x14ac:dyDescent="0.25">
      <c r="A287">
        <v>22473</v>
      </c>
      <c r="B287" t="s">
        <v>993</v>
      </c>
      <c r="C287" t="s">
        <v>185</v>
      </c>
      <c r="D287" t="s">
        <v>188</v>
      </c>
      <c r="E287" t="s">
        <v>130</v>
      </c>
      <c r="F287" t="s">
        <v>96</v>
      </c>
      <c r="G287" t="s">
        <v>97</v>
      </c>
      <c r="H287" t="s">
        <v>30</v>
      </c>
      <c r="I287" t="s">
        <v>82</v>
      </c>
      <c r="J287" t="s">
        <v>105</v>
      </c>
      <c r="K287" t="s">
        <v>348</v>
      </c>
      <c r="L287" t="s">
        <v>77</v>
      </c>
      <c r="M287" t="s">
        <v>994</v>
      </c>
      <c r="O287">
        <f t="shared" si="50"/>
        <v>89.9</v>
      </c>
      <c r="Q287">
        <f t="shared" si="51"/>
        <v>-0.04</v>
      </c>
      <c r="R287">
        <f t="shared" si="52"/>
        <v>-0.51</v>
      </c>
      <c r="T287" s="3">
        <f t="shared" si="53"/>
        <v>22.472999999999999</v>
      </c>
      <c r="U287">
        <f t="shared" si="61"/>
        <v>0.87568999999999975</v>
      </c>
      <c r="V287">
        <f t="shared" si="54"/>
        <v>-10.395459999999989</v>
      </c>
      <c r="Y287">
        <f t="shared" si="55"/>
        <v>-3.1752000000000614E-4</v>
      </c>
      <c r="Z287">
        <f t="shared" si="56"/>
        <v>-4.0483800000000779E-3</v>
      </c>
      <c r="AB287">
        <f t="shared" si="57"/>
        <v>-3.6690294759641399E-3</v>
      </c>
      <c r="AC287">
        <f t="shared" si="58"/>
        <v>1.7402362711157768E-3</v>
      </c>
      <c r="AE287">
        <f t="shared" si="59"/>
        <v>-6.017592879680473E-3</v>
      </c>
      <c r="AF287">
        <f t="shared" si="60"/>
        <v>1.670837585110508E-2</v>
      </c>
    </row>
    <row r="288" spans="1:36" x14ac:dyDescent="0.25">
      <c r="A288">
        <v>22599</v>
      </c>
      <c r="B288" t="s">
        <v>995</v>
      </c>
      <c r="C288" t="s">
        <v>712</v>
      </c>
      <c r="D288" t="s">
        <v>27</v>
      </c>
      <c r="E288" t="s">
        <v>28</v>
      </c>
      <c r="F288" t="s">
        <v>96</v>
      </c>
      <c r="G288" t="s">
        <v>96</v>
      </c>
      <c r="H288" t="s">
        <v>30</v>
      </c>
      <c r="I288" t="s">
        <v>82</v>
      </c>
      <c r="J288" t="s">
        <v>16</v>
      </c>
      <c r="K288" t="s">
        <v>168</v>
      </c>
      <c r="L288" t="s">
        <v>27</v>
      </c>
      <c r="M288" t="s">
        <v>996</v>
      </c>
      <c r="O288">
        <f t="shared" si="50"/>
        <v>92.68</v>
      </c>
      <c r="Q288">
        <f t="shared" si="51"/>
        <v>0</v>
      </c>
      <c r="R288">
        <f t="shared" si="52"/>
        <v>-0.27</v>
      </c>
      <c r="T288" s="3">
        <f t="shared" si="53"/>
        <v>22.599</v>
      </c>
      <c r="U288">
        <f t="shared" si="61"/>
        <v>0.87568999999999975</v>
      </c>
      <c r="V288">
        <f t="shared" si="54"/>
        <v>-10.430289999999989</v>
      </c>
      <c r="Y288">
        <f t="shared" si="55"/>
        <v>0</v>
      </c>
      <c r="Z288">
        <f t="shared" si="56"/>
        <v>-2.2465350000000464E-3</v>
      </c>
      <c r="AB288">
        <f t="shared" si="57"/>
        <v>2.2465247776061762E-3</v>
      </c>
      <c r="AC288">
        <f t="shared" si="58"/>
        <v>-6.7771547664372144E-6</v>
      </c>
      <c r="AE288">
        <f t="shared" si="59"/>
        <v>-3.7710681020742967E-3</v>
      </c>
      <c r="AF288">
        <f t="shared" si="60"/>
        <v>1.6701598696338641E-2</v>
      </c>
    </row>
    <row r="289" spans="1:32" x14ac:dyDescent="0.25">
      <c r="A289">
        <v>22728</v>
      </c>
      <c r="B289" t="s">
        <v>997</v>
      </c>
      <c r="C289" t="s">
        <v>746</v>
      </c>
      <c r="D289" t="s">
        <v>27</v>
      </c>
      <c r="E289" t="s">
        <v>78</v>
      </c>
      <c r="F289" t="s">
        <v>88</v>
      </c>
      <c r="G289" t="s">
        <v>88</v>
      </c>
      <c r="H289" t="s">
        <v>30</v>
      </c>
      <c r="I289" t="s">
        <v>48</v>
      </c>
      <c r="J289" t="s">
        <v>90</v>
      </c>
      <c r="K289" t="s">
        <v>242</v>
      </c>
      <c r="L289" t="s">
        <v>27</v>
      </c>
      <c r="M289" t="s">
        <v>998</v>
      </c>
      <c r="O289">
        <f t="shared" si="50"/>
        <v>91.07</v>
      </c>
      <c r="Q289">
        <f t="shared" si="51"/>
        <v>0</v>
      </c>
      <c r="R289">
        <f t="shared" si="52"/>
        <v>-0.39</v>
      </c>
      <c r="T289" s="3">
        <f t="shared" si="53"/>
        <v>22.728000000000002</v>
      </c>
      <c r="U289">
        <f t="shared" si="61"/>
        <v>0.87568999999999975</v>
      </c>
      <c r="V289">
        <f t="shared" si="54"/>
        <v>-10.479429999999988</v>
      </c>
      <c r="Y289">
        <f t="shared" si="55"/>
        <v>0</v>
      </c>
      <c r="Z289">
        <f t="shared" si="56"/>
        <v>-3.0958199999998855E-3</v>
      </c>
      <c r="AB289">
        <f t="shared" si="57"/>
        <v>-1.1200384776070202E-4</v>
      </c>
      <c r="AC289">
        <f t="shared" si="58"/>
        <v>3.0937932397763893E-3</v>
      </c>
      <c r="AE289">
        <f t="shared" si="59"/>
        <v>-3.8830719498349989E-3</v>
      </c>
      <c r="AF289">
        <f t="shared" si="60"/>
        <v>1.9795391936115032E-2</v>
      </c>
    </row>
    <row r="290" spans="1:32" x14ac:dyDescent="0.25">
      <c r="A290">
        <v>22854</v>
      </c>
      <c r="B290" t="s">
        <v>999</v>
      </c>
      <c r="C290" t="s">
        <v>1000</v>
      </c>
      <c r="D290" t="s">
        <v>57</v>
      </c>
      <c r="E290" t="s">
        <v>130</v>
      </c>
      <c r="F290" t="s">
        <v>69</v>
      </c>
      <c r="G290" t="s">
        <v>70</v>
      </c>
      <c r="H290" t="s">
        <v>40</v>
      </c>
      <c r="I290" t="s">
        <v>82</v>
      </c>
      <c r="J290" t="s">
        <v>30</v>
      </c>
      <c r="K290" t="s">
        <v>162</v>
      </c>
      <c r="L290" t="s">
        <v>125</v>
      </c>
      <c r="M290" t="s">
        <v>980</v>
      </c>
      <c r="O290">
        <f t="shared" si="50"/>
        <v>90.63</v>
      </c>
      <c r="Q290">
        <f t="shared" si="51"/>
        <v>0.04</v>
      </c>
      <c r="R290">
        <f t="shared" si="52"/>
        <v>-0.51</v>
      </c>
      <c r="T290" s="3">
        <f t="shared" si="53"/>
        <v>22.853999999999999</v>
      </c>
      <c r="U290">
        <f t="shared" si="61"/>
        <v>0.88076999999999983</v>
      </c>
      <c r="V290">
        <f t="shared" si="54"/>
        <v>-10.544199999999989</v>
      </c>
      <c r="Y290">
        <f t="shared" si="55"/>
        <v>3.2258000000001246E-4</v>
      </c>
      <c r="Z290">
        <f t="shared" si="56"/>
        <v>-4.1128950000001588E-3</v>
      </c>
      <c r="AB290">
        <f t="shared" si="57"/>
        <v>-2.1720177863865961E-3</v>
      </c>
      <c r="AC290">
        <f t="shared" si="58"/>
        <v>3.5074637379517671E-3</v>
      </c>
      <c r="AE290">
        <f t="shared" si="59"/>
        <v>-6.0550897362215955E-3</v>
      </c>
      <c r="AF290">
        <f t="shared" si="60"/>
        <v>2.33028556740668E-2</v>
      </c>
    </row>
    <row r="291" spans="1:32" x14ac:dyDescent="0.25">
      <c r="A291">
        <v>22981</v>
      </c>
      <c r="B291" t="s">
        <v>1001</v>
      </c>
      <c r="C291" t="s">
        <v>1002</v>
      </c>
      <c r="D291" t="s">
        <v>27</v>
      </c>
      <c r="E291" t="s">
        <v>36</v>
      </c>
      <c r="F291" t="s">
        <v>88</v>
      </c>
      <c r="G291" t="s">
        <v>88</v>
      </c>
      <c r="H291" t="s">
        <v>40</v>
      </c>
      <c r="I291" t="s">
        <v>82</v>
      </c>
      <c r="J291" t="s">
        <v>30</v>
      </c>
      <c r="K291" t="s">
        <v>92</v>
      </c>
      <c r="L291" t="s">
        <v>27</v>
      </c>
      <c r="M291" t="s">
        <v>1003</v>
      </c>
      <c r="O291">
        <f t="shared" si="50"/>
        <v>91.66</v>
      </c>
      <c r="Q291">
        <f t="shared" si="51"/>
        <v>0</v>
      </c>
      <c r="R291">
        <f t="shared" si="52"/>
        <v>-0.35</v>
      </c>
      <c r="T291" s="3">
        <f t="shared" si="53"/>
        <v>22.981000000000002</v>
      </c>
      <c r="U291">
        <f t="shared" si="61"/>
        <v>0.88076999999999983</v>
      </c>
      <c r="V291">
        <f t="shared" si="54"/>
        <v>-10.588299999999988</v>
      </c>
      <c r="Y291">
        <f t="shared" si="55"/>
        <v>0</v>
      </c>
      <c r="Z291">
        <f t="shared" si="56"/>
        <v>-2.7782999999998968E-3</v>
      </c>
      <c r="AB291">
        <f t="shared" si="57"/>
        <v>1.4612028112433114E-3</v>
      </c>
      <c r="AC291">
        <f t="shared" si="58"/>
        <v>2.3630144380460457E-3</v>
      </c>
      <c r="AE291">
        <f t="shared" si="59"/>
        <v>-4.5938869249782842E-3</v>
      </c>
      <c r="AF291">
        <f t="shared" si="60"/>
        <v>2.5665870112112847E-2</v>
      </c>
    </row>
    <row r="292" spans="1:32" x14ac:dyDescent="0.25">
      <c r="A292">
        <v>23107</v>
      </c>
      <c r="B292" t="s">
        <v>1004</v>
      </c>
      <c r="C292" t="s">
        <v>635</v>
      </c>
      <c r="D292" t="s">
        <v>115</v>
      </c>
      <c r="E292" t="s">
        <v>57</v>
      </c>
      <c r="F292" t="s">
        <v>39</v>
      </c>
      <c r="G292" t="s">
        <v>39</v>
      </c>
      <c r="H292" t="s">
        <v>30</v>
      </c>
      <c r="I292" t="s">
        <v>48</v>
      </c>
      <c r="J292" t="s">
        <v>1005</v>
      </c>
      <c r="K292" t="s">
        <v>77</v>
      </c>
      <c r="L292" t="s">
        <v>140</v>
      </c>
      <c r="M292" t="s">
        <v>1006</v>
      </c>
      <c r="O292">
        <f t="shared" si="50"/>
        <v>92.69</v>
      </c>
      <c r="Q292">
        <f t="shared" si="51"/>
        <v>-0.08</v>
      </c>
      <c r="R292">
        <f t="shared" si="52"/>
        <v>0.04</v>
      </c>
      <c r="T292" s="3">
        <f t="shared" si="53"/>
        <v>23.106999999999999</v>
      </c>
      <c r="U292">
        <f t="shared" si="61"/>
        <v>0.87060999999999966</v>
      </c>
      <c r="V292">
        <f t="shared" si="54"/>
        <v>-10.583219999999988</v>
      </c>
      <c r="Y292">
        <f t="shared" si="55"/>
        <v>-6.4516000000002492E-4</v>
      </c>
      <c r="Z292">
        <f t="shared" si="56"/>
        <v>3.2258000000001246E-4</v>
      </c>
      <c r="AB292">
        <f t="shared" si="57"/>
        <v>-3.3095030156712326E-4</v>
      </c>
      <c r="AC292">
        <f t="shared" si="58"/>
        <v>-6.4090652976285891E-4</v>
      </c>
      <c r="AE292">
        <f t="shared" si="59"/>
        <v>-4.9248372265454071E-3</v>
      </c>
      <c r="AF292">
        <f t="shared" si="60"/>
        <v>2.5024963582349988E-2</v>
      </c>
    </row>
    <row r="293" spans="1:32" x14ac:dyDescent="0.25">
      <c r="A293">
        <v>23234</v>
      </c>
      <c r="B293" t="s">
        <v>709</v>
      </c>
      <c r="C293" t="s">
        <v>1007</v>
      </c>
      <c r="D293" t="s">
        <v>115</v>
      </c>
      <c r="E293" t="s">
        <v>115</v>
      </c>
      <c r="F293" t="s">
        <v>104</v>
      </c>
      <c r="G293" t="s">
        <v>104</v>
      </c>
      <c r="H293" t="s">
        <v>40</v>
      </c>
      <c r="I293" t="s">
        <v>82</v>
      </c>
      <c r="J293" t="s">
        <v>61</v>
      </c>
      <c r="K293" t="s">
        <v>209</v>
      </c>
      <c r="L293" t="s">
        <v>140</v>
      </c>
      <c r="M293" t="s">
        <v>1008</v>
      </c>
      <c r="O293">
        <f t="shared" si="50"/>
        <v>93.84</v>
      </c>
      <c r="Q293">
        <f t="shared" si="51"/>
        <v>-0.08</v>
      </c>
      <c r="R293">
        <f t="shared" si="52"/>
        <v>-0.08</v>
      </c>
      <c r="T293" s="3">
        <f t="shared" si="53"/>
        <v>23.234000000000002</v>
      </c>
      <c r="U293">
        <f t="shared" si="61"/>
        <v>0.86028999999999989</v>
      </c>
      <c r="V293">
        <f t="shared" si="54"/>
        <v>-10.593539999999988</v>
      </c>
      <c r="Y293">
        <f t="shared" si="55"/>
        <v>-6.6563999999997713E-4</v>
      </c>
      <c r="Z293">
        <f t="shared" si="56"/>
        <v>-6.6563999999997713E-4</v>
      </c>
      <c r="AB293">
        <f t="shared" si="57"/>
        <v>-3.4708576441686722E-4</v>
      </c>
      <c r="AC293">
        <f t="shared" si="58"/>
        <v>-8.7503410867182654E-4</v>
      </c>
      <c r="AE293">
        <f t="shared" si="59"/>
        <v>-5.2719229909622741E-3</v>
      </c>
      <c r="AF293">
        <f t="shared" si="60"/>
        <v>2.4149929473678163E-2</v>
      </c>
    </row>
    <row r="294" spans="1:32" x14ac:dyDescent="0.25">
      <c r="A294">
        <v>23363</v>
      </c>
      <c r="B294" t="s">
        <v>1009</v>
      </c>
      <c r="C294" t="s">
        <v>185</v>
      </c>
      <c r="D294" t="s">
        <v>16</v>
      </c>
      <c r="E294" t="s">
        <v>103</v>
      </c>
      <c r="F294" t="s">
        <v>88</v>
      </c>
      <c r="G294" t="s">
        <v>88</v>
      </c>
      <c r="H294" t="s">
        <v>40</v>
      </c>
      <c r="I294" t="s">
        <v>82</v>
      </c>
      <c r="J294" t="s">
        <v>40</v>
      </c>
      <c r="K294" t="s">
        <v>108</v>
      </c>
      <c r="L294" t="s">
        <v>174</v>
      </c>
      <c r="M294" t="s">
        <v>1010</v>
      </c>
      <c r="O294">
        <f t="shared" si="50"/>
        <v>90.44</v>
      </c>
      <c r="Q294">
        <f t="shared" si="51"/>
        <v>0.16</v>
      </c>
      <c r="R294">
        <f t="shared" si="52"/>
        <v>-0.31</v>
      </c>
      <c r="T294" s="3">
        <f t="shared" si="53"/>
        <v>23.363</v>
      </c>
      <c r="U294">
        <f t="shared" si="61"/>
        <v>0.88045000000000007</v>
      </c>
      <c r="V294">
        <f t="shared" si="54"/>
        <v>-10.632599999999989</v>
      </c>
      <c r="Y294">
        <f t="shared" si="55"/>
        <v>1.2700800000000245E-3</v>
      </c>
      <c r="Z294">
        <f t="shared" si="56"/>
        <v>-2.4607800000000474E-3</v>
      </c>
      <c r="AB294">
        <f t="shared" si="57"/>
        <v>-2.5192604884421341E-3</v>
      </c>
      <c r="AC294">
        <f t="shared" si="58"/>
        <v>1.1497251872402358E-3</v>
      </c>
      <c r="AE294">
        <f t="shared" si="59"/>
        <v>-7.7911834794044087E-3</v>
      </c>
      <c r="AF294">
        <f t="shared" si="60"/>
        <v>2.5299654660918398E-2</v>
      </c>
    </row>
    <row r="295" spans="1:32" x14ac:dyDescent="0.25">
      <c r="A295">
        <v>23489</v>
      </c>
      <c r="B295" t="s">
        <v>1011</v>
      </c>
      <c r="C295" t="s">
        <v>1012</v>
      </c>
      <c r="D295" t="s">
        <v>47</v>
      </c>
      <c r="E295" t="s">
        <v>130</v>
      </c>
      <c r="F295" t="s">
        <v>39</v>
      </c>
      <c r="G295" t="s">
        <v>212</v>
      </c>
      <c r="H295" t="s">
        <v>30</v>
      </c>
      <c r="I295" t="s">
        <v>48</v>
      </c>
      <c r="J295" t="s">
        <v>16</v>
      </c>
      <c r="K295" t="s">
        <v>616</v>
      </c>
      <c r="L295" t="s">
        <v>213</v>
      </c>
      <c r="M295" t="s">
        <v>1013</v>
      </c>
      <c r="O295">
        <f t="shared" si="50"/>
        <v>90.35</v>
      </c>
      <c r="Q295">
        <f t="shared" si="51"/>
        <v>0.12</v>
      </c>
      <c r="R295">
        <f t="shared" si="52"/>
        <v>-0.51</v>
      </c>
      <c r="T295" s="3">
        <f t="shared" si="53"/>
        <v>23.489000000000001</v>
      </c>
      <c r="U295">
        <f t="shared" si="61"/>
        <v>0.89545000000000008</v>
      </c>
      <c r="V295">
        <f t="shared" si="54"/>
        <v>-10.69634999999999</v>
      </c>
      <c r="Y295">
        <f t="shared" si="55"/>
        <v>9.3749999999999997E-4</v>
      </c>
      <c r="Z295">
        <f t="shared" si="56"/>
        <v>-3.9843750000000001E-3</v>
      </c>
      <c r="AB295">
        <f t="shared" si="57"/>
        <v>-3.4158808305634414E-3</v>
      </c>
      <c r="AC295">
        <f t="shared" si="58"/>
        <v>2.2551958988110579E-3</v>
      </c>
      <c r="AE295">
        <f t="shared" si="59"/>
        <v>-1.1207064309967849E-2</v>
      </c>
      <c r="AF295">
        <f t="shared" si="60"/>
        <v>2.7554850559729456E-2</v>
      </c>
    </row>
    <row r="296" spans="1:32" x14ac:dyDescent="0.25">
      <c r="A296">
        <v>23614</v>
      </c>
      <c r="B296" t="s">
        <v>1014</v>
      </c>
      <c r="C296" t="s">
        <v>1015</v>
      </c>
      <c r="D296" t="s">
        <v>19</v>
      </c>
      <c r="E296" t="s">
        <v>144</v>
      </c>
      <c r="F296" t="s">
        <v>88</v>
      </c>
      <c r="G296" t="s">
        <v>89</v>
      </c>
      <c r="H296" t="s">
        <v>30</v>
      </c>
      <c r="I296" t="s">
        <v>48</v>
      </c>
      <c r="J296" t="s">
        <v>16</v>
      </c>
      <c r="K296" t="s">
        <v>204</v>
      </c>
      <c r="L296" t="s">
        <v>209</v>
      </c>
      <c r="M296" t="s">
        <v>1016</v>
      </c>
      <c r="O296">
        <f t="shared" si="50"/>
        <v>92.4</v>
      </c>
      <c r="Q296">
        <f t="shared" si="51"/>
        <v>0.08</v>
      </c>
      <c r="R296">
        <f t="shared" si="52"/>
        <v>-0.43</v>
      </c>
      <c r="T296" s="3">
        <f t="shared" si="53"/>
        <v>23.614000000000001</v>
      </c>
      <c r="U296">
        <f t="shared" si="61"/>
        <v>0.90553000000000017</v>
      </c>
      <c r="V296">
        <f t="shared" si="54"/>
        <v>-10.750529999999991</v>
      </c>
      <c r="Y296">
        <f t="shared" si="55"/>
        <v>6.3504000000001227E-4</v>
      </c>
      <c r="Z296">
        <f t="shared" si="56"/>
        <v>-3.4133400000000659E-3</v>
      </c>
      <c r="AB296">
        <f t="shared" si="57"/>
        <v>3.1095847315438939E-3</v>
      </c>
      <c r="AC296">
        <f t="shared" si="58"/>
        <v>1.5442307322902078E-3</v>
      </c>
      <c r="AE296">
        <f t="shared" si="59"/>
        <v>-8.0974795784239557E-3</v>
      </c>
      <c r="AF296">
        <f t="shared" si="60"/>
        <v>2.9099081292019664E-2</v>
      </c>
    </row>
    <row r="297" spans="1:32" x14ac:dyDescent="0.25">
      <c r="A297">
        <v>23740</v>
      </c>
      <c r="B297" t="s">
        <v>995</v>
      </c>
      <c r="C297" t="s">
        <v>803</v>
      </c>
      <c r="D297" t="s">
        <v>57</v>
      </c>
      <c r="E297" t="s">
        <v>130</v>
      </c>
      <c r="F297" t="s">
        <v>88</v>
      </c>
      <c r="G297" t="s">
        <v>89</v>
      </c>
      <c r="H297" t="s">
        <v>30</v>
      </c>
      <c r="I297" t="s">
        <v>48</v>
      </c>
      <c r="J297" t="s">
        <v>537</v>
      </c>
      <c r="K297" t="s">
        <v>158</v>
      </c>
      <c r="L297" t="s">
        <v>125</v>
      </c>
      <c r="M297" t="s">
        <v>1017</v>
      </c>
      <c r="O297">
        <f t="shared" si="50"/>
        <v>93.41</v>
      </c>
      <c r="Q297">
        <f t="shared" si="51"/>
        <v>0.04</v>
      </c>
      <c r="R297">
        <f t="shared" si="52"/>
        <v>-0.51</v>
      </c>
      <c r="T297" s="3">
        <f t="shared" si="53"/>
        <v>23.740000000000002</v>
      </c>
      <c r="U297">
        <f t="shared" si="61"/>
        <v>0.9105700000000001</v>
      </c>
      <c r="V297">
        <f t="shared" si="54"/>
        <v>-10.81478999999999</v>
      </c>
      <c r="Y297">
        <f t="shared" si="55"/>
        <v>3.1751999999998825E-4</v>
      </c>
      <c r="Z297">
        <f t="shared" si="56"/>
        <v>-4.0483799999998498E-3</v>
      </c>
      <c r="AB297">
        <f t="shared" si="57"/>
        <v>3.2210483310127023E-3</v>
      </c>
      <c r="AC297">
        <f t="shared" si="58"/>
        <v>-2.4728621522598191E-3</v>
      </c>
      <c r="AE297">
        <f t="shared" si="59"/>
        <v>-4.8764312474112535E-3</v>
      </c>
      <c r="AF297">
        <f t="shared" si="60"/>
        <v>2.6626219139759846E-2</v>
      </c>
    </row>
    <row r="298" spans="1:32" x14ac:dyDescent="0.25">
      <c r="A298">
        <v>23866</v>
      </c>
      <c r="B298" t="s">
        <v>1018</v>
      </c>
      <c r="C298" t="s">
        <v>632</v>
      </c>
      <c r="D298" t="s">
        <v>188</v>
      </c>
      <c r="E298" t="s">
        <v>28</v>
      </c>
      <c r="F298" t="s">
        <v>38</v>
      </c>
      <c r="G298" t="s">
        <v>38</v>
      </c>
      <c r="H298" t="s">
        <v>30</v>
      </c>
      <c r="I298" t="s">
        <v>48</v>
      </c>
      <c r="J298" t="s">
        <v>1019</v>
      </c>
      <c r="K298" t="s">
        <v>278</v>
      </c>
      <c r="L298" t="s">
        <v>77</v>
      </c>
      <c r="M298" t="s">
        <v>1020</v>
      </c>
      <c r="O298">
        <f t="shared" si="50"/>
        <v>95.51</v>
      </c>
      <c r="Q298">
        <f t="shared" si="51"/>
        <v>-0.04</v>
      </c>
      <c r="R298">
        <f t="shared" si="52"/>
        <v>-0.27</v>
      </c>
      <c r="T298" s="3">
        <f t="shared" si="53"/>
        <v>23.866</v>
      </c>
      <c r="U298">
        <f t="shared" si="61"/>
        <v>0.89920999999999995</v>
      </c>
      <c r="V298">
        <f t="shared" si="54"/>
        <v>-10.891469999999991</v>
      </c>
      <c r="Y298">
        <f t="shared" si="55"/>
        <v>-1.6131200000000282E-3</v>
      </c>
      <c r="Z298">
        <f t="shared" si="56"/>
        <v>-1.0888560000000191E-2</v>
      </c>
      <c r="AB298">
        <f t="shared" si="57"/>
        <v>-1.0864168945361241E-2</v>
      </c>
      <c r="AC298">
        <f t="shared" si="58"/>
        <v>-1.7699514498010121E-3</v>
      </c>
      <c r="AE298">
        <f t="shared" si="59"/>
        <v>-1.5740600192772493E-2</v>
      </c>
      <c r="AF298">
        <f t="shared" si="60"/>
        <v>2.4856267689958834E-2</v>
      </c>
    </row>
    <row r="299" spans="1:32" x14ac:dyDescent="0.25">
      <c r="A299">
        <v>24150</v>
      </c>
      <c r="B299" t="s">
        <v>1021</v>
      </c>
      <c r="C299" t="s">
        <v>1022</v>
      </c>
      <c r="D299" t="s">
        <v>122</v>
      </c>
      <c r="E299" t="s">
        <v>288</v>
      </c>
      <c r="F299" t="s">
        <v>69</v>
      </c>
      <c r="G299" t="s">
        <v>322</v>
      </c>
      <c r="H299" t="s">
        <v>30</v>
      </c>
      <c r="I299" t="s">
        <v>196</v>
      </c>
      <c r="J299" t="s">
        <v>81</v>
      </c>
      <c r="K299" t="s">
        <v>636</v>
      </c>
      <c r="L299" t="s">
        <v>324</v>
      </c>
      <c r="M299" t="s">
        <v>1023</v>
      </c>
      <c r="O299">
        <f t="shared" si="50"/>
        <v>94.81</v>
      </c>
      <c r="Q299">
        <f t="shared" si="51"/>
        <v>0.2</v>
      </c>
      <c r="R299">
        <f t="shared" si="52"/>
        <v>-0.63</v>
      </c>
      <c r="T299" s="3">
        <f t="shared" si="53"/>
        <v>24.150000000000002</v>
      </c>
      <c r="U299">
        <f t="shared" si="61"/>
        <v>0.92440999999999951</v>
      </c>
      <c r="V299">
        <f t="shared" si="54"/>
        <v>-10.97084999999999</v>
      </c>
      <c r="Y299">
        <f t="shared" si="55"/>
        <v>1.5875999999999412E-3</v>
      </c>
      <c r="Z299">
        <f t="shared" si="56"/>
        <v>-5.000939999999815E-3</v>
      </c>
      <c r="AB299">
        <f t="shared" si="57"/>
        <v>-1.3226052923323902E-3</v>
      </c>
      <c r="AC299">
        <f t="shared" si="58"/>
        <v>-5.0774589987800309E-3</v>
      </c>
      <c r="AE299">
        <f t="shared" si="59"/>
        <v>-1.7063205485104885E-2</v>
      </c>
      <c r="AF299">
        <f t="shared" si="60"/>
        <v>1.9778808691178804E-2</v>
      </c>
    </row>
    <row r="300" spans="1:32" x14ac:dyDescent="0.25">
      <c r="A300">
        <v>24276</v>
      </c>
      <c r="B300" t="s">
        <v>1024</v>
      </c>
      <c r="C300" t="s">
        <v>839</v>
      </c>
      <c r="D300" t="s">
        <v>47</v>
      </c>
      <c r="E300" t="s">
        <v>130</v>
      </c>
      <c r="F300" t="s">
        <v>29</v>
      </c>
      <c r="G300" t="s">
        <v>367</v>
      </c>
      <c r="H300" t="s">
        <v>40</v>
      </c>
      <c r="I300" t="s">
        <v>196</v>
      </c>
      <c r="J300" t="s">
        <v>116</v>
      </c>
      <c r="K300" t="s">
        <v>543</v>
      </c>
      <c r="L300" t="s">
        <v>73</v>
      </c>
      <c r="M300" t="s">
        <v>1025</v>
      </c>
      <c r="O300">
        <f t="shared" si="50"/>
        <v>95.02</v>
      </c>
      <c r="Q300">
        <f t="shared" si="51"/>
        <v>0.12</v>
      </c>
      <c r="R300">
        <f t="shared" si="52"/>
        <v>-0.51</v>
      </c>
      <c r="T300" s="3">
        <f t="shared" si="53"/>
        <v>24.276</v>
      </c>
      <c r="U300">
        <f t="shared" si="61"/>
        <v>0.93964999999999976</v>
      </c>
      <c r="V300">
        <f t="shared" si="54"/>
        <v>-11.035619999999991</v>
      </c>
      <c r="Y300">
        <f t="shared" si="55"/>
        <v>9.6774000000003732E-4</v>
      </c>
      <c r="Z300">
        <f t="shared" si="56"/>
        <v>-4.1128950000001588E-3</v>
      </c>
      <c r="AB300">
        <f t="shared" si="57"/>
        <v>-2.1764268811316875E-3</v>
      </c>
      <c r="AC300">
        <f t="shared" si="58"/>
        <v>-3.6215455291510245E-3</v>
      </c>
      <c r="AE300">
        <f t="shared" si="59"/>
        <v>-1.9239632366236572E-2</v>
      </c>
      <c r="AF300">
        <f t="shared" si="60"/>
        <v>1.6157263162027778E-2</v>
      </c>
    </row>
    <row r="301" spans="1:32" x14ac:dyDescent="0.25">
      <c r="A301">
        <v>24403</v>
      </c>
      <c r="B301" t="s">
        <v>1026</v>
      </c>
      <c r="C301" t="s">
        <v>986</v>
      </c>
      <c r="D301" t="s">
        <v>47</v>
      </c>
      <c r="E301" t="s">
        <v>78</v>
      </c>
      <c r="F301" t="s">
        <v>96</v>
      </c>
      <c r="G301" t="s">
        <v>97</v>
      </c>
      <c r="H301" t="s">
        <v>40</v>
      </c>
      <c r="I301" t="s">
        <v>82</v>
      </c>
      <c r="J301" t="s">
        <v>40</v>
      </c>
      <c r="K301" t="s">
        <v>98</v>
      </c>
      <c r="L301" t="s">
        <v>73</v>
      </c>
      <c r="M301" t="s">
        <v>1027</v>
      </c>
      <c r="O301">
        <f t="shared" si="50"/>
        <v>95.36</v>
      </c>
      <c r="Q301">
        <f t="shared" si="51"/>
        <v>0.12</v>
      </c>
      <c r="R301">
        <f t="shared" si="52"/>
        <v>-0.39</v>
      </c>
      <c r="T301" s="3">
        <f t="shared" si="53"/>
        <v>24.403000000000002</v>
      </c>
      <c r="U301">
        <f t="shared" si="61"/>
        <v>0.95476999999999945</v>
      </c>
      <c r="V301">
        <f t="shared" si="54"/>
        <v>-11.08475999999999</v>
      </c>
      <c r="Y301">
        <f t="shared" si="55"/>
        <v>9.5255999999996463E-4</v>
      </c>
      <c r="Z301">
        <f t="shared" si="56"/>
        <v>-3.0958199999998855E-3</v>
      </c>
      <c r="AB301">
        <f t="shared" si="57"/>
        <v>-2.3543003633253699E-3</v>
      </c>
      <c r="AC301">
        <f t="shared" si="58"/>
        <v>-2.224576774410192E-3</v>
      </c>
      <c r="AE301">
        <f t="shared" si="59"/>
        <v>-2.1593932729561942E-2</v>
      </c>
      <c r="AF301">
        <f t="shared" si="60"/>
        <v>1.3932686387617587E-2</v>
      </c>
    </row>
    <row r="302" spans="1:32" x14ac:dyDescent="0.25">
      <c r="A302">
        <v>24529</v>
      </c>
      <c r="B302" t="s">
        <v>1028</v>
      </c>
      <c r="C302" t="s">
        <v>1029</v>
      </c>
      <c r="D302" t="s">
        <v>19</v>
      </c>
      <c r="E302" t="s">
        <v>103</v>
      </c>
      <c r="F302" t="s">
        <v>88</v>
      </c>
      <c r="G302" t="s">
        <v>88</v>
      </c>
      <c r="H302" t="s">
        <v>30</v>
      </c>
      <c r="I302" t="s">
        <v>82</v>
      </c>
      <c r="J302" t="s">
        <v>247</v>
      </c>
      <c r="K302" t="s">
        <v>108</v>
      </c>
      <c r="L302" t="s">
        <v>209</v>
      </c>
      <c r="M302" t="s">
        <v>1030</v>
      </c>
      <c r="O302">
        <f t="shared" si="50"/>
        <v>95.81</v>
      </c>
      <c r="Q302">
        <f t="shared" si="51"/>
        <v>0.08</v>
      </c>
      <c r="R302">
        <f t="shared" si="52"/>
        <v>-0.31</v>
      </c>
      <c r="T302" s="3">
        <f t="shared" si="53"/>
        <v>24.529</v>
      </c>
      <c r="U302">
        <f t="shared" si="61"/>
        <v>0.96484999999999954</v>
      </c>
      <c r="V302">
        <f t="shared" si="54"/>
        <v>-11.123819999999991</v>
      </c>
      <c r="Y302">
        <f t="shared" si="55"/>
        <v>6.3504000000001227E-4</v>
      </c>
      <c r="Z302">
        <f t="shared" si="56"/>
        <v>-2.4607800000000474E-3</v>
      </c>
      <c r="AB302">
        <f t="shared" si="57"/>
        <v>-2.4552435148077192E-3</v>
      </c>
      <c r="AC302">
        <f t="shared" si="58"/>
        <v>-6.5611987700029859E-4</v>
      </c>
      <c r="AE302">
        <f t="shared" si="59"/>
        <v>-2.4049176244369662E-2</v>
      </c>
      <c r="AF302">
        <f t="shared" si="60"/>
        <v>1.3276566510617288E-2</v>
      </c>
    </row>
    <row r="303" spans="1:32" x14ac:dyDescent="0.25">
      <c r="A303">
        <v>24655</v>
      </c>
      <c r="B303" t="s">
        <v>1031</v>
      </c>
      <c r="C303" t="s">
        <v>641</v>
      </c>
      <c r="D303" t="s">
        <v>19</v>
      </c>
      <c r="E303" t="s">
        <v>265</v>
      </c>
      <c r="F303" t="s">
        <v>38</v>
      </c>
      <c r="G303" t="s">
        <v>195</v>
      </c>
      <c r="H303" t="s">
        <v>40</v>
      </c>
      <c r="I303" t="s">
        <v>196</v>
      </c>
      <c r="J303" t="s">
        <v>57</v>
      </c>
      <c r="K303" t="s">
        <v>658</v>
      </c>
      <c r="L303" t="s">
        <v>209</v>
      </c>
      <c r="M303" t="s">
        <v>1032</v>
      </c>
      <c r="O303">
        <f t="shared" si="50"/>
        <v>96.7</v>
      </c>
      <c r="Q303">
        <f t="shared" si="51"/>
        <v>0.08</v>
      </c>
      <c r="R303">
        <f t="shared" si="52"/>
        <v>-0.59</v>
      </c>
      <c r="T303" s="3">
        <f t="shared" si="53"/>
        <v>24.655000000000001</v>
      </c>
      <c r="U303">
        <f t="shared" si="61"/>
        <v>0.97492999999999941</v>
      </c>
      <c r="V303">
        <f t="shared" si="54"/>
        <v>-11.198159999999991</v>
      </c>
      <c r="Y303">
        <f t="shared" si="55"/>
        <v>6.3503999999997649E-4</v>
      </c>
      <c r="Z303">
        <f t="shared" si="56"/>
        <v>-4.6834199999998263E-3</v>
      </c>
      <c r="AB303">
        <f t="shared" si="57"/>
        <v>-3.468928668689795E-3</v>
      </c>
      <c r="AC303">
        <f t="shared" si="58"/>
        <v>3.210020652509948E-3</v>
      </c>
      <c r="AE303">
        <f t="shared" si="59"/>
        <v>-2.7518104913059456E-2</v>
      </c>
      <c r="AF303">
        <f t="shared" si="60"/>
        <v>1.6486587163127238E-2</v>
      </c>
    </row>
    <row r="304" spans="1:32" x14ac:dyDescent="0.25">
      <c r="A304">
        <v>24781</v>
      </c>
      <c r="B304" t="s">
        <v>1033</v>
      </c>
      <c r="C304" t="s">
        <v>984</v>
      </c>
      <c r="D304" t="s">
        <v>57</v>
      </c>
      <c r="E304" t="s">
        <v>130</v>
      </c>
      <c r="F304" t="s">
        <v>88</v>
      </c>
      <c r="G304" t="s">
        <v>89</v>
      </c>
      <c r="H304" t="s">
        <v>30</v>
      </c>
      <c r="I304" t="s">
        <v>82</v>
      </c>
      <c r="J304" t="s">
        <v>30</v>
      </c>
      <c r="K304" t="s">
        <v>158</v>
      </c>
      <c r="L304" t="s">
        <v>125</v>
      </c>
      <c r="M304" t="s">
        <v>957</v>
      </c>
      <c r="O304">
        <f t="shared" si="50"/>
        <v>96.07</v>
      </c>
      <c r="Q304">
        <f t="shared" si="51"/>
        <v>0.04</v>
      </c>
      <c r="R304">
        <f t="shared" si="52"/>
        <v>-0.51</v>
      </c>
      <c r="T304" s="3">
        <f t="shared" si="53"/>
        <v>24.780999999999999</v>
      </c>
      <c r="U304">
        <f t="shared" si="61"/>
        <v>0.98008999999999946</v>
      </c>
      <c r="V304">
        <f t="shared" si="54"/>
        <v>-11.263949999999991</v>
      </c>
      <c r="Y304">
        <f t="shared" si="55"/>
        <v>3.3282000000000689E-4</v>
      </c>
      <c r="Z304">
        <f t="shared" si="56"/>
        <v>-4.2434550000000877E-3</v>
      </c>
      <c r="AB304">
        <f t="shared" si="57"/>
        <v>-4.1928371656065853E-3</v>
      </c>
      <c r="AC304">
        <f t="shared" si="58"/>
        <v>7.333457521073426E-4</v>
      </c>
      <c r="AE304">
        <f t="shared" si="59"/>
        <v>-3.1710942078666038E-2</v>
      </c>
      <c r="AF304">
        <f t="shared" si="60"/>
        <v>1.7219932915234579E-2</v>
      </c>
    </row>
    <row r="305" spans="1:32" x14ac:dyDescent="0.25">
      <c r="A305">
        <v>24910</v>
      </c>
      <c r="B305" t="s">
        <v>1034</v>
      </c>
      <c r="C305" t="s">
        <v>632</v>
      </c>
      <c r="D305" t="s">
        <v>57</v>
      </c>
      <c r="E305" t="s">
        <v>144</v>
      </c>
      <c r="F305" t="s">
        <v>104</v>
      </c>
      <c r="G305" t="s">
        <v>328</v>
      </c>
      <c r="H305" t="s">
        <v>40</v>
      </c>
      <c r="I305" t="s">
        <v>48</v>
      </c>
      <c r="J305" t="s">
        <v>30</v>
      </c>
      <c r="K305" t="s">
        <v>384</v>
      </c>
      <c r="L305" t="s">
        <v>125</v>
      </c>
      <c r="M305" t="s">
        <v>1035</v>
      </c>
      <c r="O305">
        <f t="shared" si="50"/>
        <v>96.29</v>
      </c>
      <c r="Q305">
        <f t="shared" si="51"/>
        <v>0.04</v>
      </c>
      <c r="R305">
        <f t="shared" si="52"/>
        <v>-0.43</v>
      </c>
      <c r="T305" s="3">
        <f t="shared" si="53"/>
        <v>24.91</v>
      </c>
      <c r="U305">
        <f t="shared" si="61"/>
        <v>0.98512999999999951</v>
      </c>
      <c r="V305">
        <f t="shared" si="54"/>
        <v>-11.318129999999991</v>
      </c>
      <c r="Y305">
        <f t="shared" si="55"/>
        <v>3.1752000000000614E-4</v>
      </c>
      <c r="Z305">
        <f t="shared" si="56"/>
        <v>-3.4133400000000659E-3</v>
      </c>
      <c r="AB305">
        <f t="shared" si="57"/>
        <v>-3.1852246643670808E-3</v>
      </c>
      <c r="AC305">
        <f t="shared" si="58"/>
        <v>1.2673013625448641E-3</v>
      </c>
      <c r="AE305">
        <f t="shared" si="59"/>
        <v>-3.489616674303312E-2</v>
      </c>
      <c r="AF305">
        <f t="shared" si="60"/>
        <v>1.8487234277779444E-2</v>
      </c>
    </row>
    <row r="306" spans="1:32" x14ac:dyDescent="0.25">
      <c r="A306">
        <v>25036</v>
      </c>
      <c r="B306" t="s">
        <v>1036</v>
      </c>
      <c r="C306" t="s">
        <v>752</v>
      </c>
      <c r="D306" t="s">
        <v>19</v>
      </c>
      <c r="E306" t="s">
        <v>78</v>
      </c>
      <c r="F306" t="s">
        <v>104</v>
      </c>
      <c r="G306" t="s">
        <v>104</v>
      </c>
      <c r="H306" t="s">
        <v>40</v>
      </c>
      <c r="I306" t="s">
        <v>82</v>
      </c>
      <c r="J306" t="s">
        <v>188</v>
      </c>
      <c r="K306" t="s">
        <v>205</v>
      </c>
      <c r="L306" t="s">
        <v>209</v>
      </c>
      <c r="M306" t="s">
        <v>1037</v>
      </c>
      <c r="O306">
        <f t="shared" si="50"/>
        <v>95.44</v>
      </c>
      <c r="Q306">
        <f t="shared" si="51"/>
        <v>0.08</v>
      </c>
      <c r="R306">
        <f t="shared" si="52"/>
        <v>-0.39</v>
      </c>
      <c r="T306" s="3">
        <f t="shared" si="53"/>
        <v>25.036000000000001</v>
      </c>
      <c r="U306">
        <f t="shared" si="61"/>
        <v>0.99520999999999937</v>
      </c>
      <c r="V306">
        <f t="shared" si="54"/>
        <v>-11.367269999999991</v>
      </c>
      <c r="Y306">
        <f t="shared" si="55"/>
        <v>6.3503999999997649E-4</v>
      </c>
      <c r="Z306">
        <f t="shared" si="56"/>
        <v>-3.0958199999998855E-3</v>
      </c>
      <c r="AB306">
        <f t="shared" si="57"/>
        <v>-2.6419016259974695E-3</v>
      </c>
      <c r="AC306">
        <f t="shared" si="58"/>
        <v>-1.7342817166052312E-3</v>
      </c>
      <c r="AE306">
        <f t="shared" si="59"/>
        <v>-3.7538068369030592E-2</v>
      </c>
      <c r="AF306">
        <f t="shared" si="60"/>
        <v>1.6752952561174213E-2</v>
      </c>
    </row>
    <row r="307" spans="1:32" x14ac:dyDescent="0.25">
      <c r="A307">
        <v>25162</v>
      </c>
      <c r="B307" t="s">
        <v>1038</v>
      </c>
      <c r="C307" t="s">
        <v>979</v>
      </c>
      <c r="D307" t="s">
        <v>19</v>
      </c>
      <c r="E307" t="s">
        <v>58</v>
      </c>
      <c r="F307" t="s">
        <v>69</v>
      </c>
      <c r="G307" t="s">
        <v>70</v>
      </c>
      <c r="H307" t="s">
        <v>40</v>
      </c>
      <c r="I307" t="s">
        <v>82</v>
      </c>
      <c r="J307" t="s">
        <v>282</v>
      </c>
      <c r="K307" t="s">
        <v>624</v>
      </c>
      <c r="L307" t="s">
        <v>99</v>
      </c>
      <c r="M307" t="s">
        <v>1039</v>
      </c>
      <c r="O307">
        <f t="shared" si="50"/>
        <v>93.51</v>
      </c>
      <c r="Q307">
        <f t="shared" si="51"/>
        <v>0.08</v>
      </c>
      <c r="R307">
        <f t="shared" si="52"/>
        <v>-0.47</v>
      </c>
      <c r="T307" s="3">
        <f t="shared" si="53"/>
        <v>25.161999999999999</v>
      </c>
      <c r="U307">
        <f t="shared" si="61"/>
        <v>1.0052899999999996</v>
      </c>
      <c r="V307">
        <f t="shared" si="54"/>
        <v>-11.42648999999999</v>
      </c>
      <c r="Y307">
        <f t="shared" si="55"/>
        <v>6.3504000000001227E-4</v>
      </c>
      <c r="Z307">
        <f t="shared" si="56"/>
        <v>-3.7308600000000719E-3</v>
      </c>
      <c r="AB307">
        <f t="shared" si="57"/>
        <v>2.9794568364819706E-3</v>
      </c>
      <c r="AC307">
        <f t="shared" si="58"/>
        <v>-2.3335443215721017E-3</v>
      </c>
      <c r="AE307">
        <f t="shared" si="59"/>
        <v>-3.4558611532548619E-2</v>
      </c>
      <c r="AF307">
        <f t="shared" si="60"/>
        <v>1.4419408239602111E-2</v>
      </c>
    </row>
    <row r="308" spans="1:32" x14ac:dyDescent="0.25">
      <c r="A308">
        <v>25288</v>
      </c>
      <c r="B308" t="s">
        <v>1040</v>
      </c>
      <c r="C308" t="s">
        <v>1029</v>
      </c>
      <c r="D308" t="s">
        <v>57</v>
      </c>
      <c r="E308" t="s">
        <v>130</v>
      </c>
      <c r="F308" t="s">
        <v>39</v>
      </c>
      <c r="G308" t="s">
        <v>212</v>
      </c>
      <c r="H308" t="s">
        <v>30</v>
      </c>
      <c r="I308" t="s">
        <v>82</v>
      </c>
      <c r="J308" t="s">
        <v>282</v>
      </c>
      <c r="K308" t="s">
        <v>616</v>
      </c>
      <c r="L308" t="s">
        <v>125</v>
      </c>
      <c r="M308" t="s">
        <v>1041</v>
      </c>
      <c r="O308">
        <f t="shared" si="50"/>
        <v>95.56</v>
      </c>
      <c r="Q308">
        <f t="shared" si="51"/>
        <v>0.04</v>
      </c>
      <c r="R308">
        <f t="shared" si="52"/>
        <v>-0.51</v>
      </c>
      <c r="T308" s="3">
        <f t="shared" si="53"/>
        <v>25.288</v>
      </c>
      <c r="U308">
        <f t="shared" si="61"/>
        <v>1.0103299999999997</v>
      </c>
      <c r="V308">
        <f t="shared" si="54"/>
        <v>-11.490749999999991</v>
      </c>
      <c r="Y308">
        <f t="shared" si="55"/>
        <v>3.1752000000000614E-4</v>
      </c>
      <c r="Z308">
        <f t="shared" si="56"/>
        <v>-4.0483800000000779E-3</v>
      </c>
      <c r="AB308">
        <f t="shared" si="57"/>
        <v>-3.8326008399000729E-3</v>
      </c>
      <c r="AC308">
        <f t="shared" si="58"/>
        <v>-1.34215139861265E-3</v>
      </c>
      <c r="AE308">
        <f t="shared" si="59"/>
        <v>-3.8391212372448691E-2</v>
      </c>
      <c r="AF308">
        <f t="shared" si="60"/>
        <v>1.3077256840989461E-2</v>
      </c>
    </row>
    <row r="309" spans="1:32" x14ac:dyDescent="0.25">
      <c r="A309">
        <v>25414</v>
      </c>
      <c r="B309" t="s">
        <v>1042</v>
      </c>
      <c r="C309" t="s">
        <v>1043</v>
      </c>
      <c r="D309" t="s">
        <v>19</v>
      </c>
      <c r="E309" t="s">
        <v>144</v>
      </c>
      <c r="F309" t="s">
        <v>69</v>
      </c>
      <c r="G309" t="s">
        <v>70</v>
      </c>
      <c r="H309" t="s">
        <v>40</v>
      </c>
      <c r="I309" t="s">
        <v>196</v>
      </c>
      <c r="J309" t="s">
        <v>247</v>
      </c>
      <c r="K309" t="s">
        <v>550</v>
      </c>
      <c r="L309" t="s">
        <v>99</v>
      </c>
      <c r="M309" t="s">
        <v>1044</v>
      </c>
      <c r="O309">
        <f t="shared" si="50"/>
        <v>93.52</v>
      </c>
      <c r="Q309">
        <f t="shared" si="51"/>
        <v>0.08</v>
      </c>
      <c r="R309">
        <f t="shared" si="52"/>
        <v>-0.43</v>
      </c>
      <c r="T309" s="3">
        <f t="shared" si="53"/>
        <v>25.414000000000001</v>
      </c>
      <c r="U309">
        <f t="shared" si="61"/>
        <v>1.0207299999999997</v>
      </c>
      <c r="V309">
        <f t="shared" si="54"/>
        <v>-11.546649999999991</v>
      </c>
      <c r="Y309">
        <f t="shared" si="55"/>
        <v>6.7599999999998965E-4</v>
      </c>
      <c r="Z309">
        <f t="shared" si="56"/>
        <v>-3.6334999999999445E-3</v>
      </c>
      <c r="AB309">
        <f t="shared" si="57"/>
        <v>2.9217905509033091E-3</v>
      </c>
      <c r="AC309">
        <f t="shared" si="58"/>
        <v>-2.2632804127309808E-3</v>
      </c>
      <c r="AE309">
        <f t="shared" si="59"/>
        <v>-3.5469421821545381E-2</v>
      </c>
      <c r="AF309">
        <f t="shared" si="60"/>
        <v>1.081397642825848E-2</v>
      </c>
    </row>
    <row r="310" spans="1:32" x14ac:dyDescent="0.25">
      <c r="A310">
        <v>25544</v>
      </c>
      <c r="B310" t="s">
        <v>1045</v>
      </c>
      <c r="C310" t="s">
        <v>1046</v>
      </c>
      <c r="D310" t="s">
        <v>57</v>
      </c>
      <c r="E310" t="s">
        <v>103</v>
      </c>
      <c r="F310" t="s">
        <v>38</v>
      </c>
      <c r="G310" t="s">
        <v>69</v>
      </c>
      <c r="H310" t="s">
        <v>30</v>
      </c>
      <c r="I310" t="s">
        <v>82</v>
      </c>
      <c r="J310" t="s">
        <v>47</v>
      </c>
      <c r="K310" t="s">
        <v>198</v>
      </c>
      <c r="L310" t="s">
        <v>125</v>
      </c>
      <c r="M310" t="s">
        <v>1047</v>
      </c>
      <c r="O310">
        <f t="shared" si="50"/>
        <v>95.35</v>
      </c>
      <c r="Q310">
        <f t="shared" si="51"/>
        <v>0.04</v>
      </c>
      <c r="R310">
        <f t="shared" si="52"/>
        <v>-0.31</v>
      </c>
      <c r="T310" s="3">
        <f t="shared" si="53"/>
        <v>25.544</v>
      </c>
      <c r="U310">
        <f t="shared" si="61"/>
        <v>1.0257699999999998</v>
      </c>
      <c r="V310">
        <f t="shared" si="54"/>
        <v>-11.585709999999992</v>
      </c>
      <c r="Y310">
        <f t="shared" si="55"/>
        <v>3.1752000000000614E-4</v>
      </c>
      <c r="Z310">
        <f t="shared" si="56"/>
        <v>-2.4607800000000474E-3</v>
      </c>
      <c r="AB310">
        <f t="shared" si="57"/>
        <v>-2.0521410740069706E-3</v>
      </c>
      <c r="AC310">
        <f t="shared" si="58"/>
        <v>-1.3946233079845443E-3</v>
      </c>
      <c r="AE310">
        <f t="shared" si="59"/>
        <v>-3.7521562895552349E-2</v>
      </c>
      <c r="AF310">
        <f t="shared" si="60"/>
        <v>9.419353120273935E-3</v>
      </c>
    </row>
    <row r="311" spans="1:32" x14ac:dyDescent="0.25">
      <c r="A311">
        <v>25670</v>
      </c>
      <c r="B311" t="s">
        <v>1048</v>
      </c>
      <c r="C311" t="s">
        <v>1049</v>
      </c>
      <c r="D311" t="s">
        <v>19</v>
      </c>
      <c r="E311" t="s">
        <v>106</v>
      </c>
      <c r="F311" t="s">
        <v>88</v>
      </c>
      <c r="G311" t="s">
        <v>88</v>
      </c>
      <c r="H311" t="s">
        <v>30</v>
      </c>
      <c r="I311" t="s">
        <v>48</v>
      </c>
      <c r="J311" t="s">
        <v>537</v>
      </c>
      <c r="K311" t="s">
        <v>174</v>
      </c>
      <c r="L311" t="s">
        <v>209</v>
      </c>
      <c r="M311" t="s">
        <v>1050</v>
      </c>
      <c r="O311">
        <f t="shared" si="50"/>
        <v>94.49</v>
      </c>
      <c r="Q311">
        <f t="shared" si="51"/>
        <v>0.08</v>
      </c>
      <c r="R311">
        <f t="shared" si="52"/>
        <v>-0.16</v>
      </c>
      <c r="T311" s="3">
        <f t="shared" si="53"/>
        <v>25.67</v>
      </c>
      <c r="U311">
        <f t="shared" si="61"/>
        <v>1.0359299999999998</v>
      </c>
      <c r="V311">
        <f t="shared" si="54"/>
        <v>-11.606029999999992</v>
      </c>
      <c r="Y311">
        <f t="shared" si="55"/>
        <v>6.4515999999998882E-4</v>
      </c>
      <c r="Z311">
        <f t="shared" si="56"/>
        <v>-1.2903199999999776E-3</v>
      </c>
      <c r="AB311">
        <f t="shared" si="57"/>
        <v>3.168317583686932E-4</v>
      </c>
      <c r="AC311">
        <f t="shared" si="58"/>
        <v>-1.4074000017368657E-3</v>
      </c>
      <c r="AE311">
        <f t="shared" si="59"/>
        <v>-3.7204731137183658E-2</v>
      </c>
      <c r="AF311">
        <f t="shared" si="60"/>
        <v>8.0119531185370695E-3</v>
      </c>
    </row>
    <row r="312" spans="1:32" x14ac:dyDescent="0.25">
      <c r="A312">
        <v>25797</v>
      </c>
      <c r="B312" t="s">
        <v>1051</v>
      </c>
      <c r="C312" t="s">
        <v>639</v>
      </c>
      <c r="D312" t="s">
        <v>57</v>
      </c>
      <c r="E312" t="s">
        <v>36</v>
      </c>
      <c r="F312" t="s">
        <v>104</v>
      </c>
      <c r="G312" t="s">
        <v>104</v>
      </c>
      <c r="H312" t="s">
        <v>40</v>
      </c>
      <c r="I312" t="s">
        <v>196</v>
      </c>
      <c r="J312" t="s">
        <v>282</v>
      </c>
      <c r="K312" t="s">
        <v>92</v>
      </c>
      <c r="L312" t="s">
        <v>125</v>
      </c>
      <c r="M312" t="s">
        <v>1052</v>
      </c>
      <c r="O312">
        <f t="shared" si="50"/>
        <v>94.11</v>
      </c>
      <c r="Q312">
        <f t="shared" si="51"/>
        <v>0.04</v>
      </c>
      <c r="R312">
        <f t="shared" si="52"/>
        <v>-0.35</v>
      </c>
      <c r="T312" s="3">
        <f t="shared" si="53"/>
        <v>25.797000000000001</v>
      </c>
      <c r="U312">
        <f t="shared" si="61"/>
        <v>1.04097</v>
      </c>
      <c r="V312">
        <f t="shared" si="54"/>
        <v>-11.650129999999992</v>
      </c>
      <c r="Y312">
        <f t="shared" si="55"/>
        <v>3.1752000000000614E-4</v>
      </c>
      <c r="Z312">
        <f t="shared" si="56"/>
        <v>-2.7783000000000534E-3</v>
      </c>
      <c r="AB312">
        <f t="shared" si="57"/>
        <v>6.9609411402647464E-4</v>
      </c>
      <c r="AC312">
        <f t="shared" si="58"/>
        <v>-2.7083616495619631E-3</v>
      </c>
      <c r="AE312">
        <f t="shared" si="59"/>
        <v>-3.6508637023157181E-2</v>
      </c>
      <c r="AF312">
        <f t="shared" si="60"/>
        <v>5.3035914689751069E-3</v>
      </c>
    </row>
    <row r="313" spans="1:32" x14ac:dyDescent="0.25">
      <c r="A313">
        <v>25923</v>
      </c>
      <c r="B313" t="s">
        <v>1053</v>
      </c>
      <c r="C313" t="s">
        <v>1054</v>
      </c>
      <c r="D313" t="s">
        <v>19</v>
      </c>
      <c r="E313" t="s">
        <v>37</v>
      </c>
      <c r="F313" t="s">
        <v>88</v>
      </c>
      <c r="G313" t="s">
        <v>301</v>
      </c>
      <c r="H313" t="s">
        <v>30</v>
      </c>
      <c r="I313" t="s">
        <v>82</v>
      </c>
      <c r="J313" t="s">
        <v>30</v>
      </c>
      <c r="K313" t="s">
        <v>302</v>
      </c>
      <c r="L313" t="s">
        <v>209</v>
      </c>
      <c r="M313" t="s">
        <v>1025</v>
      </c>
      <c r="O313">
        <f t="shared" si="50"/>
        <v>95.02</v>
      </c>
      <c r="Q313">
        <f t="shared" si="51"/>
        <v>0.08</v>
      </c>
      <c r="R313">
        <f t="shared" si="52"/>
        <v>-0.67</v>
      </c>
      <c r="T313" s="3">
        <f t="shared" si="53"/>
        <v>25.923000000000002</v>
      </c>
      <c r="U313">
        <f t="shared" si="61"/>
        <v>1.05097</v>
      </c>
      <c r="V313">
        <f t="shared" si="54"/>
        <v>-11.733879999999992</v>
      </c>
      <c r="Y313">
        <f t="shared" si="55"/>
        <v>6.2500000000000001E-4</v>
      </c>
      <c r="Z313">
        <f t="shared" si="56"/>
        <v>-5.2343750000000003E-3</v>
      </c>
      <c r="AB313">
        <f t="shared" si="57"/>
        <v>-3.2044407161643477E-3</v>
      </c>
      <c r="AC313">
        <f t="shared" si="58"/>
        <v>-4.1857933939951127E-3</v>
      </c>
      <c r="AE313">
        <f t="shared" si="59"/>
        <v>-3.9713077739321527E-2</v>
      </c>
      <c r="AF313">
        <f t="shared" si="60"/>
        <v>1.1177980749799941E-3</v>
      </c>
    </row>
    <row r="314" spans="1:32" x14ac:dyDescent="0.25">
      <c r="A314">
        <v>26048</v>
      </c>
      <c r="B314" t="s">
        <v>1055</v>
      </c>
      <c r="C314" t="s">
        <v>712</v>
      </c>
      <c r="D314" t="s">
        <v>188</v>
      </c>
      <c r="E314" t="s">
        <v>37</v>
      </c>
      <c r="F314" t="s">
        <v>39</v>
      </c>
      <c r="G314" t="s">
        <v>289</v>
      </c>
      <c r="H314" t="s">
        <v>30</v>
      </c>
      <c r="I314" t="s">
        <v>82</v>
      </c>
      <c r="J314" t="s">
        <v>393</v>
      </c>
      <c r="K314" t="s">
        <v>620</v>
      </c>
      <c r="L314" t="s">
        <v>77</v>
      </c>
      <c r="M314" t="s">
        <v>1056</v>
      </c>
      <c r="O314">
        <f t="shared" si="50"/>
        <v>96.72</v>
      </c>
      <c r="Q314">
        <f t="shared" si="51"/>
        <v>-0.04</v>
      </c>
      <c r="R314">
        <f t="shared" si="52"/>
        <v>-0.67</v>
      </c>
      <c r="T314" s="3">
        <f t="shared" si="53"/>
        <v>26.048000000000002</v>
      </c>
      <c r="U314">
        <f t="shared" si="61"/>
        <v>1.0458100000000001</v>
      </c>
      <c r="V314">
        <f t="shared" si="54"/>
        <v>-11.82030999999999</v>
      </c>
      <c r="Y314">
        <f t="shared" si="55"/>
        <v>-3.3281999999998856E-4</v>
      </c>
      <c r="Z314">
        <f t="shared" si="56"/>
        <v>-5.5747349999998082E-3</v>
      </c>
      <c r="AB314">
        <f t="shared" si="57"/>
        <v>-3.198087454350994E-3</v>
      </c>
      <c r="AC314">
        <f t="shared" si="58"/>
        <v>4.5782830959810285E-3</v>
      </c>
      <c r="AE314">
        <f t="shared" si="59"/>
        <v>-4.2911165193672524E-2</v>
      </c>
      <c r="AF314">
        <f t="shared" si="60"/>
        <v>5.6960811709610227E-3</v>
      </c>
    </row>
    <row r="315" spans="1:32" x14ac:dyDescent="0.25">
      <c r="A315">
        <v>26177</v>
      </c>
      <c r="B315" t="s">
        <v>1057</v>
      </c>
      <c r="C315" t="s">
        <v>1012</v>
      </c>
      <c r="D315" t="s">
        <v>16</v>
      </c>
      <c r="E315" t="s">
        <v>1058</v>
      </c>
      <c r="F315" t="s">
        <v>104</v>
      </c>
      <c r="G315" t="s">
        <v>195</v>
      </c>
      <c r="H315" t="s">
        <v>30</v>
      </c>
      <c r="I315" t="s">
        <v>62</v>
      </c>
      <c r="J315" t="s">
        <v>1059</v>
      </c>
      <c r="K315" t="s">
        <v>1060</v>
      </c>
      <c r="L315" t="s">
        <v>435</v>
      </c>
      <c r="M315" t="s">
        <v>1061</v>
      </c>
      <c r="O315">
        <f t="shared" si="50"/>
        <v>93.05</v>
      </c>
      <c r="Q315">
        <f t="shared" si="51"/>
        <v>0.16</v>
      </c>
      <c r="R315">
        <f t="shared" si="52"/>
        <v>-0.98</v>
      </c>
      <c r="T315" s="3">
        <f t="shared" si="53"/>
        <v>26.177</v>
      </c>
      <c r="U315">
        <f t="shared" si="61"/>
        <v>1.0661300000000005</v>
      </c>
      <c r="V315">
        <f t="shared" si="54"/>
        <v>-11.944769999999993</v>
      </c>
      <c r="Y315">
        <f t="shared" si="55"/>
        <v>1.2903200000000498E-3</v>
      </c>
      <c r="Z315">
        <f t="shared" si="56"/>
        <v>-7.9032100000003044E-3</v>
      </c>
      <c r="AB315">
        <f t="shared" si="57"/>
        <v>7.829950346318483E-3</v>
      </c>
      <c r="AC315">
        <f t="shared" si="58"/>
        <v>-1.67855044031808E-3</v>
      </c>
      <c r="AE315">
        <f t="shared" si="59"/>
        <v>-3.5081214847354041E-2</v>
      </c>
      <c r="AF315">
        <f t="shared" si="60"/>
        <v>4.0175307306429429E-3</v>
      </c>
    </row>
    <row r="316" spans="1:32" x14ac:dyDescent="0.25">
      <c r="A316">
        <v>26304</v>
      </c>
      <c r="B316" t="s">
        <v>1062</v>
      </c>
      <c r="C316" t="s">
        <v>734</v>
      </c>
      <c r="D316" t="s">
        <v>19</v>
      </c>
      <c r="E316" t="s">
        <v>1063</v>
      </c>
      <c r="F316" t="s">
        <v>104</v>
      </c>
      <c r="G316" t="s">
        <v>38</v>
      </c>
      <c r="H316" t="s">
        <v>30</v>
      </c>
      <c r="I316" t="s">
        <v>71</v>
      </c>
      <c r="J316" t="s">
        <v>1064</v>
      </c>
      <c r="K316" t="s">
        <v>1065</v>
      </c>
      <c r="L316" t="s">
        <v>209</v>
      </c>
      <c r="M316" t="s">
        <v>1066</v>
      </c>
      <c r="O316">
        <f t="shared" si="50"/>
        <v>93.88</v>
      </c>
      <c r="Q316">
        <f t="shared" si="51"/>
        <v>0.08</v>
      </c>
      <c r="R316">
        <f t="shared" si="52"/>
        <v>-0.9</v>
      </c>
      <c r="T316" s="3">
        <f t="shared" si="53"/>
        <v>26.304000000000002</v>
      </c>
      <c r="U316">
        <f t="shared" si="61"/>
        <v>1.0762100000000003</v>
      </c>
      <c r="V316">
        <f t="shared" si="54"/>
        <v>-12.058169999999992</v>
      </c>
      <c r="Y316">
        <f t="shared" si="55"/>
        <v>6.3503999999997649E-4</v>
      </c>
      <c r="Z316">
        <f t="shared" si="56"/>
        <v>-7.1441999999997353E-3</v>
      </c>
      <c r="AB316">
        <f t="shared" si="57"/>
        <v>3.161230761575005E-3</v>
      </c>
      <c r="AC316">
        <f t="shared" si="58"/>
        <v>-6.438127795692479E-3</v>
      </c>
      <c r="AE316">
        <f t="shared" si="59"/>
        <v>-3.1919984085779035E-2</v>
      </c>
      <c r="AF316">
        <f t="shared" si="60"/>
        <v>-2.4205970650495361E-3</v>
      </c>
    </row>
    <row r="317" spans="1:32" x14ac:dyDescent="0.25">
      <c r="A317">
        <v>26430</v>
      </c>
      <c r="B317" t="s">
        <v>1067</v>
      </c>
      <c r="C317" t="s">
        <v>868</v>
      </c>
      <c r="D317" t="s">
        <v>57</v>
      </c>
      <c r="E317" t="s">
        <v>53</v>
      </c>
      <c r="F317" t="s">
        <v>96</v>
      </c>
      <c r="G317" t="s">
        <v>256</v>
      </c>
      <c r="H317" t="s">
        <v>61</v>
      </c>
      <c r="I317" t="s">
        <v>71</v>
      </c>
      <c r="J317" t="s">
        <v>1064</v>
      </c>
      <c r="K317" t="s">
        <v>500</v>
      </c>
      <c r="L317" t="s">
        <v>125</v>
      </c>
      <c r="M317" t="s">
        <v>1068</v>
      </c>
      <c r="O317">
        <f t="shared" si="50"/>
        <v>96.34</v>
      </c>
      <c r="Q317">
        <f t="shared" si="51"/>
        <v>0.04</v>
      </c>
      <c r="R317">
        <f t="shared" si="52"/>
        <v>-0.75</v>
      </c>
      <c r="T317" s="3">
        <f t="shared" si="53"/>
        <v>26.43</v>
      </c>
      <c r="U317">
        <f t="shared" si="61"/>
        <v>1.0812100000000002</v>
      </c>
      <c r="V317">
        <f t="shared" si="54"/>
        <v>-12.151919999999992</v>
      </c>
      <c r="Y317">
        <f t="shared" si="55"/>
        <v>3.1250000000000001E-4</v>
      </c>
      <c r="Z317">
        <f t="shared" si="56"/>
        <v>-5.859375E-3</v>
      </c>
      <c r="AB317">
        <f t="shared" si="57"/>
        <v>-5.236387899775422E-3</v>
      </c>
      <c r="AC317">
        <f t="shared" si="58"/>
        <v>2.6476732056110227E-3</v>
      </c>
      <c r="AE317">
        <f t="shared" si="59"/>
        <v>-3.7156371985554458E-2</v>
      </c>
      <c r="AF317">
        <f t="shared" si="60"/>
        <v>2.270761405614866E-4</v>
      </c>
    </row>
    <row r="318" spans="1:32" x14ac:dyDescent="0.25">
      <c r="A318">
        <v>26555</v>
      </c>
      <c r="B318" t="s">
        <v>1069</v>
      </c>
      <c r="C318" t="s">
        <v>833</v>
      </c>
      <c r="D318" t="s">
        <v>125</v>
      </c>
      <c r="E318" t="s">
        <v>172</v>
      </c>
      <c r="F318" t="s">
        <v>69</v>
      </c>
      <c r="G318" t="s">
        <v>322</v>
      </c>
      <c r="H318" t="s">
        <v>19</v>
      </c>
      <c r="I318" t="s">
        <v>106</v>
      </c>
      <c r="J318" t="s">
        <v>1070</v>
      </c>
      <c r="K318" t="s">
        <v>189</v>
      </c>
      <c r="L318" t="s">
        <v>1071</v>
      </c>
      <c r="M318" t="s">
        <v>1072</v>
      </c>
      <c r="O318">
        <f t="shared" si="50"/>
        <v>103.74</v>
      </c>
      <c r="Q318">
        <f t="shared" si="51"/>
        <v>-0.24</v>
      </c>
      <c r="R318">
        <f t="shared" si="52"/>
        <v>-0.55000000000000004</v>
      </c>
      <c r="T318" s="3">
        <f t="shared" si="53"/>
        <v>26.555</v>
      </c>
      <c r="U318">
        <f t="shared" si="61"/>
        <v>1.05097</v>
      </c>
      <c r="V318">
        <f t="shared" si="54"/>
        <v>-12.221219999999992</v>
      </c>
      <c r="Y318">
        <f t="shared" si="55"/>
        <v>-1.9051200000000368E-3</v>
      </c>
      <c r="Z318">
        <f t="shared" si="56"/>
        <v>-4.3659000000000848E-3</v>
      </c>
      <c r="AB318">
        <f t="shared" si="57"/>
        <v>2.1950126886263769E-3</v>
      </c>
      <c r="AC318">
        <f t="shared" si="58"/>
        <v>4.2275861104382117E-3</v>
      </c>
      <c r="AE318">
        <f t="shared" si="59"/>
        <v>-3.4961359296928084E-2</v>
      </c>
      <c r="AF318">
        <f t="shared" si="60"/>
        <v>4.4546622509996983E-3</v>
      </c>
    </row>
    <row r="319" spans="1:32" x14ac:dyDescent="0.25">
      <c r="A319">
        <v>26681</v>
      </c>
      <c r="B319" t="s">
        <v>1073</v>
      </c>
      <c r="C319" t="s">
        <v>715</v>
      </c>
      <c r="D319" t="s">
        <v>144</v>
      </c>
      <c r="E319" t="s">
        <v>473</v>
      </c>
      <c r="F319" t="s">
        <v>69</v>
      </c>
      <c r="G319" t="s">
        <v>97</v>
      </c>
      <c r="H319" t="s">
        <v>19</v>
      </c>
      <c r="I319" t="s">
        <v>296</v>
      </c>
      <c r="J319" t="s">
        <v>1074</v>
      </c>
      <c r="K319" t="s">
        <v>1075</v>
      </c>
      <c r="L319" t="s">
        <v>1076</v>
      </c>
      <c r="M319" t="s">
        <v>1077</v>
      </c>
      <c r="O319">
        <f t="shared" si="50"/>
        <v>106.47</v>
      </c>
      <c r="Q319">
        <f t="shared" si="51"/>
        <v>-0.43</v>
      </c>
      <c r="R319">
        <f t="shared" si="52"/>
        <v>-0.82</v>
      </c>
      <c r="T319" s="3">
        <f t="shared" si="53"/>
        <v>26.681000000000001</v>
      </c>
      <c r="U319">
        <f t="shared" si="61"/>
        <v>0.99549999999999939</v>
      </c>
      <c r="V319">
        <f t="shared" si="54"/>
        <v>-12.326999999999993</v>
      </c>
      <c r="Y319">
        <f t="shared" si="55"/>
        <v>-3.5778150000000735E-3</v>
      </c>
      <c r="Z319">
        <f t="shared" si="56"/>
        <v>-6.82281000000014E-3</v>
      </c>
      <c r="AB319">
        <f t="shared" si="57"/>
        <v>-1.0660262877265916E-3</v>
      </c>
      <c r="AC319">
        <f t="shared" si="58"/>
        <v>-7.6298810229389101E-3</v>
      </c>
      <c r="AE319">
        <f t="shared" si="59"/>
        <v>-3.6027385584654674E-2</v>
      </c>
      <c r="AF319">
        <f t="shared" si="60"/>
        <v>-3.1752187719392118E-3</v>
      </c>
    </row>
    <row r="320" spans="1:32" x14ac:dyDescent="0.25">
      <c r="A320">
        <v>26810</v>
      </c>
      <c r="B320" t="s">
        <v>1078</v>
      </c>
      <c r="C320" t="s">
        <v>688</v>
      </c>
      <c r="D320" t="s">
        <v>78</v>
      </c>
      <c r="E320" t="s">
        <v>236</v>
      </c>
      <c r="F320" t="s">
        <v>96</v>
      </c>
      <c r="G320" t="s">
        <v>301</v>
      </c>
      <c r="H320" t="s">
        <v>61</v>
      </c>
      <c r="I320" t="s">
        <v>311</v>
      </c>
      <c r="J320" t="s">
        <v>1079</v>
      </c>
      <c r="K320" t="s">
        <v>1080</v>
      </c>
      <c r="L320" t="s">
        <v>1081</v>
      </c>
      <c r="M320" t="s">
        <v>1082</v>
      </c>
      <c r="O320">
        <f t="shared" si="50"/>
        <v>110.69</v>
      </c>
      <c r="Q320">
        <f t="shared" si="51"/>
        <v>-0.39</v>
      </c>
      <c r="R320">
        <f t="shared" si="52"/>
        <v>-1.02</v>
      </c>
      <c r="T320" s="3">
        <f t="shared" si="53"/>
        <v>26.810000000000002</v>
      </c>
      <c r="U320">
        <f t="shared" si="61"/>
        <v>0.94596999999999987</v>
      </c>
      <c r="V320">
        <f t="shared" si="54"/>
        <v>-12.456539999999992</v>
      </c>
      <c r="Y320">
        <f t="shared" si="55"/>
        <v>-3.1451549999999455E-3</v>
      </c>
      <c r="Z320">
        <f t="shared" si="56"/>
        <v>-8.2257899999998579E-3</v>
      </c>
      <c r="AB320">
        <f t="shared" si="57"/>
        <v>7.8463133218780318E-3</v>
      </c>
      <c r="AC320">
        <f t="shared" si="58"/>
        <v>3.9988733854726694E-3</v>
      </c>
      <c r="AE320">
        <f t="shared" si="59"/>
        <v>-2.8181072262776642E-2</v>
      </c>
      <c r="AF320">
        <f t="shared" si="60"/>
        <v>8.236546135334576E-4</v>
      </c>
    </row>
    <row r="321" spans="1:32" x14ac:dyDescent="0.25">
      <c r="A321">
        <v>26937</v>
      </c>
      <c r="B321" t="s">
        <v>1083</v>
      </c>
      <c r="C321" t="s">
        <v>644</v>
      </c>
      <c r="D321" t="s">
        <v>16</v>
      </c>
      <c r="E321" t="s">
        <v>36</v>
      </c>
      <c r="F321" t="s">
        <v>88</v>
      </c>
      <c r="G321" t="s">
        <v>88</v>
      </c>
      <c r="H321" t="s">
        <v>180</v>
      </c>
      <c r="I321" t="s">
        <v>296</v>
      </c>
      <c r="J321" t="s">
        <v>491</v>
      </c>
      <c r="K321" t="s">
        <v>92</v>
      </c>
      <c r="L321" t="s">
        <v>174</v>
      </c>
      <c r="M321" t="s">
        <v>1084</v>
      </c>
      <c r="O321">
        <f t="shared" si="50"/>
        <v>115.39</v>
      </c>
      <c r="Q321">
        <f t="shared" si="51"/>
        <v>0.16</v>
      </c>
      <c r="R321">
        <f t="shared" si="52"/>
        <v>-0.35</v>
      </c>
      <c r="T321" s="3">
        <f t="shared" si="53"/>
        <v>26.937000000000001</v>
      </c>
      <c r="U321">
        <f t="shared" si="61"/>
        <v>0.96612999999999949</v>
      </c>
      <c r="V321">
        <f t="shared" si="54"/>
        <v>-12.50063999999999</v>
      </c>
      <c r="Y321">
        <f t="shared" si="55"/>
        <v>1.270079999999953E-3</v>
      </c>
      <c r="Z321">
        <f t="shared" si="56"/>
        <v>-2.7782999999998968E-3</v>
      </c>
      <c r="AB321">
        <f t="shared" si="57"/>
        <v>-2.9245694590919378E-3</v>
      </c>
      <c r="AC321">
        <f t="shared" si="58"/>
        <v>8.8258006738538926E-4</v>
      </c>
      <c r="AE321">
        <f t="shared" si="59"/>
        <v>-3.1105641721868579E-2</v>
      </c>
      <c r="AF321">
        <f t="shared" si="60"/>
        <v>1.706234680918847E-3</v>
      </c>
    </row>
    <row r="322" spans="1:32" x14ac:dyDescent="0.25">
      <c r="A322">
        <v>27063</v>
      </c>
      <c r="B322" t="s">
        <v>1085</v>
      </c>
      <c r="C322" t="s">
        <v>632</v>
      </c>
      <c r="D322" t="s">
        <v>1086</v>
      </c>
      <c r="E322" t="s">
        <v>1063</v>
      </c>
      <c r="F322" t="s">
        <v>69</v>
      </c>
      <c r="G322" t="s">
        <v>97</v>
      </c>
      <c r="H322" t="s">
        <v>40</v>
      </c>
      <c r="I322" t="s">
        <v>82</v>
      </c>
      <c r="J322" t="s">
        <v>30</v>
      </c>
      <c r="K322" t="s">
        <v>1087</v>
      </c>
      <c r="L322" t="s">
        <v>146</v>
      </c>
      <c r="M322" t="s">
        <v>1088</v>
      </c>
      <c r="O322">
        <f t="shared" si="50"/>
        <v>114.8</v>
      </c>
      <c r="Q322">
        <f t="shared" si="51"/>
        <v>0.43</v>
      </c>
      <c r="R322">
        <f t="shared" si="52"/>
        <v>-0.9</v>
      </c>
      <c r="T322" s="3">
        <f t="shared" si="53"/>
        <v>27.062999999999999</v>
      </c>
      <c r="U322">
        <f t="shared" si="61"/>
        <v>1.0207400000000006</v>
      </c>
      <c r="V322">
        <f t="shared" si="54"/>
        <v>-12.614939999999992</v>
      </c>
      <c r="Y322">
        <f t="shared" si="55"/>
        <v>3.4677350000001336E-3</v>
      </c>
      <c r="Z322">
        <f t="shared" si="56"/>
        <v>-7.2580500000002804E-3</v>
      </c>
      <c r="AB322">
        <f t="shared" si="57"/>
        <v>-7.6509951550456584E-3</v>
      </c>
      <c r="AC322">
        <f t="shared" si="58"/>
        <v>-2.4832939757905952E-3</v>
      </c>
      <c r="AE322">
        <f t="shared" si="59"/>
        <v>-3.875663687691424E-2</v>
      </c>
      <c r="AF322">
        <f t="shared" si="60"/>
        <v>-7.770592948717482E-4</v>
      </c>
    </row>
    <row r="323" spans="1:32" x14ac:dyDescent="0.25">
      <c r="A323">
        <v>27190</v>
      </c>
      <c r="B323" t="s">
        <v>1089</v>
      </c>
      <c r="C323" t="s">
        <v>740</v>
      </c>
      <c r="D323" t="s">
        <v>16</v>
      </c>
      <c r="E323" t="s">
        <v>78</v>
      </c>
      <c r="F323" t="s">
        <v>104</v>
      </c>
      <c r="G323" t="s">
        <v>328</v>
      </c>
      <c r="H323" t="s">
        <v>61</v>
      </c>
      <c r="I323" t="s">
        <v>62</v>
      </c>
      <c r="J323" t="s">
        <v>1019</v>
      </c>
      <c r="K323" t="s">
        <v>205</v>
      </c>
      <c r="L323" t="s">
        <v>435</v>
      </c>
      <c r="M323" t="s">
        <v>1090</v>
      </c>
      <c r="O323">
        <f t="shared" si="50"/>
        <v>120.36</v>
      </c>
      <c r="Q323">
        <f t="shared" si="51"/>
        <v>0.16</v>
      </c>
      <c r="R323">
        <f t="shared" si="52"/>
        <v>-0.39</v>
      </c>
      <c r="T323" s="3">
        <f t="shared" si="53"/>
        <v>27.19</v>
      </c>
      <c r="U323">
        <f t="shared" si="61"/>
        <v>1.0409000000000004</v>
      </c>
      <c r="V323">
        <f t="shared" si="54"/>
        <v>-12.664079999999991</v>
      </c>
      <c r="Y323">
        <f t="shared" si="55"/>
        <v>1.270079999999953E-3</v>
      </c>
      <c r="Z323">
        <f t="shared" si="56"/>
        <v>-3.0958199999998855E-3</v>
      </c>
      <c r="AB323">
        <f t="shared" si="57"/>
        <v>-1.8621593914109795E-3</v>
      </c>
      <c r="AC323">
        <f t="shared" si="58"/>
        <v>-2.7802098985110929E-3</v>
      </c>
      <c r="AE323">
        <f t="shared" si="59"/>
        <v>-4.0618796268325222E-2</v>
      </c>
      <c r="AF323">
        <f t="shared" si="60"/>
        <v>-3.557269193382841E-3</v>
      </c>
    </row>
    <row r="324" spans="1:32" x14ac:dyDescent="0.25">
      <c r="A324">
        <v>27316</v>
      </c>
      <c r="B324" t="s">
        <v>1091</v>
      </c>
      <c r="C324" t="s">
        <v>809</v>
      </c>
      <c r="D324" t="s">
        <v>87</v>
      </c>
      <c r="E324" t="s">
        <v>28</v>
      </c>
      <c r="F324" t="s">
        <v>96</v>
      </c>
      <c r="G324" t="s">
        <v>70</v>
      </c>
      <c r="H324" t="s">
        <v>57</v>
      </c>
      <c r="I324" t="s">
        <v>439</v>
      </c>
      <c r="J324" t="s">
        <v>1092</v>
      </c>
      <c r="K324" t="s">
        <v>168</v>
      </c>
      <c r="L324" t="s">
        <v>379</v>
      </c>
      <c r="M324" t="s">
        <v>1093</v>
      </c>
      <c r="O324">
        <f t="shared" ref="O324:O387" si="62">SUBSTITUTE(M324,".",",")*1</f>
        <v>120.22</v>
      </c>
      <c r="Q324">
        <f t="shared" ref="Q324:Q387" si="63">SUBSTITUTE(D324,".",",")*1</f>
        <v>0.35</v>
      </c>
      <c r="R324">
        <f t="shared" ref="R324:R387" si="64">SUBSTITUTE(E324,".",",")*1</f>
        <v>-0.27</v>
      </c>
      <c r="T324" s="3">
        <f t="shared" ref="T324:T387" si="65">A324*10^-3</f>
        <v>27.315999999999999</v>
      </c>
      <c r="U324">
        <f t="shared" si="61"/>
        <v>1.0857000000000003</v>
      </c>
      <c r="V324">
        <f t="shared" ref="V324:V387" si="66">R324*(T325-T324)+V323</f>
        <v>-12.698639999999992</v>
      </c>
      <c r="Y324">
        <f t="shared" ref="Y324:Y387" si="67">0.5*Q324*(T325-T324)^2</f>
        <v>2.8672000000000051E-3</v>
      </c>
      <c r="Z324">
        <f t="shared" ref="Z324:Z387" si="68">0.5*R324*(T325-T324)^2</f>
        <v>-2.2118400000000044E-3</v>
      </c>
      <c r="AB324">
        <f t="shared" ref="AB324:AB387" si="69" xml:space="preserve"> Y324*COS(O324)+Z324*SIN(O324)</f>
        <v>2.6859886820100403E-4</v>
      </c>
      <c r="AC324">
        <f t="shared" ref="AC324:AC387" si="70">-Y324*SIN(O324)+Z324*COS(O324)</f>
        <v>-3.6112223240339532E-3</v>
      </c>
      <c r="AE324">
        <f t="shared" si="59"/>
        <v>-4.0350197400124216E-2</v>
      </c>
      <c r="AF324">
        <f t="shared" si="60"/>
        <v>-7.1684915174167942E-3</v>
      </c>
    </row>
    <row r="325" spans="1:32" x14ac:dyDescent="0.25">
      <c r="A325">
        <v>27444</v>
      </c>
      <c r="B325" t="s">
        <v>1094</v>
      </c>
      <c r="C325" t="s">
        <v>1002</v>
      </c>
      <c r="D325" t="s">
        <v>178</v>
      </c>
      <c r="E325" t="s">
        <v>172</v>
      </c>
      <c r="F325" t="s">
        <v>104</v>
      </c>
      <c r="G325" t="s">
        <v>503</v>
      </c>
      <c r="H325" t="s">
        <v>40</v>
      </c>
      <c r="I325" t="s">
        <v>196</v>
      </c>
      <c r="J325" t="s">
        <v>203</v>
      </c>
      <c r="K325" t="s">
        <v>394</v>
      </c>
      <c r="L325" t="s">
        <v>198</v>
      </c>
      <c r="M325" t="s">
        <v>1095</v>
      </c>
      <c r="O325">
        <f t="shared" si="62"/>
        <v>115.49</v>
      </c>
      <c r="Q325">
        <f t="shared" si="63"/>
        <v>0.31</v>
      </c>
      <c r="R325">
        <f t="shared" si="64"/>
        <v>-0.55000000000000004</v>
      </c>
      <c r="T325" s="3">
        <f t="shared" si="65"/>
        <v>27.443999999999999</v>
      </c>
      <c r="U325">
        <f t="shared" si="61"/>
        <v>1.1247600000000006</v>
      </c>
      <c r="V325">
        <f t="shared" si="66"/>
        <v>-12.767939999999992</v>
      </c>
      <c r="Y325">
        <f t="shared" si="67"/>
        <v>2.4607800000000474E-3</v>
      </c>
      <c r="Z325">
        <f t="shared" si="68"/>
        <v>-4.3659000000000848E-3</v>
      </c>
      <c r="AB325">
        <f t="shared" si="69"/>
        <v>-4.7748631813519515E-3</v>
      </c>
      <c r="AC325">
        <f t="shared" si="70"/>
        <v>1.5222360584910917E-3</v>
      </c>
      <c r="AE325">
        <f t="shared" ref="AE325:AE388" si="71">AB325+AE324</f>
        <v>-4.5125060581476167E-2</v>
      </c>
      <c r="AF325">
        <f t="shared" ref="AF325:AF388" si="72">AC325+AF324</f>
        <v>-5.6462554589257023E-3</v>
      </c>
    </row>
    <row r="326" spans="1:32" x14ac:dyDescent="0.25">
      <c r="A326">
        <v>27570</v>
      </c>
      <c r="B326" t="s">
        <v>1096</v>
      </c>
      <c r="C326" t="s">
        <v>639</v>
      </c>
      <c r="D326" t="s">
        <v>57</v>
      </c>
      <c r="E326" t="s">
        <v>122</v>
      </c>
      <c r="F326" t="s">
        <v>39</v>
      </c>
      <c r="G326" t="s">
        <v>150</v>
      </c>
      <c r="H326" t="s">
        <v>57</v>
      </c>
      <c r="I326" t="s">
        <v>82</v>
      </c>
      <c r="J326" t="s">
        <v>196</v>
      </c>
      <c r="K326" t="s">
        <v>483</v>
      </c>
      <c r="L326" t="s">
        <v>125</v>
      </c>
      <c r="M326" t="s">
        <v>1097</v>
      </c>
      <c r="O326">
        <f t="shared" si="62"/>
        <v>122.31</v>
      </c>
      <c r="Q326">
        <f t="shared" si="63"/>
        <v>0.04</v>
      </c>
      <c r="R326">
        <f t="shared" si="64"/>
        <v>0.2</v>
      </c>
      <c r="T326" s="3">
        <f t="shared" si="65"/>
        <v>27.57</v>
      </c>
      <c r="U326">
        <f t="shared" si="61"/>
        <v>1.1298000000000008</v>
      </c>
      <c r="V326">
        <f t="shared" si="66"/>
        <v>-12.742739999999992</v>
      </c>
      <c r="Y326">
        <f t="shared" si="67"/>
        <v>3.1752000000000614E-4</v>
      </c>
      <c r="Z326">
        <f t="shared" si="68"/>
        <v>1.5876000000000308E-3</v>
      </c>
      <c r="AB326">
        <f t="shared" si="69"/>
        <v>2.382806729771188E-5</v>
      </c>
      <c r="AC326">
        <f t="shared" si="70"/>
        <v>-1.6188653228755496E-3</v>
      </c>
      <c r="AE326">
        <f t="shared" si="71"/>
        <v>-4.5101232514178455E-2</v>
      </c>
      <c r="AF326">
        <f t="shared" si="72"/>
        <v>-7.2651207818012521E-3</v>
      </c>
    </row>
    <row r="327" spans="1:32" x14ac:dyDescent="0.25">
      <c r="A327">
        <v>27696</v>
      </c>
      <c r="B327" t="s">
        <v>1098</v>
      </c>
      <c r="C327" t="s">
        <v>740</v>
      </c>
      <c r="D327" t="s">
        <v>47</v>
      </c>
      <c r="E327" t="s">
        <v>123</v>
      </c>
      <c r="F327" t="s">
        <v>39</v>
      </c>
      <c r="G327" t="s">
        <v>289</v>
      </c>
      <c r="H327" t="s">
        <v>40</v>
      </c>
      <c r="I327" t="s">
        <v>196</v>
      </c>
      <c r="J327" t="s">
        <v>196</v>
      </c>
      <c r="K327" t="s">
        <v>1099</v>
      </c>
      <c r="L327" t="s">
        <v>123</v>
      </c>
      <c r="M327" t="s">
        <v>1100</v>
      </c>
      <c r="O327">
        <f t="shared" si="62"/>
        <v>116.27</v>
      </c>
      <c r="Q327">
        <f t="shared" si="63"/>
        <v>0.12</v>
      </c>
      <c r="R327">
        <f t="shared" si="64"/>
        <v>-0.71</v>
      </c>
      <c r="T327" s="3">
        <f t="shared" si="65"/>
        <v>27.696000000000002</v>
      </c>
      <c r="U327">
        <f t="shared" si="61"/>
        <v>1.1450400000000007</v>
      </c>
      <c r="V327">
        <f t="shared" si="66"/>
        <v>-12.832909999999991</v>
      </c>
      <c r="Y327">
        <f t="shared" si="67"/>
        <v>9.6773999999998311E-4</v>
      </c>
      <c r="Z327">
        <f t="shared" si="68"/>
        <v>-5.7257949999998999E-3</v>
      </c>
      <c r="AB327">
        <f t="shared" si="69"/>
        <v>-7.8939065225965748E-4</v>
      </c>
      <c r="AC327">
        <f t="shared" si="70"/>
        <v>5.7530958177097044E-3</v>
      </c>
      <c r="AE327">
        <f t="shared" si="71"/>
        <v>-4.5890623166438112E-2</v>
      </c>
      <c r="AF327">
        <f t="shared" si="72"/>
        <v>-1.5120249640915477E-3</v>
      </c>
    </row>
    <row r="328" spans="1:32" x14ac:dyDescent="0.25">
      <c r="A328">
        <v>27823</v>
      </c>
      <c r="B328" t="s">
        <v>1101</v>
      </c>
      <c r="C328" t="s">
        <v>734</v>
      </c>
      <c r="D328" t="s">
        <v>47</v>
      </c>
      <c r="E328" t="s">
        <v>106</v>
      </c>
      <c r="F328" t="s">
        <v>39</v>
      </c>
      <c r="G328" t="s">
        <v>150</v>
      </c>
      <c r="H328" t="s">
        <v>30</v>
      </c>
      <c r="I328" t="s">
        <v>62</v>
      </c>
      <c r="J328" t="s">
        <v>47</v>
      </c>
      <c r="K328" t="s">
        <v>118</v>
      </c>
      <c r="L328" t="s">
        <v>213</v>
      </c>
      <c r="M328" t="s">
        <v>1102</v>
      </c>
      <c r="O328">
        <f t="shared" si="62"/>
        <v>118.26</v>
      </c>
      <c r="Q328">
        <f t="shared" si="63"/>
        <v>0.12</v>
      </c>
      <c r="R328">
        <f t="shared" si="64"/>
        <v>-0.16</v>
      </c>
      <c r="T328" s="3">
        <f t="shared" si="65"/>
        <v>27.823</v>
      </c>
      <c r="U328">
        <f t="shared" si="61"/>
        <v>1.1600400000000006</v>
      </c>
      <c r="V328">
        <f t="shared" si="66"/>
        <v>-12.852909999999991</v>
      </c>
      <c r="Y328">
        <f t="shared" si="67"/>
        <v>9.3749999999999997E-4</v>
      </c>
      <c r="Z328">
        <f t="shared" si="68"/>
        <v>-1.25E-3</v>
      </c>
      <c r="AB328">
        <f t="shared" si="69"/>
        <v>1.5334217824404582E-3</v>
      </c>
      <c r="AC328">
        <f t="shared" si="70"/>
        <v>3.0003980925391864E-4</v>
      </c>
      <c r="AE328">
        <f t="shared" si="71"/>
        <v>-4.4357201383997652E-2</v>
      </c>
      <c r="AF328">
        <f t="shared" si="72"/>
        <v>-1.2119851548376291E-3</v>
      </c>
    </row>
    <row r="329" spans="1:32" x14ac:dyDescent="0.25">
      <c r="A329">
        <v>27948</v>
      </c>
      <c r="B329" t="s">
        <v>1103</v>
      </c>
      <c r="C329" t="s">
        <v>1104</v>
      </c>
      <c r="D329" t="s">
        <v>57</v>
      </c>
      <c r="E329" t="s">
        <v>188</v>
      </c>
      <c r="F329" t="s">
        <v>88</v>
      </c>
      <c r="G329" t="s">
        <v>88</v>
      </c>
      <c r="H329" t="s">
        <v>40</v>
      </c>
      <c r="I329" t="s">
        <v>196</v>
      </c>
      <c r="J329" t="s">
        <v>30</v>
      </c>
      <c r="K329" t="s">
        <v>125</v>
      </c>
      <c r="L329" t="s">
        <v>125</v>
      </c>
      <c r="M329" t="s">
        <v>1105</v>
      </c>
      <c r="O329">
        <f t="shared" si="62"/>
        <v>119.54</v>
      </c>
      <c r="Q329">
        <f t="shared" si="63"/>
        <v>0.04</v>
      </c>
      <c r="R329">
        <f t="shared" si="64"/>
        <v>-0.04</v>
      </c>
      <c r="T329" s="3">
        <f t="shared" si="65"/>
        <v>27.948</v>
      </c>
      <c r="U329">
        <f t="shared" ref="U329:U392" si="73">Q329*(T330-T329)+U328</f>
        <v>1.1662000000000006</v>
      </c>
      <c r="V329">
        <f t="shared" si="66"/>
        <v>-12.85906999999999</v>
      </c>
      <c r="Y329">
        <f t="shared" si="67"/>
        <v>4.7431999999999948E-4</v>
      </c>
      <c r="Z329">
        <f t="shared" si="68"/>
        <v>-4.7431999999999948E-4</v>
      </c>
      <c r="AB329">
        <f t="shared" si="69"/>
        <v>3.9297702619661359E-4</v>
      </c>
      <c r="AC329">
        <f t="shared" si="70"/>
        <v>-5.4362485381158311E-4</v>
      </c>
      <c r="AE329">
        <f t="shared" si="71"/>
        <v>-4.3964224357801035E-2</v>
      </c>
      <c r="AF329">
        <f t="shared" si="72"/>
        <v>-1.7556100086492123E-3</v>
      </c>
    </row>
    <row r="330" spans="1:32" x14ac:dyDescent="0.25">
      <c r="A330">
        <v>28102</v>
      </c>
      <c r="B330" t="s">
        <v>1106</v>
      </c>
      <c r="C330" t="s">
        <v>1107</v>
      </c>
      <c r="D330" t="s">
        <v>115</v>
      </c>
      <c r="E330" t="s">
        <v>144</v>
      </c>
      <c r="F330" t="s">
        <v>96</v>
      </c>
      <c r="G330" t="s">
        <v>97</v>
      </c>
      <c r="H330" t="s">
        <v>40</v>
      </c>
      <c r="I330" t="s">
        <v>82</v>
      </c>
      <c r="J330" t="s">
        <v>1108</v>
      </c>
      <c r="K330" t="s">
        <v>146</v>
      </c>
      <c r="L330" t="s">
        <v>190</v>
      </c>
      <c r="M330" t="s">
        <v>1109</v>
      </c>
      <c r="O330">
        <f t="shared" si="62"/>
        <v>117.98</v>
      </c>
      <c r="Q330">
        <f t="shared" si="63"/>
        <v>-0.08</v>
      </c>
      <c r="R330">
        <f t="shared" si="64"/>
        <v>-0.43</v>
      </c>
      <c r="T330" s="3">
        <f t="shared" si="65"/>
        <v>28.102</v>
      </c>
      <c r="U330">
        <f t="shared" si="73"/>
        <v>1.1558000000000006</v>
      </c>
      <c r="V330">
        <f t="shared" si="66"/>
        <v>-12.91496999999999</v>
      </c>
      <c r="Y330">
        <f t="shared" si="67"/>
        <v>-6.7599999999998965E-4</v>
      </c>
      <c r="Z330">
        <f t="shared" si="68"/>
        <v>-3.6334999999999445E-3</v>
      </c>
      <c r="AB330">
        <f t="shared" si="69"/>
        <v>3.4664019535500814E-3</v>
      </c>
      <c r="AC330">
        <f t="shared" si="70"/>
        <v>-1.281934376800842E-3</v>
      </c>
      <c r="AE330">
        <f t="shared" si="71"/>
        <v>-4.0497822404250955E-2</v>
      </c>
      <c r="AF330">
        <f t="shared" si="72"/>
        <v>-3.0375443854500543E-3</v>
      </c>
    </row>
    <row r="331" spans="1:32" x14ac:dyDescent="0.25">
      <c r="A331">
        <v>28232</v>
      </c>
      <c r="B331" t="s">
        <v>1110</v>
      </c>
      <c r="C331" t="s">
        <v>1107</v>
      </c>
      <c r="D331" t="s">
        <v>27</v>
      </c>
      <c r="E331" t="s">
        <v>965</v>
      </c>
      <c r="F331" t="s">
        <v>39</v>
      </c>
      <c r="G331" t="s">
        <v>13</v>
      </c>
      <c r="H331" t="s">
        <v>40</v>
      </c>
      <c r="I331" t="s">
        <v>82</v>
      </c>
      <c r="J331" t="s">
        <v>187</v>
      </c>
      <c r="K331" t="s">
        <v>1111</v>
      </c>
      <c r="L331" t="s">
        <v>27</v>
      </c>
      <c r="M331" t="s">
        <v>1112</v>
      </c>
      <c r="O331">
        <f t="shared" si="62"/>
        <v>117.5</v>
      </c>
      <c r="Q331">
        <f t="shared" si="63"/>
        <v>0</v>
      </c>
      <c r="R331">
        <f t="shared" si="64"/>
        <v>-0.78</v>
      </c>
      <c r="T331" s="3">
        <f t="shared" si="65"/>
        <v>28.231999999999999</v>
      </c>
      <c r="U331">
        <f t="shared" si="73"/>
        <v>1.1558000000000006</v>
      </c>
      <c r="V331">
        <f t="shared" si="66"/>
        <v>-13.015589999999991</v>
      </c>
      <c r="Y331">
        <f t="shared" si="67"/>
        <v>0</v>
      </c>
      <c r="Z331">
        <f t="shared" si="68"/>
        <v>-6.4899900000001337E-3</v>
      </c>
      <c r="AB331">
        <f t="shared" si="69"/>
        <v>6.1811805341120451E-3</v>
      </c>
      <c r="AC331">
        <f t="shared" si="70"/>
        <v>1.9781247192267918E-3</v>
      </c>
      <c r="AE331">
        <f t="shared" si="71"/>
        <v>-3.4316641870138907E-2</v>
      </c>
      <c r="AF331">
        <f t="shared" si="72"/>
        <v>-1.0594196662232626E-3</v>
      </c>
    </row>
    <row r="332" spans="1:32" x14ac:dyDescent="0.25">
      <c r="A332">
        <v>28361</v>
      </c>
      <c r="B332" t="s">
        <v>1113</v>
      </c>
      <c r="C332" t="s">
        <v>1022</v>
      </c>
      <c r="D332" t="s">
        <v>16</v>
      </c>
      <c r="E332" t="s">
        <v>37</v>
      </c>
      <c r="F332" t="s">
        <v>408</v>
      </c>
      <c r="G332" t="s">
        <v>1114</v>
      </c>
      <c r="H332" t="s">
        <v>40</v>
      </c>
      <c r="I332" t="s">
        <v>48</v>
      </c>
      <c r="J332" t="s">
        <v>47</v>
      </c>
      <c r="K332" t="s">
        <v>1115</v>
      </c>
      <c r="L332" t="s">
        <v>1058</v>
      </c>
      <c r="M332" t="s">
        <v>1116</v>
      </c>
      <c r="O332">
        <f t="shared" si="62"/>
        <v>115.12</v>
      </c>
      <c r="Q332">
        <f t="shared" si="63"/>
        <v>0.16</v>
      </c>
      <c r="R332">
        <f t="shared" si="64"/>
        <v>-0.67</v>
      </c>
      <c r="T332" s="3">
        <f t="shared" si="65"/>
        <v>28.361000000000001</v>
      </c>
      <c r="U332">
        <f t="shared" si="73"/>
        <v>1.1762800000000007</v>
      </c>
      <c r="V332">
        <f t="shared" si="66"/>
        <v>-13.101349999999991</v>
      </c>
      <c r="Y332">
        <f t="shared" si="67"/>
        <v>1.3107200000000024E-3</v>
      </c>
      <c r="Z332">
        <f t="shared" si="68"/>
        <v>-5.4886400000000108E-3</v>
      </c>
      <c r="AB332">
        <f t="shared" si="69"/>
        <v>-5.510083288745693E-3</v>
      </c>
      <c r="AC332">
        <f t="shared" si="70"/>
        <v>1.2174309504384957E-3</v>
      </c>
      <c r="AE332">
        <f t="shared" si="71"/>
        <v>-3.98267251588846E-2</v>
      </c>
      <c r="AF332">
        <f t="shared" si="72"/>
        <v>1.5801128421523316E-4</v>
      </c>
    </row>
    <row r="333" spans="1:32" x14ac:dyDescent="0.25">
      <c r="A333">
        <v>28489</v>
      </c>
      <c r="B333" t="s">
        <v>1117</v>
      </c>
      <c r="C333" t="s">
        <v>842</v>
      </c>
      <c r="D333" t="s">
        <v>87</v>
      </c>
      <c r="E333" t="s">
        <v>965</v>
      </c>
      <c r="F333" t="s">
        <v>1118</v>
      </c>
      <c r="G333" t="s">
        <v>1119</v>
      </c>
      <c r="H333" t="s">
        <v>40</v>
      </c>
      <c r="I333" t="s">
        <v>62</v>
      </c>
      <c r="J333" t="s">
        <v>494</v>
      </c>
      <c r="K333" t="s">
        <v>1120</v>
      </c>
      <c r="L333" t="s">
        <v>1121</v>
      </c>
      <c r="M333" t="s">
        <v>1122</v>
      </c>
      <c r="O333">
        <f t="shared" si="62"/>
        <v>112.72</v>
      </c>
      <c r="Q333">
        <f t="shared" si="63"/>
        <v>0.35</v>
      </c>
      <c r="R333">
        <f t="shared" si="64"/>
        <v>-0.78</v>
      </c>
      <c r="T333" s="3">
        <f t="shared" si="65"/>
        <v>28.489000000000001</v>
      </c>
      <c r="U333">
        <f t="shared" si="73"/>
        <v>1.2210800000000006</v>
      </c>
      <c r="V333">
        <f t="shared" si="66"/>
        <v>-13.201189999999992</v>
      </c>
      <c r="Y333">
        <f t="shared" si="67"/>
        <v>2.8672000000000051E-3</v>
      </c>
      <c r="Z333">
        <f t="shared" si="68"/>
        <v>-6.3897600000000117E-3</v>
      </c>
      <c r="AB333">
        <f t="shared" si="69"/>
        <v>5.0197650247331121E-3</v>
      </c>
      <c r="AC333">
        <f t="shared" si="70"/>
        <v>-4.8838333094062859E-3</v>
      </c>
      <c r="AE333">
        <f t="shared" si="71"/>
        <v>-3.4806960134151486E-2</v>
      </c>
      <c r="AF333">
        <f t="shared" si="72"/>
        <v>-4.7258220251910526E-3</v>
      </c>
    </row>
    <row r="334" spans="1:32" x14ac:dyDescent="0.25">
      <c r="A334">
        <v>28617</v>
      </c>
      <c r="B334" t="s">
        <v>1123</v>
      </c>
      <c r="C334" t="s">
        <v>1124</v>
      </c>
      <c r="D334" t="s">
        <v>19</v>
      </c>
      <c r="E334" t="s">
        <v>78</v>
      </c>
      <c r="F334" t="s">
        <v>1125</v>
      </c>
      <c r="G334" t="s">
        <v>1126</v>
      </c>
      <c r="H334" t="s">
        <v>61</v>
      </c>
      <c r="I334" t="s">
        <v>196</v>
      </c>
      <c r="J334" t="s">
        <v>180</v>
      </c>
      <c r="K334" t="s">
        <v>1127</v>
      </c>
      <c r="L334" t="s">
        <v>58</v>
      </c>
      <c r="M334" t="s">
        <v>1128</v>
      </c>
      <c r="O334">
        <f t="shared" si="62"/>
        <v>119.89</v>
      </c>
      <c r="Q334">
        <f t="shared" si="63"/>
        <v>0.08</v>
      </c>
      <c r="R334">
        <f t="shared" si="64"/>
        <v>-0.39</v>
      </c>
      <c r="T334" s="3">
        <f t="shared" si="65"/>
        <v>28.617000000000001</v>
      </c>
      <c r="U334">
        <f t="shared" si="73"/>
        <v>1.2317200000000006</v>
      </c>
      <c r="V334">
        <f t="shared" si="66"/>
        <v>-13.253059999999991</v>
      </c>
      <c r="Y334">
        <f t="shared" si="67"/>
        <v>7.0755999999999055E-4</v>
      </c>
      <c r="Z334">
        <f t="shared" si="68"/>
        <v>-3.4493549999999539E-3</v>
      </c>
      <c r="AB334">
        <f t="shared" si="69"/>
        <v>-1.0646295456152228E-3</v>
      </c>
      <c r="AC334">
        <f t="shared" si="70"/>
        <v>-3.3563752770254685E-3</v>
      </c>
      <c r="AE334">
        <f t="shared" si="71"/>
        <v>-3.5871589679766711E-2</v>
      </c>
      <c r="AF334">
        <f t="shared" si="72"/>
        <v>-8.0821973022165219E-3</v>
      </c>
    </row>
    <row r="335" spans="1:32" x14ac:dyDescent="0.25">
      <c r="A335">
        <v>28750</v>
      </c>
      <c r="B335" t="s">
        <v>1129</v>
      </c>
      <c r="C335" t="s">
        <v>1130</v>
      </c>
      <c r="D335" t="s">
        <v>27</v>
      </c>
      <c r="E335" t="s">
        <v>123</v>
      </c>
      <c r="F335" t="s">
        <v>38</v>
      </c>
      <c r="G335" t="s">
        <v>256</v>
      </c>
      <c r="H335" t="s">
        <v>30</v>
      </c>
      <c r="I335" t="s">
        <v>48</v>
      </c>
      <c r="J335" t="s">
        <v>77</v>
      </c>
      <c r="K335" t="s">
        <v>258</v>
      </c>
      <c r="L335" t="s">
        <v>27</v>
      </c>
      <c r="M335" t="s">
        <v>1131</v>
      </c>
      <c r="O335">
        <f t="shared" si="62"/>
        <v>117.62</v>
      </c>
      <c r="Q335">
        <f t="shared" si="63"/>
        <v>0</v>
      </c>
      <c r="R335">
        <f t="shared" si="64"/>
        <v>-0.71</v>
      </c>
      <c r="T335" s="3">
        <f t="shared" si="65"/>
        <v>28.75</v>
      </c>
      <c r="U335">
        <f t="shared" si="73"/>
        <v>1.2317200000000006</v>
      </c>
      <c r="V335">
        <f t="shared" si="66"/>
        <v>-13.456119999999991</v>
      </c>
      <c r="Y335">
        <f t="shared" si="67"/>
        <v>0</v>
      </c>
      <c r="Z335">
        <f t="shared" si="68"/>
        <v>-2.9037580000000278E-2</v>
      </c>
      <c r="AB335">
        <f t="shared" si="69"/>
        <v>2.8516536246175762E-2</v>
      </c>
      <c r="AC335">
        <f t="shared" si="70"/>
        <v>5.4761494480118095E-3</v>
      </c>
      <c r="AE335">
        <f t="shared" si="71"/>
        <v>-7.3550534335909482E-3</v>
      </c>
      <c r="AF335">
        <f t="shared" si="72"/>
        <v>-2.6060478542047124E-3</v>
      </c>
    </row>
    <row r="336" spans="1:32" x14ac:dyDescent="0.25">
      <c r="A336">
        <v>29036</v>
      </c>
      <c r="B336" t="s">
        <v>1132</v>
      </c>
      <c r="C336" t="s">
        <v>740</v>
      </c>
      <c r="D336" t="s">
        <v>57</v>
      </c>
      <c r="E336" t="s">
        <v>78</v>
      </c>
      <c r="F336" t="s">
        <v>38</v>
      </c>
      <c r="G336" t="s">
        <v>38</v>
      </c>
      <c r="H336" t="s">
        <v>40</v>
      </c>
      <c r="I336" t="s">
        <v>82</v>
      </c>
      <c r="J336" t="s">
        <v>203</v>
      </c>
      <c r="K336" t="s">
        <v>422</v>
      </c>
      <c r="L336" t="s">
        <v>125</v>
      </c>
      <c r="M336" t="s">
        <v>1133</v>
      </c>
      <c r="O336">
        <f t="shared" si="62"/>
        <v>118.12</v>
      </c>
      <c r="Q336">
        <f t="shared" si="63"/>
        <v>0.04</v>
      </c>
      <c r="R336">
        <f t="shared" si="64"/>
        <v>-0.39</v>
      </c>
      <c r="T336" s="3">
        <f t="shared" si="65"/>
        <v>29.036000000000001</v>
      </c>
      <c r="U336">
        <f t="shared" si="73"/>
        <v>1.2368400000000006</v>
      </c>
      <c r="V336">
        <f t="shared" si="66"/>
        <v>-13.506039999999992</v>
      </c>
      <c r="Y336">
        <f t="shared" si="67"/>
        <v>3.276800000000006E-4</v>
      </c>
      <c r="Z336">
        <f t="shared" si="68"/>
        <v>-3.1948800000000058E-3</v>
      </c>
      <c r="AB336">
        <f t="shared" si="69"/>
        <v>3.1423704401912669E-3</v>
      </c>
      <c r="AC336">
        <f t="shared" si="70"/>
        <v>-6.6343079022018866E-4</v>
      </c>
      <c r="AE336">
        <f t="shared" si="71"/>
        <v>-4.2126829933996808E-3</v>
      </c>
      <c r="AF336">
        <f t="shared" si="72"/>
        <v>-3.2694786444249012E-3</v>
      </c>
    </row>
    <row r="337" spans="1:32" x14ac:dyDescent="0.25">
      <c r="A337">
        <v>29164</v>
      </c>
      <c r="B337" t="s">
        <v>1134</v>
      </c>
      <c r="C337" t="s">
        <v>641</v>
      </c>
      <c r="D337" t="s">
        <v>115</v>
      </c>
      <c r="E337" t="s">
        <v>172</v>
      </c>
      <c r="F337" t="s">
        <v>96</v>
      </c>
      <c r="G337" t="s">
        <v>97</v>
      </c>
      <c r="H337" t="s">
        <v>40</v>
      </c>
      <c r="I337" t="s">
        <v>48</v>
      </c>
      <c r="J337" t="s">
        <v>19</v>
      </c>
      <c r="K337" t="s">
        <v>613</v>
      </c>
      <c r="L337" t="s">
        <v>140</v>
      </c>
      <c r="M337" t="s">
        <v>1135</v>
      </c>
      <c r="O337">
        <f t="shared" si="62"/>
        <v>118.36</v>
      </c>
      <c r="Q337">
        <f t="shared" si="63"/>
        <v>-0.08</v>
      </c>
      <c r="R337">
        <f t="shared" si="64"/>
        <v>-0.55000000000000004</v>
      </c>
      <c r="T337" s="3">
        <f t="shared" si="65"/>
        <v>29.164000000000001</v>
      </c>
      <c r="U337">
        <f t="shared" si="73"/>
        <v>1.2266000000000006</v>
      </c>
      <c r="V337">
        <f t="shared" si="66"/>
        <v>-13.576439999999991</v>
      </c>
      <c r="Y337">
        <f t="shared" si="67"/>
        <v>-6.5536000000000121E-4</v>
      </c>
      <c r="Z337">
        <f t="shared" si="68"/>
        <v>-4.5056000000000089E-3</v>
      </c>
      <c r="AB337">
        <f t="shared" si="69"/>
        <v>3.4977833468803989E-3</v>
      </c>
      <c r="AC337">
        <f t="shared" si="70"/>
        <v>-2.9146937657130016E-3</v>
      </c>
      <c r="AE337">
        <f t="shared" si="71"/>
        <v>-7.1489964651928186E-4</v>
      </c>
      <c r="AF337">
        <f t="shared" si="72"/>
        <v>-6.1841724101379027E-3</v>
      </c>
    </row>
    <row r="338" spans="1:32" x14ac:dyDescent="0.25">
      <c r="A338">
        <v>29292</v>
      </c>
      <c r="B338" t="s">
        <v>1136</v>
      </c>
      <c r="C338" t="s">
        <v>1000</v>
      </c>
      <c r="D338" t="s">
        <v>106</v>
      </c>
      <c r="E338" t="s">
        <v>172</v>
      </c>
      <c r="F338" t="s">
        <v>104</v>
      </c>
      <c r="G338" t="s">
        <v>328</v>
      </c>
      <c r="H338" t="s">
        <v>40</v>
      </c>
      <c r="I338" t="s">
        <v>82</v>
      </c>
      <c r="J338" t="s">
        <v>81</v>
      </c>
      <c r="K338" t="s">
        <v>394</v>
      </c>
      <c r="L338" t="s">
        <v>1137</v>
      </c>
      <c r="M338" t="s">
        <v>1138</v>
      </c>
      <c r="O338">
        <f t="shared" si="62"/>
        <v>117.94</v>
      </c>
      <c r="Q338">
        <f t="shared" si="63"/>
        <v>-0.16</v>
      </c>
      <c r="R338">
        <f t="shared" si="64"/>
        <v>-0.55000000000000004</v>
      </c>
      <c r="T338" s="3">
        <f t="shared" si="65"/>
        <v>29.292000000000002</v>
      </c>
      <c r="Y338">
        <f t="shared" si="67"/>
        <v>-68.641701120000008</v>
      </c>
      <c r="Z338">
        <f t="shared" si="68"/>
        <v>-235.95584760000006</v>
      </c>
      <c r="AB338">
        <f t="shared" si="69"/>
        <v>225.03933322183789</v>
      </c>
      <c r="AC338">
        <f t="shared" si="70"/>
        <v>-98.712429067227731</v>
      </c>
      <c r="AE338">
        <f t="shared" si="71"/>
        <v>225.03861832219138</v>
      </c>
      <c r="AF338">
        <f t="shared" si="72"/>
        <v>-98.718613239637875</v>
      </c>
    </row>
    <row r="339" spans="1:32" x14ac:dyDescent="0.25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 t="s">
        <v>11</v>
      </c>
      <c r="M339" t="s">
        <v>12</v>
      </c>
    </row>
    <row r="340" spans="1:32" x14ac:dyDescent="0.25">
      <c r="A340">
        <v>1049</v>
      </c>
      <c r="B340" t="s">
        <v>1139</v>
      </c>
      <c r="C340" t="s">
        <v>749</v>
      </c>
      <c r="D340" t="s">
        <v>188</v>
      </c>
      <c r="E340" t="s">
        <v>58</v>
      </c>
      <c r="F340" t="s">
        <v>39</v>
      </c>
      <c r="G340" t="s">
        <v>97</v>
      </c>
      <c r="H340" t="s">
        <v>40</v>
      </c>
      <c r="I340" t="s">
        <v>196</v>
      </c>
      <c r="J340" t="s">
        <v>166</v>
      </c>
      <c r="K340" t="s">
        <v>518</v>
      </c>
      <c r="L340" t="s">
        <v>77</v>
      </c>
      <c r="M340" t="s">
        <v>1140</v>
      </c>
      <c r="O340">
        <f t="shared" si="62"/>
        <v>135.26</v>
      </c>
      <c r="Q340">
        <f t="shared" si="63"/>
        <v>-0.04</v>
      </c>
      <c r="R340">
        <f t="shared" si="64"/>
        <v>-0.47</v>
      </c>
      <c r="T340" s="3">
        <f t="shared" si="65"/>
        <v>1.0489999999999999</v>
      </c>
      <c r="U340">
        <f t="shared" si="73"/>
        <v>-6.5200000000000015E-3</v>
      </c>
      <c r="V340">
        <f t="shared" si="66"/>
        <v>-7.6610000000000011E-2</v>
      </c>
      <c r="Y340">
        <f t="shared" si="67"/>
        <v>-5.3138000000000024E-4</v>
      </c>
      <c r="Z340">
        <f t="shared" si="68"/>
        <v>-6.2437150000000021E-3</v>
      </c>
      <c r="AB340">
        <f t="shared" si="69"/>
        <v>1.5892366886523304E-3</v>
      </c>
      <c r="AC340">
        <f t="shared" si="70"/>
        <v>6.0614081246082091E-3</v>
      </c>
      <c r="AE340">
        <f t="shared" si="71"/>
        <v>1.5892366886523304E-3</v>
      </c>
      <c r="AF340">
        <f t="shared" si="72"/>
        <v>6.0614081246082091E-3</v>
      </c>
    </row>
    <row r="341" spans="1:32" x14ac:dyDescent="0.25">
      <c r="A341">
        <v>1212</v>
      </c>
      <c r="B341" t="s">
        <v>1141</v>
      </c>
      <c r="C341" t="s">
        <v>1049</v>
      </c>
      <c r="D341" t="s">
        <v>57</v>
      </c>
      <c r="E341" t="s">
        <v>58</v>
      </c>
      <c r="F341" t="s">
        <v>69</v>
      </c>
      <c r="G341" t="s">
        <v>70</v>
      </c>
      <c r="H341" t="s">
        <v>40</v>
      </c>
      <c r="I341" t="s">
        <v>82</v>
      </c>
      <c r="J341" t="s">
        <v>105</v>
      </c>
      <c r="K341" t="s">
        <v>624</v>
      </c>
      <c r="L341" t="s">
        <v>125</v>
      </c>
      <c r="M341" t="s">
        <v>1142</v>
      </c>
      <c r="O341">
        <f t="shared" si="62"/>
        <v>133.57</v>
      </c>
      <c r="Q341">
        <f t="shared" si="63"/>
        <v>0.04</v>
      </c>
      <c r="R341">
        <f t="shared" si="64"/>
        <v>-0.47</v>
      </c>
      <c r="T341" s="3">
        <f t="shared" si="65"/>
        <v>1.212</v>
      </c>
      <c r="U341">
        <f t="shared" si="73"/>
        <v>-1.3999999999999967E-3</v>
      </c>
      <c r="V341">
        <f t="shared" si="66"/>
        <v>-0.13677000000000006</v>
      </c>
      <c r="Y341">
        <f t="shared" si="67"/>
        <v>3.276800000000006E-4</v>
      </c>
      <c r="Z341">
        <f t="shared" si="68"/>
        <v>-3.8502400000000069E-3</v>
      </c>
      <c r="AB341">
        <f t="shared" si="69"/>
        <v>-3.8621068302121301E-3</v>
      </c>
      <c r="AC341">
        <f t="shared" si="70"/>
        <v>-1.2590898311425742E-4</v>
      </c>
      <c r="AE341">
        <f t="shared" si="71"/>
        <v>-2.2728701415597997E-3</v>
      </c>
      <c r="AF341">
        <f t="shared" si="72"/>
        <v>5.9354991414939514E-3</v>
      </c>
    </row>
    <row r="342" spans="1:32" x14ac:dyDescent="0.25">
      <c r="A342">
        <v>1340</v>
      </c>
      <c r="B342" t="s">
        <v>1143</v>
      </c>
      <c r="C342" t="s">
        <v>725</v>
      </c>
      <c r="D342" t="s">
        <v>57</v>
      </c>
      <c r="E342" t="s">
        <v>172</v>
      </c>
      <c r="F342" t="s">
        <v>88</v>
      </c>
      <c r="G342" t="s">
        <v>89</v>
      </c>
      <c r="H342" t="s">
        <v>40</v>
      </c>
      <c r="I342" t="s">
        <v>82</v>
      </c>
      <c r="J342" t="s">
        <v>581</v>
      </c>
      <c r="K342" t="s">
        <v>173</v>
      </c>
      <c r="L342" t="s">
        <v>125</v>
      </c>
      <c r="M342" t="s">
        <v>1144</v>
      </c>
      <c r="O342">
        <f t="shared" si="62"/>
        <v>134.31</v>
      </c>
      <c r="Q342">
        <f t="shared" si="63"/>
        <v>0.04</v>
      </c>
      <c r="R342">
        <f t="shared" si="64"/>
        <v>-0.55000000000000004</v>
      </c>
      <c r="T342" s="3">
        <f t="shared" si="65"/>
        <v>1.34</v>
      </c>
      <c r="U342">
        <f t="shared" si="73"/>
        <v>3.7600000000000038E-3</v>
      </c>
      <c r="V342">
        <f t="shared" si="66"/>
        <v>-0.20772000000000007</v>
      </c>
      <c r="Y342">
        <f t="shared" si="67"/>
        <v>3.3282E-4</v>
      </c>
      <c r="Z342">
        <f t="shared" si="68"/>
        <v>-4.5762750000000003E-3</v>
      </c>
      <c r="AB342">
        <f t="shared" si="69"/>
        <v>-3.4504254010542094E-3</v>
      </c>
      <c r="AC342">
        <f t="shared" si="70"/>
        <v>3.0245043527468928E-3</v>
      </c>
      <c r="AE342">
        <f t="shared" si="71"/>
        <v>-5.7232955426140091E-3</v>
      </c>
      <c r="AF342">
        <f t="shared" si="72"/>
        <v>8.9600034942408438E-3</v>
      </c>
    </row>
    <row r="343" spans="1:32" x14ac:dyDescent="0.25">
      <c r="A343">
        <v>1469</v>
      </c>
      <c r="B343" t="s">
        <v>1145</v>
      </c>
      <c r="C343" t="s">
        <v>746</v>
      </c>
      <c r="D343" t="s">
        <v>77</v>
      </c>
      <c r="E343" t="s">
        <v>123</v>
      </c>
      <c r="F343" t="s">
        <v>88</v>
      </c>
      <c r="G343" t="s">
        <v>1146</v>
      </c>
      <c r="H343" t="s">
        <v>40</v>
      </c>
      <c r="I343" t="s">
        <v>196</v>
      </c>
      <c r="J343" t="s">
        <v>31</v>
      </c>
      <c r="K343" t="s">
        <v>1147</v>
      </c>
      <c r="L343" t="s">
        <v>515</v>
      </c>
      <c r="M343" t="s">
        <v>1148</v>
      </c>
      <c r="O343">
        <f t="shared" si="62"/>
        <v>128.87</v>
      </c>
      <c r="Q343">
        <f t="shared" si="63"/>
        <v>0.24</v>
      </c>
      <c r="R343">
        <f t="shared" si="64"/>
        <v>-0.71</v>
      </c>
      <c r="T343" s="3">
        <f t="shared" si="65"/>
        <v>1.4690000000000001</v>
      </c>
      <c r="U343">
        <f t="shared" si="73"/>
        <v>3.4479999999999976E-2</v>
      </c>
      <c r="V343">
        <f t="shared" si="66"/>
        <v>-0.29859999999999998</v>
      </c>
      <c r="Y343">
        <f t="shared" si="67"/>
        <v>1.9660799999999964E-3</v>
      </c>
      <c r="Z343">
        <f t="shared" si="68"/>
        <v>-5.8163199999999894E-3</v>
      </c>
      <c r="AB343">
        <f t="shared" si="69"/>
        <v>-1.5859057969200407E-3</v>
      </c>
      <c r="AC343">
        <f t="shared" si="70"/>
        <v>5.9312689799144395E-3</v>
      </c>
      <c r="AE343">
        <f t="shared" si="71"/>
        <v>-7.3092013395340497E-3</v>
      </c>
      <c r="AF343">
        <f t="shared" si="72"/>
        <v>1.4891272474155283E-2</v>
      </c>
    </row>
    <row r="344" spans="1:32" x14ac:dyDescent="0.25">
      <c r="A344">
        <v>1597</v>
      </c>
      <c r="B344" t="s">
        <v>1149</v>
      </c>
      <c r="C344" t="s">
        <v>1150</v>
      </c>
      <c r="D344" t="s">
        <v>87</v>
      </c>
      <c r="E344" t="s">
        <v>1058</v>
      </c>
      <c r="F344" t="s">
        <v>104</v>
      </c>
      <c r="G344" t="s">
        <v>195</v>
      </c>
      <c r="H344" t="s">
        <v>40</v>
      </c>
      <c r="I344" t="s">
        <v>203</v>
      </c>
      <c r="J344" t="s">
        <v>65</v>
      </c>
      <c r="K344" t="s">
        <v>1060</v>
      </c>
      <c r="L344" t="s">
        <v>152</v>
      </c>
      <c r="M344" t="s">
        <v>1151</v>
      </c>
      <c r="O344">
        <f t="shared" si="62"/>
        <v>124.55</v>
      </c>
      <c r="Q344">
        <f t="shared" si="63"/>
        <v>0.35</v>
      </c>
      <c r="R344">
        <f t="shared" si="64"/>
        <v>-0.98</v>
      </c>
      <c r="T344" s="3">
        <f t="shared" si="65"/>
        <v>1.597</v>
      </c>
      <c r="U344">
        <f t="shared" si="73"/>
        <v>8.0329999999999985E-2</v>
      </c>
      <c r="V344">
        <f t="shared" si="66"/>
        <v>-0.42697999999999997</v>
      </c>
      <c r="Y344">
        <f t="shared" si="67"/>
        <v>3.0031750000000003E-3</v>
      </c>
      <c r="Z344">
        <f t="shared" si="68"/>
        <v>-8.4088900000000005E-3</v>
      </c>
      <c r="AB344">
        <f t="shared" si="69"/>
        <v>8.8710555390617563E-3</v>
      </c>
      <c r="AC344">
        <f t="shared" si="70"/>
        <v>-1.0162995304568243E-3</v>
      </c>
      <c r="AE344">
        <f t="shared" si="71"/>
        <v>1.5618541995277065E-3</v>
      </c>
      <c r="AF344">
        <f t="shared" si="72"/>
        <v>1.3874972943698459E-2</v>
      </c>
    </row>
    <row r="345" spans="1:32" x14ac:dyDescent="0.25">
      <c r="A345">
        <v>1728</v>
      </c>
      <c r="B345" t="s">
        <v>1152</v>
      </c>
      <c r="C345" t="s">
        <v>868</v>
      </c>
      <c r="D345" t="s">
        <v>178</v>
      </c>
      <c r="E345" t="s">
        <v>78</v>
      </c>
      <c r="F345" t="s">
        <v>88</v>
      </c>
      <c r="G345" t="s">
        <v>97</v>
      </c>
      <c r="H345" t="s">
        <v>57</v>
      </c>
      <c r="I345" t="s">
        <v>290</v>
      </c>
      <c r="J345" t="s">
        <v>130</v>
      </c>
      <c r="K345" t="s">
        <v>242</v>
      </c>
      <c r="L345" t="s">
        <v>108</v>
      </c>
      <c r="M345" t="s">
        <v>1153</v>
      </c>
      <c r="O345">
        <f t="shared" si="62"/>
        <v>129.27000000000001</v>
      </c>
      <c r="Q345">
        <f t="shared" si="63"/>
        <v>0.31</v>
      </c>
      <c r="R345">
        <f t="shared" si="64"/>
        <v>-0.39</v>
      </c>
      <c r="T345" s="3">
        <f t="shared" si="65"/>
        <v>1.728</v>
      </c>
      <c r="U345">
        <f t="shared" si="73"/>
        <v>0.12031999999999998</v>
      </c>
      <c r="V345">
        <f t="shared" si="66"/>
        <v>-0.47728999999999999</v>
      </c>
      <c r="Y345">
        <f t="shared" si="67"/>
        <v>2.5793549999999998E-3</v>
      </c>
      <c r="Z345">
        <f t="shared" si="68"/>
        <v>-3.2449950000000001E-3</v>
      </c>
      <c r="AB345">
        <f t="shared" si="69"/>
        <v>-8.5156558429205038E-4</v>
      </c>
      <c r="AC345">
        <f t="shared" si="70"/>
        <v>4.0568338420126776E-3</v>
      </c>
      <c r="AE345">
        <f t="shared" si="71"/>
        <v>7.1028861523565615E-4</v>
      </c>
      <c r="AF345">
        <f t="shared" si="72"/>
        <v>1.7931806785711137E-2</v>
      </c>
    </row>
    <row r="346" spans="1:32" x14ac:dyDescent="0.25">
      <c r="A346">
        <v>1857</v>
      </c>
      <c r="B346" t="s">
        <v>1154</v>
      </c>
      <c r="C346" t="s">
        <v>1104</v>
      </c>
      <c r="D346" t="s">
        <v>27</v>
      </c>
      <c r="E346" t="s">
        <v>125</v>
      </c>
      <c r="F346" t="s">
        <v>39</v>
      </c>
      <c r="G346" t="s">
        <v>150</v>
      </c>
      <c r="H346" t="s">
        <v>57</v>
      </c>
      <c r="I346" t="s">
        <v>439</v>
      </c>
      <c r="J346" t="s">
        <v>1155</v>
      </c>
      <c r="K346" t="s">
        <v>153</v>
      </c>
      <c r="L346" t="s">
        <v>27</v>
      </c>
      <c r="M346" t="s">
        <v>1156</v>
      </c>
      <c r="O346">
        <f t="shared" si="62"/>
        <v>129.21</v>
      </c>
      <c r="Q346">
        <f t="shared" si="63"/>
        <v>0</v>
      </c>
      <c r="R346">
        <f t="shared" si="64"/>
        <v>-0.24</v>
      </c>
      <c r="T346" s="3">
        <f t="shared" si="65"/>
        <v>1.857</v>
      </c>
      <c r="U346">
        <f t="shared" si="73"/>
        <v>0.12031999999999998</v>
      </c>
      <c r="V346">
        <f t="shared" si="66"/>
        <v>-0.50776999999999994</v>
      </c>
      <c r="Y346">
        <f t="shared" si="67"/>
        <v>0</v>
      </c>
      <c r="Z346">
        <f t="shared" si="68"/>
        <v>-1.9354800000000001E-3</v>
      </c>
      <c r="AB346">
        <f t="shared" si="69"/>
        <v>7.6208386469397266E-4</v>
      </c>
      <c r="AC346">
        <f t="shared" si="70"/>
        <v>1.7791320955941126E-3</v>
      </c>
      <c r="AE346">
        <f t="shared" si="71"/>
        <v>1.4723724799296288E-3</v>
      </c>
      <c r="AF346">
        <f t="shared" si="72"/>
        <v>1.9710938881305248E-2</v>
      </c>
    </row>
    <row r="347" spans="1:32" x14ac:dyDescent="0.25">
      <c r="A347">
        <v>1984</v>
      </c>
      <c r="B347" t="s">
        <v>1157</v>
      </c>
      <c r="C347" t="s">
        <v>632</v>
      </c>
      <c r="D347" t="s">
        <v>28</v>
      </c>
      <c r="E347" t="s">
        <v>144</v>
      </c>
      <c r="F347" t="s">
        <v>13</v>
      </c>
      <c r="G347" t="s">
        <v>179</v>
      </c>
      <c r="H347" t="s">
        <v>166</v>
      </c>
      <c r="I347" t="s">
        <v>439</v>
      </c>
      <c r="J347" t="s">
        <v>288</v>
      </c>
      <c r="K347" t="s">
        <v>1158</v>
      </c>
      <c r="L347" t="s">
        <v>1159</v>
      </c>
      <c r="M347" t="s">
        <v>1160</v>
      </c>
      <c r="O347">
        <f t="shared" si="62"/>
        <v>125.8</v>
      </c>
      <c r="Q347">
        <f t="shared" si="63"/>
        <v>-0.27</v>
      </c>
      <c r="R347">
        <f t="shared" si="64"/>
        <v>-0.43</v>
      </c>
      <c r="T347" s="3">
        <f t="shared" si="65"/>
        <v>1.984</v>
      </c>
      <c r="U347">
        <f t="shared" si="73"/>
        <v>8.5759999999999947E-2</v>
      </c>
      <c r="V347">
        <f t="shared" si="66"/>
        <v>-0.56281000000000003</v>
      </c>
      <c r="Y347">
        <f t="shared" si="67"/>
        <v>-2.2118400000000044E-3</v>
      </c>
      <c r="Z347">
        <f t="shared" si="68"/>
        <v>-3.5225600000000066E-3</v>
      </c>
      <c r="AB347">
        <f t="shared" si="69"/>
        <v>-2.6699464607685746E-3</v>
      </c>
      <c r="AC347">
        <f t="shared" si="70"/>
        <v>-3.1893653029763506E-3</v>
      </c>
      <c r="AE347">
        <f t="shared" si="71"/>
        <v>-1.1975739808389458E-3</v>
      </c>
      <c r="AF347">
        <f t="shared" si="72"/>
        <v>1.6521573578328896E-2</v>
      </c>
    </row>
    <row r="348" spans="1:32" x14ac:dyDescent="0.25">
      <c r="A348">
        <v>2112</v>
      </c>
      <c r="B348" t="s">
        <v>1161</v>
      </c>
      <c r="C348" t="s">
        <v>641</v>
      </c>
      <c r="D348" t="s">
        <v>78</v>
      </c>
      <c r="E348" t="s">
        <v>78</v>
      </c>
      <c r="F348" t="s">
        <v>104</v>
      </c>
      <c r="G348" t="s">
        <v>328</v>
      </c>
      <c r="H348" t="s">
        <v>57</v>
      </c>
      <c r="I348" t="s">
        <v>290</v>
      </c>
      <c r="J348" t="s">
        <v>1162</v>
      </c>
      <c r="K348" t="s">
        <v>205</v>
      </c>
      <c r="L348" t="s">
        <v>1163</v>
      </c>
      <c r="M348" t="s">
        <v>1164</v>
      </c>
      <c r="O348">
        <f t="shared" si="62"/>
        <v>123.44</v>
      </c>
      <c r="Q348">
        <f t="shared" si="63"/>
        <v>-0.39</v>
      </c>
      <c r="R348">
        <f t="shared" si="64"/>
        <v>-0.39</v>
      </c>
      <c r="T348" s="3">
        <f t="shared" si="65"/>
        <v>2.1120000000000001</v>
      </c>
      <c r="U348">
        <f t="shared" si="73"/>
        <v>3.58399999999999E-2</v>
      </c>
      <c r="V348">
        <f t="shared" si="66"/>
        <v>-0.61273000000000011</v>
      </c>
      <c r="Y348">
        <f t="shared" si="67"/>
        <v>-3.1948800000000058E-3</v>
      </c>
      <c r="Z348">
        <f t="shared" si="68"/>
        <v>-3.1948800000000058E-3</v>
      </c>
      <c r="AB348">
        <f t="shared" si="69"/>
        <v>4.4786458753541571E-3</v>
      </c>
      <c r="AC348">
        <f t="shared" si="70"/>
        <v>-5.9686476858101254E-4</v>
      </c>
      <c r="AE348">
        <f t="shared" si="71"/>
        <v>3.281071894515211E-3</v>
      </c>
      <c r="AF348">
        <f t="shared" si="72"/>
        <v>1.5924708809747883E-2</v>
      </c>
    </row>
    <row r="349" spans="1:32" x14ac:dyDescent="0.25">
      <c r="A349">
        <v>2240</v>
      </c>
      <c r="B349" t="s">
        <v>1165</v>
      </c>
      <c r="C349" t="s">
        <v>1166</v>
      </c>
      <c r="D349" t="s">
        <v>473</v>
      </c>
      <c r="E349" t="s">
        <v>188</v>
      </c>
      <c r="F349" t="s">
        <v>39</v>
      </c>
      <c r="G349" t="s">
        <v>13</v>
      </c>
      <c r="H349" t="s">
        <v>61</v>
      </c>
      <c r="I349" t="s">
        <v>62</v>
      </c>
      <c r="J349" t="s">
        <v>63</v>
      </c>
      <c r="K349" t="s">
        <v>125</v>
      </c>
      <c r="L349" t="s">
        <v>1167</v>
      </c>
      <c r="M349" t="s">
        <v>1168</v>
      </c>
      <c r="O349">
        <f t="shared" si="62"/>
        <v>127.52</v>
      </c>
      <c r="Q349">
        <f t="shared" si="63"/>
        <v>-0.82</v>
      </c>
      <c r="R349">
        <f t="shared" si="64"/>
        <v>-0.04</v>
      </c>
      <c r="T349" s="3">
        <f t="shared" si="65"/>
        <v>2.2400000000000002</v>
      </c>
      <c r="U349">
        <f t="shared" si="73"/>
        <v>-7.2399999999999826E-2</v>
      </c>
      <c r="V349">
        <f t="shared" si="66"/>
        <v>-0.61801000000000006</v>
      </c>
      <c r="Y349">
        <f t="shared" si="67"/>
        <v>-7.1438399999999647E-3</v>
      </c>
      <c r="Z349">
        <f t="shared" si="68"/>
        <v>-3.4847999999999829E-4</v>
      </c>
      <c r="AB349">
        <f t="shared" si="69"/>
        <v>1.6775803921261947E-3</v>
      </c>
      <c r="AC349">
        <f t="shared" si="70"/>
        <v>6.9528132639927291E-3</v>
      </c>
      <c r="AE349">
        <f t="shared" si="71"/>
        <v>4.9586522866414059E-3</v>
      </c>
      <c r="AF349">
        <f t="shared" si="72"/>
        <v>2.2877522073740612E-2</v>
      </c>
    </row>
    <row r="350" spans="1:32" x14ac:dyDescent="0.25">
      <c r="A350">
        <v>2372</v>
      </c>
      <c r="B350" t="s">
        <v>1169</v>
      </c>
      <c r="C350" t="s">
        <v>816</v>
      </c>
      <c r="D350" t="s">
        <v>1170</v>
      </c>
      <c r="E350" t="s">
        <v>151</v>
      </c>
      <c r="F350" t="s">
        <v>88</v>
      </c>
      <c r="G350" t="s">
        <v>1126</v>
      </c>
      <c r="H350" t="s">
        <v>393</v>
      </c>
      <c r="I350" t="s">
        <v>125</v>
      </c>
      <c r="J350" t="s">
        <v>1171</v>
      </c>
      <c r="K350" t="s">
        <v>297</v>
      </c>
      <c r="L350" t="s">
        <v>1172</v>
      </c>
      <c r="M350" t="s">
        <v>1173</v>
      </c>
      <c r="O350">
        <f t="shared" si="62"/>
        <v>137.66999999999999</v>
      </c>
      <c r="Q350">
        <f t="shared" si="63"/>
        <v>-1.57</v>
      </c>
      <c r="R350">
        <f t="shared" si="64"/>
        <v>0.27</v>
      </c>
      <c r="T350" s="3">
        <f t="shared" si="65"/>
        <v>2.3719999999999999</v>
      </c>
      <c r="U350">
        <f t="shared" si="73"/>
        <v>-0.27336000000000005</v>
      </c>
      <c r="V350">
        <f t="shared" si="66"/>
        <v>-0.58345000000000002</v>
      </c>
      <c r="Y350">
        <f t="shared" si="67"/>
        <v>-1.2861440000000024E-2</v>
      </c>
      <c r="Z350">
        <f t="shared" si="68"/>
        <v>2.2118400000000044E-3</v>
      </c>
      <c r="AB350">
        <f t="shared" si="69"/>
        <v>-1.2071439066823765E-2</v>
      </c>
      <c r="AC350">
        <f t="shared" si="70"/>
        <v>-4.9587532621780655E-3</v>
      </c>
      <c r="AE350">
        <f t="shared" si="71"/>
        <v>-7.1127867801823591E-3</v>
      </c>
      <c r="AF350">
        <f t="shared" si="72"/>
        <v>1.7918768811562548E-2</v>
      </c>
    </row>
    <row r="351" spans="1:32" x14ac:dyDescent="0.25">
      <c r="A351">
        <v>2500</v>
      </c>
      <c r="B351" t="s">
        <v>1174</v>
      </c>
      <c r="C351" t="s">
        <v>632</v>
      </c>
      <c r="D351" t="s">
        <v>58</v>
      </c>
      <c r="E351" t="s">
        <v>19</v>
      </c>
      <c r="F351" t="s">
        <v>13</v>
      </c>
      <c r="G351" t="s">
        <v>179</v>
      </c>
      <c r="H351" t="s">
        <v>1005</v>
      </c>
      <c r="I351" t="s">
        <v>1175</v>
      </c>
      <c r="J351" t="s">
        <v>1176</v>
      </c>
      <c r="K351" t="s">
        <v>140</v>
      </c>
      <c r="L351" t="s">
        <v>1177</v>
      </c>
      <c r="M351" t="s">
        <v>1178</v>
      </c>
      <c r="O351">
        <f t="shared" si="62"/>
        <v>140.84</v>
      </c>
      <c r="Q351">
        <f t="shared" si="63"/>
        <v>-0.47</v>
      </c>
      <c r="R351">
        <f t="shared" si="64"/>
        <v>0.08</v>
      </c>
      <c r="T351" s="3">
        <f t="shared" si="65"/>
        <v>2.5</v>
      </c>
      <c r="U351">
        <f t="shared" si="73"/>
        <v>-0.33352000000000009</v>
      </c>
      <c r="V351">
        <f t="shared" si="66"/>
        <v>-0.57321</v>
      </c>
      <c r="Y351">
        <f t="shared" si="67"/>
        <v>-3.8502400000000069E-3</v>
      </c>
      <c r="Z351">
        <f t="shared" si="68"/>
        <v>6.5536000000000121E-4</v>
      </c>
      <c r="AB351">
        <f t="shared" si="69"/>
        <v>3.6510101196059403E-3</v>
      </c>
      <c r="AC351">
        <f t="shared" si="70"/>
        <v>1.3870724183455861E-3</v>
      </c>
      <c r="AE351">
        <f t="shared" si="71"/>
        <v>-3.4617766605764188E-3</v>
      </c>
      <c r="AF351">
        <f t="shared" si="72"/>
        <v>1.9305841229908135E-2</v>
      </c>
    </row>
    <row r="352" spans="1:32" x14ac:dyDescent="0.25">
      <c r="A352">
        <v>2628</v>
      </c>
      <c r="B352" t="s">
        <v>1179</v>
      </c>
      <c r="C352" t="s">
        <v>1049</v>
      </c>
      <c r="D352" t="s">
        <v>172</v>
      </c>
      <c r="E352" t="s">
        <v>458</v>
      </c>
      <c r="F352" t="s">
        <v>13</v>
      </c>
      <c r="G352" t="s">
        <v>1180</v>
      </c>
      <c r="H352" t="s">
        <v>90</v>
      </c>
      <c r="I352" t="s">
        <v>1181</v>
      </c>
      <c r="J352" t="s">
        <v>1182</v>
      </c>
      <c r="K352" t="s">
        <v>1183</v>
      </c>
      <c r="L352" t="s">
        <v>1184</v>
      </c>
      <c r="M352" t="s">
        <v>1185</v>
      </c>
      <c r="O352">
        <f t="shared" si="62"/>
        <v>157.94999999999999</v>
      </c>
      <c r="Q352">
        <f t="shared" si="63"/>
        <v>-0.55000000000000004</v>
      </c>
      <c r="R352">
        <f t="shared" si="64"/>
        <v>-1.26</v>
      </c>
      <c r="T352" s="3">
        <f t="shared" si="65"/>
        <v>2.6280000000000001</v>
      </c>
      <c r="U352">
        <f t="shared" si="73"/>
        <v>-0.40337000000000001</v>
      </c>
      <c r="V352">
        <f t="shared" si="66"/>
        <v>-0.73322999999999972</v>
      </c>
      <c r="Y352">
        <f t="shared" si="67"/>
        <v>-4.4354749999999856E-3</v>
      </c>
      <c r="Z352">
        <f t="shared" si="68"/>
        <v>-1.0161269999999965E-2</v>
      </c>
      <c r="AB352">
        <f t="shared" si="69"/>
        <v>-1.0627825512884504E-2</v>
      </c>
      <c r="AC352">
        <f t="shared" si="70"/>
        <v>-3.1581911525753775E-3</v>
      </c>
      <c r="AE352">
        <f t="shared" si="71"/>
        <v>-1.4089602173460922E-2</v>
      </c>
      <c r="AF352">
        <f t="shared" si="72"/>
        <v>1.6147650077332758E-2</v>
      </c>
    </row>
    <row r="353" spans="1:32" x14ac:dyDescent="0.25">
      <c r="A353">
        <v>2755</v>
      </c>
      <c r="B353" t="s">
        <v>1053</v>
      </c>
      <c r="C353" t="s">
        <v>1186</v>
      </c>
      <c r="D353" t="s">
        <v>16</v>
      </c>
      <c r="E353" t="s">
        <v>1187</v>
      </c>
      <c r="F353" t="s">
        <v>69</v>
      </c>
      <c r="G353" t="s">
        <v>453</v>
      </c>
      <c r="H353" t="s">
        <v>197</v>
      </c>
      <c r="I353" t="s">
        <v>1188</v>
      </c>
      <c r="J353" t="s">
        <v>1189</v>
      </c>
      <c r="K353" t="s">
        <v>1190</v>
      </c>
      <c r="L353" t="s">
        <v>435</v>
      </c>
      <c r="M353" t="s">
        <v>1191</v>
      </c>
      <c r="O353">
        <f t="shared" si="62"/>
        <v>-148.04</v>
      </c>
      <c r="Q353">
        <f t="shared" si="63"/>
        <v>0.16</v>
      </c>
      <c r="R353">
        <f t="shared" si="64"/>
        <v>-1.61</v>
      </c>
      <c r="T353" s="3">
        <f t="shared" si="65"/>
        <v>2.7549999999999999</v>
      </c>
      <c r="U353">
        <f t="shared" si="73"/>
        <v>-0.38289000000000001</v>
      </c>
      <c r="V353">
        <f t="shared" si="66"/>
        <v>-0.93930999999999987</v>
      </c>
      <c r="Y353">
        <f t="shared" si="67"/>
        <v>1.3107200000000024E-3</v>
      </c>
      <c r="Z353">
        <f t="shared" si="68"/>
        <v>-1.3189120000000025E-2</v>
      </c>
      <c r="AB353">
        <f t="shared" si="69"/>
        <v>-6.1697720514551167E-3</v>
      </c>
      <c r="AC353">
        <f t="shared" si="70"/>
        <v>1.1730506644040741E-2</v>
      </c>
      <c r="AE353">
        <f t="shared" si="71"/>
        <v>-2.0259374224916041E-2</v>
      </c>
      <c r="AF353">
        <f t="shared" si="72"/>
        <v>2.7878156721373497E-2</v>
      </c>
    </row>
    <row r="354" spans="1:32" x14ac:dyDescent="0.25">
      <c r="A354">
        <v>2883</v>
      </c>
      <c r="B354" t="s">
        <v>1192</v>
      </c>
      <c r="C354" t="s">
        <v>497</v>
      </c>
      <c r="D354" t="s">
        <v>122</v>
      </c>
      <c r="E354" t="s">
        <v>1170</v>
      </c>
      <c r="F354" t="s">
        <v>104</v>
      </c>
      <c r="G354" t="s">
        <v>179</v>
      </c>
      <c r="H354" t="s">
        <v>197</v>
      </c>
      <c r="I354" t="s">
        <v>1181</v>
      </c>
      <c r="J354" t="s">
        <v>1189</v>
      </c>
      <c r="K354" t="s">
        <v>1193</v>
      </c>
      <c r="L354" t="s">
        <v>127</v>
      </c>
      <c r="M354" t="s">
        <v>1194</v>
      </c>
      <c r="O354">
        <f t="shared" si="62"/>
        <v>-24.25</v>
      </c>
      <c r="Q354">
        <f t="shared" si="63"/>
        <v>0.2</v>
      </c>
      <c r="R354">
        <f t="shared" si="64"/>
        <v>-1.57</v>
      </c>
      <c r="T354" s="3">
        <f t="shared" si="65"/>
        <v>2.883</v>
      </c>
      <c r="U354">
        <f t="shared" si="73"/>
        <v>-0.35668999999999995</v>
      </c>
      <c r="V354">
        <f t="shared" si="66"/>
        <v>-1.1449800000000003</v>
      </c>
      <c r="Y354">
        <f t="shared" si="67"/>
        <v>1.716100000000006E-3</v>
      </c>
      <c r="Z354">
        <f t="shared" si="68"/>
        <v>-1.3471385000000046E-2</v>
      </c>
      <c r="AB354">
        <f t="shared" si="69"/>
        <v>-9.3166246959936992E-3</v>
      </c>
      <c r="AC354">
        <f t="shared" si="70"/>
        <v>-9.8804715121408333E-3</v>
      </c>
      <c r="AE354">
        <f t="shared" si="71"/>
        <v>-2.957599892090974E-2</v>
      </c>
      <c r="AF354">
        <f t="shared" si="72"/>
        <v>1.7997685209232665E-2</v>
      </c>
    </row>
    <row r="355" spans="1:32" x14ac:dyDescent="0.25">
      <c r="A355">
        <v>3014</v>
      </c>
      <c r="B355" t="s">
        <v>1195</v>
      </c>
      <c r="C355" t="s">
        <v>86</v>
      </c>
      <c r="D355" t="s">
        <v>122</v>
      </c>
      <c r="E355" t="s">
        <v>1170</v>
      </c>
      <c r="F355" t="s">
        <v>29</v>
      </c>
      <c r="G355" t="s">
        <v>89</v>
      </c>
      <c r="H355" t="s">
        <v>197</v>
      </c>
      <c r="I355" t="s">
        <v>1188</v>
      </c>
      <c r="J355" t="s">
        <v>1196</v>
      </c>
      <c r="K355" t="s">
        <v>1197</v>
      </c>
      <c r="L355" t="s">
        <v>780</v>
      </c>
      <c r="M355" t="s">
        <v>1198</v>
      </c>
      <c r="O355">
        <f t="shared" si="62"/>
        <v>23.55</v>
      </c>
      <c r="Q355">
        <f t="shared" si="63"/>
        <v>0.2</v>
      </c>
      <c r="R355">
        <f t="shared" si="64"/>
        <v>-1.57</v>
      </c>
      <c r="T355" s="3">
        <f t="shared" si="65"/>
        <v>3.0140000000000002</v>
      </c>
      <c r="U355">
        <f t="shared" si="73"/>
        <v>-0.33128999999999997</v>
      </c>
      <c r="V355">
        <f t="shared" si="66"/>
        <v>-1.3443700000000001</v>
      </c>
      <c r="Y355">
        <f t="shared" si="67"/>
        <v>1.6128999999999946E-3</v>
      </c>
      <c r="Z355">
        <f t="shared" si="68"/>
        <v>-1.2661264999999958E-2</v>
      </c>
      <c r="AB355">
        <f t="shared" si="69"/>
        <v>1.2641096277607827E-2</v>
      </c>
      <c r="AC355">
        <f t="shared" si="70"/>
        <v>1.7640189087630247E-3</v>
      </c>
      <c r="AE355">
        <f t="shared" si="71"/>
        <v>-1.6934902643301913E-2</v>
      </c>
      <c r="AF355">
        <f t="shared" si="72"/>
        <v>1.9761704117995691E-2</v>
      </c>
    </row>
    <row r="356" spans="1:32" x14ac:dyDescent="0.25">
      <c r="A356">
        <v>3141</v>
      </c>
      <c r="B356" t="s">
        <v>1199</v>
      </c>
      <c r="C356" t="s">
        <v>1200</v>
      </c>
      <c r="D356" t="s">
        <v>47</v>
      </c>
      <c r="E356" t="s">
        <v>1170</v>
      </c>
      <c r="F356" t="s">
        <v>506</v>
      </c>
      <c r="G356" t="s">
        <v>322</v>
      </c>
      <c r="H356" t="s">
        <v>197</v>
      </c>
      <c r="I356" t="s">
        <v>1188</v>
      </c>
      <c r="J356" t="s">
        <v>1201</v>
      </c>
      <c r="K356" t="s">
        <v>1202</v>
      </c>
      <c r="L356" t="s">
        <v>73</v>
      </c>
      <c r="M356" t="s">
        <v>1203</v>
      </c>
      <c r="O356">
        <f t="shared" si="62"/>
        <v>60.26</v>
      </c>
      <c r="Q356">
        <f t="shared" si="63"/>
        <v>0.12</v>
      </c>
      <c r="R356">
        <f t="shared" si="64"/>
        <v>-1.57</v>
      </c>
      <c r="T356" s="3">
        <f t="shared" si="65"/>
        <v>3.141</v>
      </c>
      <c r="U356">
        <f t="shared" si="73"/>
        <v>-0.31592999999999993</v>
      </c>
      <c r="V356">
        <f t="shared" si="66"/>
        <v>-1.5453300000000003</v>
      </c>
      <c r="Y356">
        <f t="shared" si="67"/>
        <v>9.8304000000000186E-4</v>
      </c>
      <c r="Z356">
        <f t="shared" si="68"/>
        <v>-1.2861440000000024E-2</v>
      </c>
      <c r="AB356">
        <f t="shared" si="69"/>
        <v>6.1098647047109688E-3</v>
      </c>
      <c r="AC356">
        <f t="shared" si="70"/>
        <v>1.1360130272374864E-2</v>
      </c>
      <c r="AE356">
        <f t="shared" si="71"/>
        <v>-1.0825037938590944E-2</v>
      </c>
      <c r="AF356">
        <f t="shared" si="72"/>
        <v>3.1121834390370556E-2</v>
      </c>
    </row>
    <row r="357" spans="1:32" x14ac:dyDescent="0.25">
      <c r="A357">
        <v>3269</v>
      </c>
      <c r="B357" t="s">
        <v>1204</v>
      </c>
      <c r="C357" t="s">
        <v>1022</v>
      </c>
      <c r="D357" t="s">
        <v>19</v>
      </c>
      <c r="E357" t="s">
        <v>1205</v>
      </c>
      <c r="F357" t="s">
        <v>88</v>
      </c>
      <c r="G357" t="s">
        <v>150</v>
      </c>
      <c r="H357" t="s">
        <v>197</v>
      </c>
      <c r="I357" t="s">
        <v>1188</v>
      </c>
      <c r="J357" t="s">
        <v>1201</v>
      </c>
      <c r="K357" t="s">
        <v>1206</v>
      </c>
      <c r="L357" t="s">
        <v>209</v>
      </c>
      <c r="M357" t="s">
        <v>1207</v>
      </c>
      <c r="O357">
        <f t="shared" si="62"/>
        <v>93.85</v>
      </c>
      <c r="Q357">
        <f t="shared" si="63"/>
        <v>0.08</v>
      </c>
      <c r="R357">
        <f t="shared" si="64"/>
        <v>-1.49</v>
      </c>
      <c r="T357" s="3">
        <f t="shared" si="65"/>
        <v>3.2690000000000001</v>
      </c>
      <c r="U357">
        <f t="shared" si="73"/>
        <v>-0.30576999999999993</v>
      </c>
      <c r="V357">
        <f t="shared" si="66"/>
        <v>-1.7345600000000001</v>
      </c>
      <c r="Y357">
        <f t="shared" si="67"/>
        <v>6.4515999999999781E-4</v>
      </c>
      <c r="Z357">
        <f t="shared" si="68"/>
        <v>-1.2016104999999959E-2</v>
      </c>
      <c r="AB357">
        <f t="shared" si="69"/>
        <v>5.2494939285944332E-3</v>
      </c>
      <c r="AC357">
        <f t="shared" si="70"/>
        <v>-1.0828011095777201E-2</v>
      </c>
      <c r="AE357">
        <f t="shared" si="71"/>
        <v>-5.5755440099965105E-3</v>
      </c>
      <c r="AF357">
        <f t="shared" si="72"/>
        <v>2.0293823294593356E-2</v>
      </c>
    </row>
    <row r="358" spans="1:32" x14ac:dyDescent="0.25">
      <c r="A358">
        <v>3396</v>
      </c>
      <c r="B358" t="s">
        <v>1208</v>
      </c>
      <c r="C358" t="s">
        <v>1209</v>
      </c>
      <c r="D358" t="s">
        <v>19</v>
      </c>
      <c r="E358" t="s">
        <v>1210</v>
      </c>
      <c r="F358" t="s">
        <v>38</v>
      </c>
      <c r="G358" t="s">
        <v>665</v>
      </c>
      <c r="H358" t="s">
        <v>197</v>
      </c>
      <c r="I358" t="s">
        <v>1188</v>
      </c>
      <c r="J358" t="s">
        <v>1211</v>
      </c>
      <c r="K358" t="s">
        <v>1212</v>
      </c>
      <c r="L358" t="s">
        <v>58</v>
      </c>
      <c r="M358" t="s">
        <v>1213</v>
      </c>
      <c r="O358">
        <f t="shared" si="62"/>
        <v>127.08</v>
      </c>
      <c r="Q358">
        <f t="shared" si="63"/>
        <v>0.08</v>
      </c>
      <c r="R358">
        <f t="shared" si="64"/>
        <v>-1.53</v>
      </c>
      <c r="T358" s="3">
        <f t="shared" si="65"/>
        <v>3.3959999999999999</v>
      </c>
      <c r="U358">
        <f t="shared" si="73"/>
        <v>-0.2955299999999999</v>
      </c>
      <c r="V358">
        <f t="shared" si="66"/>
        <v>-1.9304000000000003</v>
      </c>
      <c r="Y358">
        <f t="shared" si="67"/>
        <v>6.5536000000000121E-4</v>
      </c>
      <c r="Z358">
        <f t="shared" si="68"/>
        <v>-1.2533760000000024E-2</v>
      </c>
      <c r="AB358">
        <f t="shared" si="69"/>
        <v>-1.2283608195360212E-2</v>
      </c>
      <c r="AC358">
        <f t="shared" si="70"/>
        <v>-2.5763552103854137E-3</v>
      </c>
      <c r="AE358">
        <f t="shared" si="71"/>
        <v>-1.7859152205356721E-2</v>
      </c>
      <c r="AF358">
        <f t="shared" si="72"/>
        <v>1.7717468084207943E-2</v>
      </c>
    </row>
    <row r="359" spans="1:32" x14ac:dyDescent="0.25">
      <c r="A359">
        <v>3524</v>
      </c>
      <c r="B359" t="s">
        <v>1214</v>
      </c>
      <c r="C359" t="s">
        <v>177</v>
      </c>
      <c r="D359" t="s">
        <v>16</v>
      </c>
      <c r="E359" t="s">
        <v>515</v>
      </c>
      <c r="F359" t="s">
        <v>96</v>
      </c>
      <c r="G359" t="s">
        <v>468</v>
      </c>
      <c r="H359" t="s">
        <v>800</v>
      </c>
      <c r="I359" t="s">
        <v>288</v>
      </c>
      <c r="J359" t="s">
        <v>1215</v>
      </c>
      <c r="K359" t="s">
        <v>1216</v>
      </c>
      <c r="L359" t="s">
        <v>435</v>
      </c>
      <c r="M359" t="s">
        <v>1217</v>
      </c>
      <c r="O359">
        <f t="shared" si="62"/>
        <v>170.77</v>
      </c>
      <c r="Q359">
        <f t="shared" si="63"/>
        <v>0.16</v>
      </c>
      <c r="R359">
        <f t="shared" si="64"/>
        <v>-1.45</v>
      </c>
      <c r="T359" s="3">
        <f t="shared" si="65"/>
        <v>3.524</v>
      </c>
      <c r="U359">
        <f t="shared" si="73"/>
        <v>-0.27504999999999991</v>
      </c>
      <c r="V359">
        <f t="shared" si="66"/>
        <v>-2.1160000000000005</v>
      </c>
      <c r="Y359">
        <f t="shared" si="67"/>
        <v>1.3107200000000024E-3</v>
      </c>
      <c r="Z359">
        <f t="shared" si="68"/>
        <v>-1.1878400000000022E-2</v>
      </c>
      <c r="AB359">
        <f t="shared" si="69"/>
        <v>-1.0146013524289385E-2</v>
      </c>
      <c r="AC359">
        <f t="shared" si="70"/>
        <v>-6.3144899274080249E-3</v>
      </c>
      <c r="AE359">
        <f t="shared" si="71"/>
        <v>-2.8005165729646106E-2</v>
      </c>
      <c r="AF359">
        <f t="shared" si="72"/>
        <v>1.1402978156799918E-2</v>
      </c>
    </row>
    <row r="360" spans="1:32" x14ac:dyDescent="0.25">
      <c r="A360">
        <v>3652</v>
      </c>
      <c r="B360" t="s">
        <v>1218</v>
      </c>
      <c r="C360" t="s">
        <v>216</v>
      </c>
      <c r="D360" t="s">
        <v>19</v>
      </c>
      <c r="E360" t="s">
        <v>1205</v>
      </c>
      <c r="F360" t="s">
        <v>506</v>
      </c>
      <c r="G360" t="s">
        <v>69</v>
      </c>
      <c r="H360" t="s">
        <v>800</v>
      </c>
      <c r="I360" t="s">
        <v>1219</v>
      </c>
      <c r="J360" t="s">
        <v>1220</v>
      </c>
      <c r="K360" t="s">
        <v>1221</v>
      </c>
      <c r="L360" t="s">
        <v>99</v>
      </c>
      <c r="M360" t="s">
        <v>1222</v>
      </c>
      <c r="O360">
        <f t="shared" si="62"/>
        <v>-92.67</v>
      </c>
      <c r="Q360">
        <f t="shared" si="63"/>
        <v>0.08</v>
      </c>
      <c r="R360">
        <f t="shared" si="64"/>
        <v>-1.49</v>
      </c>
      <c r="T360" s="3">
        <f t="shared" si="65"/>
        <v>3.6520000000000001</v>
      </c>
      <c r="U360">
        <f t="shared" si="73"/>
        <v>-0.26456999999999992</v>
      </c>
      <c r="V360">
        <f t="shared" si="66"/>
        <v>-2.3111900000000003</v>
      </c>
      <c r="Y360">
        <f t="shared" si="67"/>
        <v>6.864399999999978E-4</v>
      </c>
      <c r="Z360">
        <f t="shared" si="68"/>
        <v>-1.2784944999999957E-2</v>
      </c>
      <c r="AB360">
        <f t="shared" si="69"/>
        <v>-1.2789426828976302E-2</v>
      </c>
      <c r="AC360">
        <f t="shared" si="70"/>
        <v>-5.9714312596319805E-4</v>
      </c>
      <c r="AE360">
        <f t="shared" si="71"/>
        <v>-4.079459255862241E-2</v>
      </c>
      <c r="AF360">
        <f t="shared" si="72"/>
        <v>1.080583503083672E-2</v>
      </c>
    </row>
    <row r="361" spans="1:32" x14ac:dyDescent="0.25">
      <c r="A361">
        <v>3783</v>
      </c>
      <c r="B361" t="s">
        <v>1223</v>
      </c>
      <c r="C361" t="s">
        <v>1224</v>
      </c>
      <c r="D361" t="s">
        <v>77</v>
      </c>
      <c r="E361" t="s">
        <v>1210</v>
      </c>
      <c r="F361" t="s">
        <v>408</v>
      </c>
      <c r="G361" t="s">
        <v>328</v>
      </c>
      <c r="H361" t="s">
        <v>800</v>
      </c>
      <c r="I361" t="s">
        <v>1219</v>
      </c>
      <c r="J361" t="s">
        <v>1220</v>
      </c>
      <c r="K361" t="s">
        <v>1225</v>
      </c>
      <c r="L361" t="s">
        <v>515</v>
      </c>
      <c r="M361" t="s">
        <v>1226</v>
      </c>
      <c r="O361">
        <f t="shared" si="62"/>
        <v>-5.09</v>
      </c>
      <c r="Q361">
        <f t="shared" si="63"/>
        <v>0.24</v>
      </c>
      <c r="R361">
        <f t="shared" si="64"/>
        <v>-1.53</v>
      </c>
      <c r="T361" s="3">
        <f t="shared" si="65"/>
        <v>3.7829999999999999</v>
      </c>
      <c r="U361">
        <f t="shared" si="73"/>
        <v>-0.23384999999999989</v>
      </c>
      <c r="V361">
        <f t="shared" si="66"/>
        <v>-2.5070300000000003</v>
      </c>
      <c r="Y361">
        <f t="shared" si="67"/>
        <v>1.9660800000000037E-3</v>
      </c>
      <c r="Z361">
        <f t="shared" si="68"/>
        <v>-1.2533760000000024E-2</v>
      </c>
      <c r="AB361">
        <f t="shared" si="69"/>
        <v>-1.0925837504162119E-2</v>
      </c>
      <c r="AC361">
        <f t="shared" si="70"/>
        <v>-6.4487739250686307E-3</v>
      </c>
      <c r="AE361">
        <f t="shared" si="71"/>
        <v>-5.1720430062784525E-2</v>
      </c>
      <c r="AF361">
        <f t="shared" si="72"/>
        <v>4.3570611057680893E-3</v>
      </c>
    </row>
    <row r="362" spans="1:32" x14ac:dyDescent="0.25">
      <c r="A362">
        <v>3911</v>
      </c>
      <c r="B362" t="s">
        <v>1227</v>
      </c>
      <c r="C362" t="s">
        <v>1002</v>
      </c>
      <c r="D362" t="s">
        <v>19</v>
      </c>
      <c r="E362" t="s">
        <v>1228</v>
      </c>
      <c r="F362" t="s">
        <v>13</v>
      </c>
      <c r="G362" t="s">
        <v>1180</v>
      </c>
      <c r="H362" t="s">
        <v>800</v>
      </c>
      <c r="I362" t="s">
        <v>1219</v>
      </c>
      <c r="J362" t="s">
        <v>1229</v>
      </c>
      <c r="K362" t="s">
        <v>1230</v>
      </c>
      <c r="L362" t="s">
        <v>58</v>
      </c>
      <c r="M362" t="s">
        <v>1231</v>
      </c>
      <c r="O362">
        <f t="shared" si="62"/>
        <v>34.58</v>
      </c>
      <c r="Q362">
        <f t="shared" si="63"/>
        <v>0.08</v>
      </c>
      <c r="R362">
        <f t="shared" si="64"/>
        <v>-1.37</v>
      </c>
      <c r="T362" s="3">
        <f t="shared" si="65"/>
        <v>3.911</v>
      </c>
      <c r="U362">
        <f t="shared" si="73"/>
        <v>-0.2235299999999999</v>
      </c>
      <c r="V362">
        <f t="shared" si="66"/>
        <v>-2.6837600000000004</v>
      </c>
      <c r="Y362">
        <f t="shared" si="67"/>
        <v>6.6564E-4</v>
      </c>
      <c r="Z362">
        <f t="shared" si="68"/>
        <v>-1.1399085E-2</v>
      </c>
      <c r="AB362">
        <f t="shared" si="69"/>
        <v>-4.0923271892001433E-4</v>
      </c>
      <c r="AC362">
        <f t="shared" si="70"/>
        <v>1.1411167513825669E-2</v>
      </c>
      <c r="AE362">
        <f t="shared" si="71"/>
        <v>-5.2129662781704542E-2</v>
      </c>
      <c r="AF362">
        <f t="shared" si="72"/>
        <v>1.576822861959376E-2</v>
      </c>
    </row>
    <row r="363" spans="1:32" x14ac:dyDescent="0.25">
      <c r="A363">
        <v>4040</v>
      </c>
      <c r="B363" t="s">
        <v>1232</v>
      </c>
      <c r="C363" t="s">
        <v>979</v>
      </c>
      <c r="D363" t="s">
        <v>16</v>
      </c>
      <c r="E363" t="s">
        <v>515</v>
      </c>
      <c r="F363" t="s">
        <v>408</v>
      </c>
      <c r="G363" t="s">
        <v>96</v>
      </c>
      <c r="H363" t="s">
        <v>800</v>
      </c>
      <c r="I363" t="s">
        <v>1219</v>
      </c>
      <c r="J363" t="s">
        <v>1229</v>
      </c>
      <c r="K363" t="s">
        <v>1233</v>
      </c>
      <c r="L363" t="s">
        <v>174</v>
      </c>
      <c r="M363" t="s">
        <v>1234</v>
      </c>
      <c r="O363">
        <f t="shared" si="62"/>
        <v>67.25</v>
      </c>
      <c r="Q363">
        <f t="shared" si="63"/>
        <v>0.16</v>
      </c>
      <c r="R363">
        <f t="shared" si="64"/>
        <v>-1.45</v>
      </c>
      <c r="T363" s="3">
        <f t="shared" si="65"/>
        <v>4.04</v>
      </c>
      <c r="U363">
        <f t="shared" si="73"/>
        <v>-0.20304999999999987</v>
      </c>
      <c r="V363">
        <f t="shared" si="66"/>
        <v>-2.8693600000000004</v>
      </c>
      <c r="Y363">
        <f t="shared" si="67"/>
        <v>1.3107200000000024E-3</v>
      </c>
      <c r="Z363">
        <f t="shared" si="68"/>
        <v>-1.1878400000000022E-2</v>
      </c>
      <c r="AB363">
        <f t="shared" si="69"/>
        <v>1.0987765008821749E-2</v>
      </c>
      <c r="AC363">
        <f t="shared" si="70"/>
        <v>4.6992971377976221E-3</v>
      </c>
      <c r="AE363">
        <f t="shared" si="71"/>
        <v>-4.1141897772882796E-2</v>
      </c>
      <c r="AF363">
        <f t="shared" si="72"/>
        <v>2.0467525757391383E-2</v>
      </c>
    </row>
    <row r="364" spans="1:32" x14ac:dyDescent="0.25">
      <c r="A364">
        <v>4168</v>
      </c>
      <c r="B364" t="s">
        <v>1235</v>
      </c>
      <c r="C364" t="s">
        <v>1236</v>
      </c>
      <c r="D364" t="s">
        <v>16</v>
      </c>
      <c r="E364" t="s">
        <v>515</v>
      </c>
      <c r="F364" t="s">
        <v>506</v>
      </c>
      <c r="G364" t="s">
        <v>69</v>
      </c>
      <c r="H364" t="s">
        <v>800</v>
      </c>
      <c r="I364" t="s">
        <v>1219</v>
      </c>
      <c r="J364" t="s">
        <v>1237</v>
      </c>
      <c r="K364" t="s">
        <v>1238</v>
      </c>
      <c r="L364" t="s">
        <v>1058</v>
      </c>
      <c r="M364" t="s">
        <v>1239</v>
      </c>
      <c r="O364">
        <f t="shared" si="62"/>
        <v>99.75</v>
      </c>
      <c r="Q364">
        <f t="shared" si="63"/>
        <v>0.16</v>
      </c>
      <c r="R364">
        <f t="shared" si="64"/>
        <v>-1.45</v>
      </c>
      <c r="T364" s="3">
        <f t="shared" si="65"/>
        <v>4.1680000000000001</v>
      </c>
      <c r="U364">
        <f t="shared" si="73"/>
        <v>-0.18256999999999984</v>
      </c>
      <c r="V364">
        <f t="shared" si="66"/>
        <v>-3.0549600000000003</v>
      </c>
      <c r="Y364">
        <f t="shared" si="67"/>
        <v>1.3107200000000024E-3</v>
      </c>
      <c r="Z364">
        <f t="shared" si="68"/>
        <v>-1.1878400000000022E-2</v>
      </c>
      <c r="AB364">
        <f t="shared" si="69"/>
        <v>9.2928972993314932E-3</v>
      </c>
      <c r="AC364">
        <f t="shared" si="70"/>
        <v>-7.5137496140394479E-3</v>
      </c>
      <c r="AE364">
        <f t="shared" si="71"/>
        <v>-3.1849000473551305E-2</v>
      </c>
      <c r="AF364">
        <f t="shared" si="72"/>
        <v>1.2953776143351935E-2</v>
      </c>
    </row>
    <row r="365" spans="1:32" x14ac:dyDescent="0.25">
      <c r="A365">
        <v>4296</v>
      </c>
      <c r="B365" t="s">
        <v>1240</v>
      </c>
      <c r="C365" t="s">
        <v>1241</v>
      </c>
      <c r="D365" t="s">
        <v>16</v>
      </c>
      <c r="E365" t="s">
        <v>515</v>
      </c>
      <c r="F365" t="s">
        <v>88</v>
      </c>
      <c r="G365" t="s">
        <v>39</v>
      </c>
      <c r="H365" t="s">
        <v>800</v>
      </c>
      <c r="I365" t="s">
        <v>1219</v>
      </c>
      <c r="J365" t="s">
        <v>1237</v>
      </c>
      <c r="K365" t="s">
        <v>1242</v>
      </c>
      <c r="L365" t="s">
        <v>435</v>
      </c>
      <c r="M365" t="s">
        <v>1243</v>
      </c>
      <c r="O365">
        <f t="shared" si="62"/>
        <v>99.82</v>
      </c>
      <c r="Q365">
        <f t="shared" si="63"/>
        <v>0.16</v>
      </c>
      <c r="R365">
        <f t="shared" si="64"/>
        <v>-1.45</v>
      </c>
      <c r="T365" s="3">
        <f t="shared" si="65"/>
        <v>4.2960000000000003</v>
      </c>
      <c r="U365">
        <f t="shared" si="73"/>
        <v>-0.16160999999999981</v>
      </c>
      <c r="V365">
        <f t="shared" si="66"/>
        <v>-3.2449100000000008</v>
      </c>
      <c r="Y365">
        <f t="shared" si="67"/>
        <v>1.3728800000000047E-3</v>
      </c>
      <c r="Z365">
        <f t="shared" si="68"/>
        <v>-1.2441725000000042E-2</v>
      </c>
      <c r="AB365">
        <f t="shared" si="69"/>
        <v>9.1593129136230359E-3</v>
      </c>
      <c r="AC365">
        <f t="shared" si="70"/>
        <v>-8.5316063798304923E-3</v>
      </c>
      <c r="AE365">
        <f t="shared" si="71"/>
        <v>-2.268968755992827E-2</v>
      </c>
      <c r="AF365">
        <f t="shared" si="72"/>
        <v>4.4221697635214424E-3</v>
      </c>
    </row>
    <row r="366" spans="1:32" x14ac:dyDescent="0.25">
      <c r="A366">
        <v>4427</v>
      </c>
      <c r="B366" t="s">
        <v>1244</v>
      </c>
      <c r="C366" t="s">
        <v>1245</v>
      </c>
      <c r="D366" t="s">
        <v>16</v>
      </c>
      <c r="E366" t="s">
        <v>515</v>
      </c>
      <c r="F366" t="s">
        <v>96</v>
      </c>
      <c r="G366" t="s">
        <v>498</v>
      </c>
      <c r="H366" t="s">
        <v>800</v>
      </c>
      <c r="I366" t="s">
        <v>1219</v>
      </c>
      <c r="J366" t="s">
        <v>1237</v>
      </c>
      <c r="K366" t="s">
        <v>1216</v>
      </c>
      <c r="L366" t="s">
        <v>435</v>
      </c>
      <c r="M366" t="s">
        <v>1246</v>
      </c>
      <c r="O366">
        <f t="shared" si="62"/>
        <v>135.13</v>
      </c>
      <c r="Q366">
        <f t="shared" si="63"/>
        <v>0.16</v>
      </c>
      <c r="R366">
        <f t="shared" si="64"/>
        <v>-1.45</v>
      </c>
      <c r="T366" s="3">
        <f t="shared" si="65"/>
        <v>4.4270000000000005</v>
      </c>
      <c r="U366">
        <f t="shared" si="73"/>
        <v>-0.14128999999999983</v>
      </c>
      <c r="V366">
        <f t="shared" si="66"/>
        <v>-3.4290600000000007</v>
      </c>
      <c r="Y366">
        <f t="shared" si="67"/>
        <v>1.2903199999999956E-3</v>
      </c>
      <c r="Z366">
        <f t="shared" si="68"/>
        <v>-1.169352499999996E-2</v>
      </c>
      <c r="AB366">
        <f t="shared" si="69"/>
        <v>-8.038804620530682E-4</v>
      </c>
      <c r="AC366">
        <f t="shared" si="70"/>
        <v>1.1737002548809187E-2</v>
      </c>
      <c r="AE366">
        <f t="shared" si="71"/>
        <v>-2.349356802198134E-2</v>
      </c>
      <c r="AF366">
        <f t="shared" si="72"/>
        <v>1.615917231233063E-2</v>
      </c>
    </row>
    <row r="367" spans="1:32" x14ac:dyDescent="0.25">
      <c r="A367">
        <v>4554</v>
      </c>
      <c r="B367" t="s">
        <v>1247</v>
      </c>
      <c r="C367" t="s">
        <v>1248</v>
      </c>
      <c r="D367" t="s">
        <v>122</v>
      </c>
      <c r="E367" t="s">
        <v>1170</v>
      </c>
      <c r="F367" t="s">
        <v>1249</v>
      </c>
      <c r="G367" t="s">
        <v>453</v>
      </c>
      <c r="H367" t="s">
        <v>800</v>
      </c>
      <c r="I367" t="s">
        <v>1219</v>
      </c>
      <c r="J367" t="s">
        <v>1250</v>
      </c>
      <c r="K367" t="s">
        <v>1251</v>
      </c>
      <c r="L367" t="s">
        <v>324</v>
      </c>
      <c r="M367" t="s">
        <v>1252</v>
      </c>
      <c r="O367">
        <f t="shared" si="62"/>
        <v>177.31</v>
      </c>
      <c r="Q367">
        <f t="shared" si="63"/>
        <v>0.2</v>
      </c>
      <c r="R367">
        <f t="shared" si="64"/>
        <v>-1.57</v>
      </c>
      <c r="T367" s="3">
        <f t="shared" si="65"/>
        <v>4.5540000000000003</v>
      </c>
      <c r="U367">
        <f t="shared" si="73"/>
        <v>-0.11568999999999981</v>
      </c>
      <c r="V367">
        <f t="shared" si="66"/>
        <v>-3.6300200000000009</v>
      </c>
      <c r="Y367">
        <f t="shared" si="67"/>
        <v>1.6384000000000032E-3</v>
      </c>
      <c r="Z367">
        <f t="shared" si="68"/>
        <v>-1.2861440000000024E-2</v>
      </c>
      <c r="AB367">
        <f t="shared" si="69"/>
        <v>-1.2320622994917207E-2</v>
      </c>
      <c r="AC367">
        <f t="shared" si="70"/>
        <v>-4.0377273868747003E-3</v>
      </c>
      <c r="AE367">
        <f t="shared" si="71"/>
        <v>-3.5814191016898547E-2</v>
      </c>
      <c r="AF367">
        <f t="shared" si="72"/>
        <v>1.2121444925455929E-2</v>
      </c>
    </row>
    <row r="368" spans="1:32" x14ac:dyDescent="0.25">
      <c r="A368">
        <v>4682</v>
      </c>
      <c r="B368" t="s">
        <v>1253</v>
      </c>
      <c r="C368" t="s">
        <v>14</v>
      </c>
      <c r="D368" t="s">
        <v>16</v>
      </c>
      <c r="E368" t="s">
        <v>515</v>
      </c>
      <c r="F368" t="s">
        <v>69</v>
      </c>
      <c r="G368" t="s">
        <v>1146</v>
      </c>
      <c r="H368" t="s">
        <v>800</v>
      </c>
      <c r="I368" t="s">
        <v>1219</v>
      </c>
      <c r="J368" t="s">
        <v>1254</v>
      </c>
      <c r="K368" t="s">
        <v>1255</v>
      </c>
      <c r="L368" t="s">
        <v>435</v>
      </c>
      <c r="M368" t="s">
        <v>1256</v>
      </c>
      <c r="O368">
        <f t="shared" si="62"/>
        <v>-65.56</v>
      </c>
      <c r="Q368">
        <f t="shared" si="63"/>
        <v>0.16</v>
      </c>
      <c r="R368">
        <f t="shared" si="64"/>
        <v>-1.45</v>
      </c>
      <c r="T368" s="3">
        <f t="shared" si="65"/>
        <v>4.6820000000000004</v>
      </c>
      <c r="U368">
        <f t="shared" si="73"/>
        <v>-9.5049999999999885E-2</v>
      </c>
      <c r="V368">
        <f t="shared" si="66"/>
        <v>-3.8170700000000002</v>
      </c>
      <c r="Y368">
        <f t="shared" si="67"/>
        <v>1.3312799999999909E-3</v>
      </c>
      <c r="Z368">
        <f t="shared" si="68"/>
        <v>-1.2064724999999917E-2</v>
      </c>
      <c r="AB368">
        <f t="shared" si="69"/>
        <v>3.6281007446110057E-3</v>
      </c>
      <c r="AC368">
        <f t="shared" si="70"/>
        <v>1.1583038493891662E-2</v>
      </c>
      <c r="AE368">
        <f t="shared" si="71"/>
        <v>-3.218609027228754E-2</v>
      </c>
      <c r="AF368">
        <f t="shared" si="72"/>
        <v>2.370448341934759E-2</v>
      </c>
    </row>
    <row r="369" spans="1:36" x14ac:dyDescent="0.25">
      <c r="A369">
        <v>4811</v>
      </c>
      <c r="B369" t="s">
        <v>1257</v>
      </c>
      <c r="C369" t="s">
        <v>1258</v>
      </c>
      <c r="D369" t="s">
        <v>47</v>
      </c>
      <c r="E369" t="s">
        <v>1210</v>
      </c>
      <c r="F369" t="s">
        <v>29</v>
      </c>
      <c r="G369" t="s">
        <v>89</v>
      </c>
      <c r="H369" t="s">
        <v>800</v>
      </c>
      <c r="I369" t="s">
        <v>1219</v>
      </c>
      <c r="J369" t="s">
        <v>1254</v>
      </c>
      <c r="K369" t="s">
        <v>1259</v>
      </c>
      <c r="L369" t="s">
        <v>213</v>
      </c>
      <c r="M369" t="s">
        <v>1260</v>
      </c>
      <c r="O369">
        <f t="shared" si="62"/>
        <v>4.47</v>
      </c>
      <c r="Q369">
        <f t="shared" si="63"/>
        <v>0.12</v>
      </c>
      <c r="R369">
        <f t="shared" si="64"/>
        <v>-1.53</v>
      </c>
      <c r="T369" s="3">
        <f t="shared" si="65"/>
        <v>4.8109999999999999</v>
      </c>
      <c r="U369">
        <f t="shared" si="73"/>
        <v>-7.9569999999999835E-2</v>
      </c>
      <c r="V369">
        <f t="shared" si="66"/>
        <v>-4.0144400000000005</v>
      </c>
      <c r="Y369">
        <f t="shared" si="67"/>
        <v>9.9846000000000678E-4</v>
      </c>
      <c r="Z369">
        <f t="shared" si="68"/>
        <v>-1.2730365000000087E-2</v>
      </c>
      <c r="AB369">
        <f t="shared" si="69"/>
        <v>1.211856970703847E-2</v>
      </c>
      <c r="AC369">
        <f t="shared" si="70"/>
        <v>4.0248457933785191E-3</v>
      </c>
      <c r="AE369">
        <f t="shared" si="71"/>
        <v>-2.0067520565249068E-2</v>
      </c>
      <c r="AF369">
        <f t="shared" si="72"/>
        <v>2.7729329212726108E-2</v>
      </c>
    </row>
    <row r="370" spans="1:36" x14ac:dyDescent="0.25">
      <c r="A370">
        <v>4940</v>
      </c>
      <c r="B370" t="s">
        <v>1261</v>
      </c>
      <c r="C370" t="s">
        <v>669</v>
      </c>
      <c r="D370" t="s">
        <v>122</v>
      </c>
      <c r="E370" t="s">
        <v>1205</v>
      </c>
      <c r="F370" t="s">
        <v>88</v>
      </c>
      <c r="G370" t="s">
        <v>150</v>
      </c>
      <c r="H370" t="s">
        <v>800</v>
      </c>
      <c r="I370" t="s">
        <v>1219</v>
      </c>
      <c r="J370" t="s">
        <v>1262</v>
      </c>
      <c r="K370" t="s">
        <v>1206</v>
      </c>
      <c r="L370" t="s">
        <v>127</v>
      </c>
      <c r="M370" t="s">
        <v>1263</v>
      </c>
      <c r="O370">
        <f t="shared" si="62"/>
        <v>40.68</v>
      </c>
      <c r="Q370">
        <f t="shared" si="63"/>
        <v>0.2</v>
      </c>
      <c r="R370">
        <f t="shared" si="64"/>
        <v>-1.49</v>
      </c>
      <c r="T370" s="3">
        <f t="shared" si="65"/>
        <v>4.9400000000000004</v>
      </c>
      <c r="U370">
        <f t="shared" si="73"/>
        <v>-5.3569999999999854E-2</v>
      </c>
      <c r="V370">
        <f t="shared" si="66"/>
        <v>-4.2081400000000002</v>
      </c>
      <c r="Y370">
        <f t="shared" si="67"/>
        <v>1.6899999999999971E-3</v>
      </c>
      <c r="Z370">
        <f t="shared" si="68"/>
        <v>-1.2590499999999978E-2</v>
      </c>
      <c r="AB370">
        <f t="shared" si="69"/>
        <v>-3.6828760643448652E-3</v>
      </c>
      <c r="AC370">
        <f t="shared" si="70"/>
        <v>1.215784578552776E-2</v>
      </c>
      <c r="AE370">
        <f t="shared" si="71"/>
        <v>-2.3750396629593933E-2</v>
      </c>
      <c r="AF370">
        <f t="shared" si="72"/>
        <v>3.9887174998253866E-2</v>
      </c>
    </row>
    <row r="371" spans="1:36" x14ac:dyDescent="0.25">
      <c r="A371">
        <v>5070</v>
      </c>
      <c r="B371" t="s">
        <v>1264</v>
      </c>
      <c r="C371" t="s">
        <v>734</v>
      </c>
      <c r="D371" t="s">
        <v>27</v>
      </c>
      <c r="E371" t="s">
        <v>515</v>
      </c>
      <c r="F371" t="s">
        <v>69</v>
      </c>
      <c r="G371" t="s">
        <v>1146</v>
      </c>
      <c r="H371" t="s">
        <v>800</v>
      </c>
      <c r="I371" t="s">
        <v>1219</v>
      </c>
      <c r="J371" t="s">
        <v>1262</v>
      </c>
      <c r="K371" t="s">
        <v>1255</v>
      </c>
      <c r="L371" t="s">
        <v>27</v>
      </c>
      <c r="M371" t="s">
        <v>1265</v>
      </c>
      <c r="O371">
        <f t="shared" si="62"/>
        <v>72.03</v>
      </c>
      <c r="Q371">
        <f t="shared" si="63"/>
        <v>0</v>
      </c>
      <c r="R371">
        <f t="shared" si="64"/>
        <v>-1.45</v>
      </c>
      <c r="T371" s="3">
        <f t="shared" si="65"/>
        <v>5.07</v>
      </c>
      <c r="U371">
        <f t="shared" si="73"/>
        <v>-5.3569999999999854E-2</v>
      </c>
      <c r="V371">
        <f t="shared" si="66"/>
        <v>-4.3937400000000002</v>
      </c>
      <c r="Y371">
        <f t="shared" si="67"/>
        <v>0</v>
      </c>
      <c r="Z371">
        <f t="shared" si="68"/>
        <v>-1.1878400000000022E-2</v>
      </c>
      <c r="AB371">
        <f t="shared" si="69"/>
        <v>-2.6690287953348955E-3</v>
      </c>
      <c r="AC371">
        <f t="shared" si="70"/>
        <v>1.157465644629134E-2</v>
      </c>
      <c r="AE371">
        <f t="shared" si="71"/>
        <v>-2.6419425424928828E-2</v>
      </c>
      <c r="AF371">
        <f t="shared" si="72"/>
        <v>5.1461831444545206E-2</v>
      </c>
    </row>
    <row r="372" spans="1:36" x14ac:dyDescent="0.25">
      <c r="A372">
        <v>5198</v>
      </c>
      <c r="B372" t="s">
        <v>1266</v>
      </c>
      <c r="C372" t="s">
        <v>185</v>
      </c>
      <c r="D372" t="s">
        <v>122</v>
      </c>
      <c r="E372" t="s">
        <v>1205</v>
      </c>
      <c r="F372" t="s">
        <v>88</v>
      </c>
      <c r="G372" t="s">
        <v>150</v>
      </c>
      <c r="H372" t="s">
        <v>800</v>
      </c>
      <c r="I372" t="s">
        <v>1219</v>
      </c>
      <c r="J372" t="s">
        <v>1262</v>
      </c>
      <c r="K372" t="s">
        <v>1206</v>
      </c>
      <c r="L372" t="s">
        <v>127</v>
      </c>
      <c r="M372" t="s">
        <v>1267</v>
      </c>
      <c r="O372">
        <f t="shared" si="62"/>
        <v>101.7</v>
      </c>
      <c r="Q372">
        <f t="shared" si="63"/>
        <v>0.2</v>
      </c>
      <c r="R372">
        <f t="shared" si="64"/>
        <v>-1.49</v>
      </c>
      <c r="T372" s="3">
        <f t="shared" si="65"/>
        <v>5.1980000000000004</v>
      </c>
      <c r="U372">
        <f t="shared" si="73"/>
        <v>-2.8169999999999897E-2</v>
      </c>
      <c r="V372">
        <f t="shared" si="66"/>
        <v>-4.5829699999999995</v>
      </c>
      <c r="Y372">
        <f t="shared" si="67"/>
        <v>1.6128999999999946E-3</v>
      </c>
      <c r="Z372">
        <f t="shared" si="68"/>
        <v>-1.2016104999999959E-2</v>
      </c>
      <c r="AB372">
        <f t="shared" si="69"/>
        <v>-1.0428598757546554E-2</v>
      </c>
      <c r="AC372">
        <f t="shared" si="70"/>
        <v>-6.1832478306406598E-3</v>
      </c>
      <c r="AE372">
        <f t="shared" si="71"/>
        <v>-3.6848024182475382E-2</v>
      </c>
      <c r="AF372">
        <f t="shared" si="72"/>
        <v>4.5278583613904549E-2</v>
      </c>
    </row>
    <row r="373" spans="1:36" x14ac:dyDescent="0.25">
      <c r="A373">
        <v>5325</v>
      </c>
      <c r="B373" t="s">
        <v>1268</v>
      </c>
      <c r="C373" t="s">
        <v>749</v>
      </c>
      <c r="D373" t="s">
        <v>77</v>
      </c>
      <c r="E373" t="s">
        <v>515</v>
      </c>
      <c r="F373" t="s">
        <v>69</v>
      </c>
      <c r="G373" t="s">
        <v>1146</v>
      </c>
      <c r="H373" t="s">
        <v>800</v>
      </c>
      <c r="I373" t="s">
        <v>1219</v>
      </c>
      <c r="J373" t="s">
        <v>1269</v>
      </c>
      <c r="K373" t="s">
        <v>1255</v>
      </c>
      <c r="L373" t="s">
        <v>109</v>
      </c>
      <c r="M373" t="s">
        <v>1270</v>
      </c>
      <c r="O373">
        <f t="shared" si="62"/>
        <v>139.56</v>
      </c>
      <c r="Q373">
        <f t="shared" si="63"/>
        <v>0.24</v>
      </c>
      <c r="R373">
        <f t="shared" si="64"/>
        <v>-1.45</v>
      </c>
      <c r="T373" s="3">
        <f t="shared" si="65"/>
        <v>5.3250000000000002</v>
      </c>
      <c r="U373">
        <f t="shared" si="73"/>
        <v>2.7899999999999973E-3</v>
      </c>
      <c r="V373">
        <f t="shared" si="66"/>
        <v>-4.7700199999999988</v>
      </c>
      <c r="Y373">
        <f t="shared" si="67"/>
        <v>1.9969199999999862E-3</v>
      </c>
      <c r="Z373">
        <f t="shared" si="68"/>
        <v>-1.2064724999999917E-2</v>
      </c>
      <c r="AB373">
        <f t="shared" si="69"/>
        <v>-1.1240050778967153E-2</v>
      </c>
      <c r="AC373">
        <f t="shared" si="70"/>
        <v>-4.8173164000574874E-3</v>
      </c>
      <c r="AE373">
        <f t="shared" si="71"/>
        <v>-4.8088074961442531E-2</v>
      </c>
      <c r="AF373">
        <f t="shared" si="72"/>
        <v>4.046126721384706E-2</v>
      </c>
    </row>
    <row r="374" spans="1:36" x14ac:dyDescent="0.25">
      <c r="A374">
        <v>5454</v>
      </c>
      <c r="B374" t="s">
        <v>1271</v>
      </c>
      <c r="C374" t="s">
        <v>803</v>
      </c>
      <c r="D374" t="s">
        <v>16</v>
      </c>
      <c r="E374" t="s">
        <v>1205</v>
      </c>
      <c r="F374" t="s">
        <v>88</v>
      </c>
      <c r="G374" t="s">
        <v>38</v>
      </c>
      <c r="H374" t="s">
        <v>800</v>
      </c>
      <c r="I374" t="s">
        <v>1219</v>
      </c>
      <c r="J374" t="s">
        <v>1269</v>
      </c>
      <c r="K374" t="s">
        <v>1206</v>
      </c>
      <c r="L374" t="s">
        <v>118</v>
      </c>
      <c r="M374" t="s">
        <v>1272</v>
      </c>
      <c r="O374">
        <f t="shared" si="62"/>
        <v>-170.26</v>
      </c>
      <c r="Q374">
        <f t="shared" si="63"/>
        <v>0.16</v>
      </c>
      <c r="R374">
        <f t="shared" si="64"/>
        <v>-1.49</v>
      </c>
      <c r="T374" s="3">
        <f t="shared" si="65"/>
        <v>5.4539999999999997</v>
      </c>
      <c r="U374">
        <f t="shared" si="73"/>
        <v>4.7430000000000125E-2</v>
      </c>
      <c r="V374">
        <f t="shared" si="66"/>
        <v>-5.1857300000000004</v>
      </c>
      <c r="Y374">
        <f t="shared" si="67"/>
        <v>6.2272800000000364E-3</v>
      </c>
      <c r="Z374">
        <f t="shared" si="68"/>
        <v>-5.7991545000000339E-2</v>
      </c>
      <c r="AB374">
        <f t="shared" si="69"/>
        <v>3.8501056412650177E-2</v>
      </c>
      <c r="AC374">
        <f t="shared" si="70"/>
        <v>-4.381172175109526E-2</v>
      </c>
      <c r="AE374">
        <f t="shared" si="71"/>
        <v>-9.5870185487923545E-3</v>
      </c>
      <c r="AF374">
        <f t="shared" si="72"/>
        <v>-3.3504545372482E-3</v>
      </c>
    </row>
    <row r="375" spans="1:36" x14ac:dyDescent="0.25">
      <c r="A375">
        <v>5733</v>
      </c>
      <c r="B375" t="s">
        <v>1273</v>
      </c>
      <c r="C375" t="s">
        <v>1274</v>
      </c>
      <c r="D375" t="s">
        <v>77</v>
      </c>
      <c r="E375" t="s">
        <v>515</v>
      </c>
      <c r="F375" t="s">
        <v>88</v>
      </c>
      <c r="G375" t="s">
        <v>39</v>
      </c>
      <c r="H375" t="s">
        <v>77</v>
      </c>
      <c r="I375" t="s">
        <v>1219</v>
      </c>
      <c r="J375" t="s">
        <v>1275</v>
      </c>
      <c r="K375" t="s">
        <v>1242</v>
      </c>
      <c r="L375" t="s">
        <v>153</v>
      </c>
      <c r="M375" t="s">
        <v>1276</v>
      </c>
      <c r="O375">
        <f t="shared" si="62"/>
        <v>6.23</v>
      </c>
      <c r="Q375">
        <f t="shared" si="63"/>
        <v>0.24</v>
      </c>
      <c r="R375">
        <f t="shared" si="64"/>
        <v>-1.45</v>
      </c>
      <c r="T375" s="3">
        <f t="shared" si="65"/>
        <v>5.7330000000000005</v>
      </c>
      <c r="U375">
        <f t="shared" si="73"/>
        <v>7.8869999999999968E-2</v>
      </c>
      <c r="V375">
        <f t="shared" si="66"/>
        <v>-5.3756799999999991</v>
      </c>
      <c r="Y375">
        <f t="shared" si="67"/>
        <v>2.0593199999999791E-3</v>
      </c>
      <c r="Z375">
        <f t="shared" si="68"/>
        <v>-1.2441724999999874E-2</v>
      </c>
      <c r="AB375">
        <f t="shared" si="69"/>
        <v>2.7178131572120961E-3</v>
      </c>
      <c r="AC375">
        <f t="shared" si="70"/>
        <v>-1.2314658398855675E-2</v>
      </c>
      <c r="AE375">
        <f t="shared" si="71"/>
        <v>-6.8692053915802584E-3</v>
      </c>
      <c r="AF375">
        <f t="shared" si="72"/>
        <v>-1.5665112936103877E-2</v>
      </c>
    </row>
    <row r="376" spans="1:36" x14ac:dyDescent="0.25">
      <c r="A376">
        <v>5864</v>
      </c>
      <c r="B376" t="s">
        <v>1277</v>
      </c>
      <c r="C376" t="s">
        <v>1278</v>
      </c>
      <c r="D376" t="s">
        <v>122</v>
      </c>
      <c r="E376" t="s">
        <v>1228</v>
      </c>
      <c r="F376" t="s">
        <v>29</v>
      </c>
      <c r="G376" t="s">
        <v>398</v>
      </c>
      <c r="H376" t="s">
        <v>800</v>
      </c>
      <c r="I376" t="s">
        <v>1219</v>
      </c>
      <c r="J376" t="s">
        <v>1275</v>
      </c>
      <c r="K376" t="s">
        <v>1279</v>
      </c>
      <c r="L376" t="s">
        <v>780</v>
      </c>
      <c r="M376" t="s">
        <v>1280</v>
      </c>
      <c r="O376">
        <f t="shared" si="62"/>
        <v>41.54</v>
      </c>
      <c r="Q376">
        <f t="shared" si="63"/>
        <v>0.2</v>
      </c>
      <c r="R376">
        <f t="shared" si="64"/>
        <v>-1.37</v>
      </c>
      <c r="T376" s="3">
        <f t="shared" si="65"/>
        <v>5.8639999999999999</v>
      </c>
      <c r="U376">
        <f t="shared" si="73"/>
        <v>0.10446999999999999</v>
      </c>
      <c r="V376">
        <f t="shared" si="66"/>
        <v>-5.5510399999999995</v>
      </c>
      <c r="Y376">
        <f t="shared" si="67"/>
        <v>1.6384000000000032E-3</v>
      </c>
      <c r="Z376">
        <f t="shared" si="68"/>
        <v>-1.1223040000000021E-2</v>
      </c>
      <c r="AB376">
        <f t="shared" si="69"/>
        <v>5.970171066848458E-3</v>
      </c>
      <c r="AC376">
        <f t="shared" si="70"/>
        <v>9.6435490787451297E-3</v>
      </c>
      <c r="AE376">
        <f t="shared" si="71"/>
        <v>-8.9903432473180042E-4</v>
      </c>
      <c r="AF376">
        <f t="shared" si="72"/>
        <v>-6.0215638573587471E-3</v>
      </c>
    </row>
    <row r="377" spans="1:36" x14ac:dyDescent="0.25">
      <c r="A377">
        <v>5992</v>
      </c>
      <c r="B377" t="s">
        <v>1281</v>
      </c>
      <c r="C377" t="s">
        <v>1282</v>
      </c>
      <c r="D377" t="s">
        <v>77</v>
      </c>
      <c r="E377" t="s">
        <v>1210</v>
      </c>
      <c r="F377" t="s">
        <v>29</v>
      </c>
      <c r="G377" t="s">
        <v>89</v>
      </c>
      <c r="H377" t="s">
        <v>800</v>
      </c>
      <c r="I377" t="s">
        <v>1219</v>
      </c>
      <c r="J377" t="s">
        <v>1283</v>
      </c>
      <c r="K377" t="s">
        <v>1259</v>
      </c>
      <c r="L377" t="s">
        <v>515</v>
      </c>
      <c r="M377" t="s">
        <v>1284</v>
      </c>
      <c r="O377">
        <f t="shared" si="62"/>
        <v>73.290000000000006</v>
      </c>
      <c r="Q377">
        <f t="shared" si="63"/>
        <v>0.24</v>
      </c>
      <c r="R377">
        <f t="shared" si="64"/>
        <v>-1.53</v>
      </c>
      <c r="T377" s="3">
        <f t="shared" si="65"/>
        <v>5.992</v>
      </c>
      <c r="U377">
        <f t="shared" si="73"/>
        <v>0.13519000000000003</v>
      </c>
      <c r="V377">
        <f t="shared" si="66"/>
        <v>-5.74688</v>
      </c>
      <c r="Y377">
        <f t="shared" si="67"/>
        <v>1.9660800000000037E-3</v>
      </c>
      <c r="Z377">
        <f t="shared" si="68"/>
        <v>-1.2533760000000024E-2</v>
      </c>
      <c r="AB377">
        <f t="shared" si="69"/>
        <v>9.7603665669293085E-3</v>
      </c>
      <c r="AC377">
        <f t="shared" si="70"/>
        <v>8.1052979453669176E-3</v>
      </c>
      <c r="AE377">
        <f t="shared" si="71"/>
        <v>8.8613322421975081E-3</v>
      </c>
      <c r="AF377">
        <f t="shared" si="72"/>
        <v>2.0837340880081705E-3</v>
      </c>
    </row>
    <row r="378" spans="1:36" x14ac:dyDescent="0.25">
      <c r="A378">
        <v>6120</v>
      </c>
      <c r="B378" t="s">
        <v>1285</v>
      </c>
      <c r="C378" t="s">
        <v>1286</v>
      </c>
      <c r="D378" t="s">
        <v>47</v>
      </c>
      <c r="E378" t="s">
        <v>1210</v>
      </c>
      <c r="F378" t="s">
        <v>38</v>
      </c>
      <c r="G378" t="s">
        <v>665</v>
      </c>
      <c r="H378" t="s">
        <v>800</v>
      </c>
      <c r="I378" t="s">
        <v>1287</v>
      </c>
      <c r="J378" t="s">
        <v>1283</v>
      </c>
      <c r="K378" t="s">
        <v>1212</v>
      </c>
      <c r="L378" t="s">
        <v>123</v>
      </c>
      <c r="M378" t="s">
        <v>1288</v>
      </c>
      <c r="O378">
        <f t="shared" si="62"/>
        <v>106.79</v>
      </c>
      <c r="Q378">
        <f t="shared" si="63"/>
        <v>0.12</v>
      </c>
      <c r="R378">
        <f t="shared" si="64"/>
        <v>-1.53</v>
      </c>
      <c r="T378" s="3">
        <f t="shared" si="65"/>
        <v>6.12</v>
      </c>
      <c r="U378">
        <f t="shared" si="73"/>
        <v>0.15067000000000008</v>
      </c>
      <c r="V378">
        <f t="shared" si="66"/>
        <v>-5.9442500000000003</v>
      </c>
      <c r="Y378">
        <f t="shared" si="67"/>
        <v>9.9846000000000678E-4</v>
      </c>
      <c r="Z378">
        <f t="shared" si="68"/>
        <v>-1.2730365000000087E-2</v>
      </c>
      <c r="AB378">
        <f t="shared" si="69"/>
        <v>1.3055801040835981E-3</v>
      </c>
      <c r="AC378">
        <f t="shared" si="70"/>
        <v>-1.2702542107651062E-2</v>
      </c>
      <c r="AE378">
        <f t="shared" si="71"/>
        <v>1.0166912346281106E-2</v>
      </c>
      <c r="AF378">
        <f t="shared" si="72"/>
        <v>-1.0618808019642892E-2</v>
      </c>
      <c r="AJ378">
        <v>3</v>
      </c>
    </row>
    <row r="379" spans="1:36" x14ac:dyDescent="0.25">
      <c r="A379">
        <v>6249</v>
      </c>
      <c r="B379" t="s">
        <v>1289</v>
      </c>
      <c r="C379" t="s">
        <v>1290</v>
      </c>
      <c r="D379" t="s">
        <v>47</v>
      </c>
      <c r="E379" t="s">
        <v>1228</v>
      </c>
      <c r="F379" t="s">
        <v>88</v>
      </c>
      <c r="G379" t="s">
        <v>256</v>
      </c>
      <c r="H379" t="s">
        <v>800</v>
      </c>
      <c r="I379" t="s">
        <v>1219</v>
      </c>
      <c r="J379" t="s">
        <v>1283</v>
      </c>
      <c r="K379" t="s">
        <v>1291</v>
      </c>
      <c r="L379" t="s">
        <v>213</v>
      </c>
      <c r="M379" t="s">
        <v>1292</v>
      </c>
      <c r="O379">
        <f t="shared" si="62"/>
        <v>143</v>
      </c>
      <c r="Q379">
        <f t="shared" si="63"/>
        <v>0.12</v>
      </c>
      <c r="R379">
        <f t="shared" si="64"/>
        <v>-1.37</v>
      </c>
      <c r="T379" s="3">
        <f t="shared" si="65"/>
        <v>6.2490000000000006</v>
      </c>
      <c r="U379">
        <f t="shared" si="73"/>
        <v>0.16602999999999998</v>
      </c>
      <c r="V379">
        <f t="shared" si="66"/>
        <v>-6.1196099999999989</v>
      </c>
      <c r="Y379">
        <f t="shared" si="67"/>
        <v>9.8303999999998799E-4</v>
      </c>
      <c r="Z379">
        <f t="shared" si="68"/>
        <v>-1.1223039999999865E-2</v>
      </c>
      <c r="AB379">
        <f t="shared" si="69"/>
        <v>1.1260997201421484E-2</v>
      </c>
      <c r="AC379">
        <f t="shared" si="70"/>
        <v>3.3606028145925695E-4</v>
      </c>
      <c r="AE379">
        <f t="shared" si="71"/>
        <v>2.142790954770259E-2</v>
      </c>
      <c r="AF379">
        <f t="shared" si="72"/>
        <v>-1.0282747738183634E-2</v>
      </c>
    </row>
    <row r="380" spans="1:36" x14ac:dyDescent="0.25">
      <c r="A380">
        <v>6377</v>
      </c>
      <c r="B380" t="s">
        <v>1293</v>
      </c>
      <c r="C380" t="s">
        <v>1294</v>
      </c>
      <c r="D380" t="s">
        <v>122</v>
      </c>
      <c r="E380" t="s">
        <v>1205</v>
      </c>
      <c r="F380" t="s">
        <v>29</v>
      </c>
      <c r="G380" t="s">
        <v>88</v>
      </c>
      <c r="H380" t="s">
        <v>800</v>
      </c>
      <c r="I380" t="s">
        <v>1219</v>
      </c>
      <c r="J380" t="s">
        <v>1283</v>
      </c>
      <c r="K380" t="s">
        <v>1295</v>
      </c>
      <c r="L380" t="s">
        <v>780</v>
      </c>
      <c r="M380" t="s">
        <v>1296</v>
      </c>
      <c r="O380">
        <f t="shared" si="62"/>
        <v>-165.43</v>
      </c>
      <c r="Q380">
        <f t="shared" si="63"/>
        <v>0.2</v>
      </c>
      <c r="R380">
        <f t="shared" si="64"/>
        <v>-1.49</v>
      </c>
      <c r="T380" s="3">
        <f t="shared" si="65"/>
        <v>6.3769999999999998</v>
      </c>
      <c r="U380">
        <f t="shared" si="73"/>
        <v>0.19223000000000004</v>
      </c>
      <c r="V380">
        <f t="shared" si="66"/>
        <v>-6.3147999999999991</v>
      </c>
      <c r="Y380">
        <f t="shared" si="67"/>
        <v>1.716100000000006E-3</v>
      </c>
      <c r="Z380">
        <f t="shared" si="68"/>
        <v>-1.2784945000000044E-2</v>
      </c>
      <c r="AB380">
        <f t="shared" si="69"/>
        <v>1.0424631554478727E-2</v>
      </c>
      <c r="AC380">
        <f t="shared" si="70"/>
        <v>7.597820399061336E-3</v>
      </c>
      <c r="AE380">
        <f t="shared" si="71"/>
        <v>3.1852541102181317E-2</v>
      </c>
      <c r="AF380">
        <f t="shared" si="72"/>
        <v>-2.6849273391222981E-3</v>
      </c>
    </row>
    <row r="381" spans="1:36" x14ac:dyDescent="0.25">
      <c r="A381">
        <v>6508</v>
      </c>
      <c r="B381" t="s">
        <v>1297</v>
      </c>
      <c r="C381" t="s">
        <v>1298</v>
      </c>
      <c r="D381" t="s">
        <v>122</v>
      </c>
      <c r="E381" t="s">
        <v>1205</v>
      </c>
      <c r="F381" t="s">
        <v>29</v>
      </c>
      <c r="G381" t="s">
        <v>88</v>
      </c>
      <c r="H381" t="s">
        <v>800</v>
      </c>
      <c r="I381" t="s">
        <v>1219</v>
      </c>
      <c r="J381" t="s">
        <v>1299</v>
      </c>
      <c r="K381" t="s">
        <v>1295</v>
      </c>
      <c r="L381" t="s">
        <v>780</v>
      </c>
      <c r="M381" t="s">
        <v>1300</v>
      </c>
      <c r="O381">
        <f t="shared" si="62"/>
        <v>-49.31</v>
      </c>
      <c r="Q381">
        <f t="shared" si="63"/>
        <v>0.2</v>
      </c>
      <c r="R381">
        <f t="shared" si="64"/>
        <v>-1.49</v>
      </c>
      <c r="T381" s="3">
        <f t="shared" si="65"/>
        <v>6.508</v>
      </c>
      <c r="U381">
        <f t="shared" si="73"/>
        <v>0.21803000000000014</v>
      </c>
      <c r="V381">
        <f t="shared" si="66"/>
        <v>-6.5070099999999993</v>
      </c>
      <c r="Y381">
        <f t="shared" si="67"/>
        <v>1.6641000000000114E-3</v>
      </c>
      <c r="Z381">
        <f t="shared" si="68"/>
        <v>-1.2397545000000084E-2</v>
      </c>
      <c r="AB381">
        <f t="shared" si="69"/>
        <v>-9.16319675896686E-3</v>
      </c>
      <c r="AC381">
        <f t="shared" si="70"/>
        <v>-8.5149384022132745E-3</v>
      </c>
      <c r="AE381">
        <f t="shared" si="71"/>
        <v>2.2689344343214457E-2</v>
      </c>
      <c r="AF381">
        <f t="shared" si="72"/>
        <v>-1.1199865741335573E-2</v>
      </c>
    </row>
    <row r="382" spans="1:36" x14ac:dyDescent="0.25">
      <c r="A382">
        <v>6637</v>
      </c>
      <c r="B382" t="s">
        <v>699</v>
      </c>
      <c r="C382" t="s">
        <v>1301</v>
      </c>
      <c r="D382" t="s">
        <v>151</v>
      </c>
      <c r="E382" t="s">
        <v>515</v>
      </c>
      <c r="F382" t="s">
        <v>104</v>
      </c>
      <c r="G382" t="s">
        <v>13</v>
      </c>
      <c r="H382" t="s">
        <v>800</v>
      </c>
      <c r="I382" t="s">
        <v>1287</v>
      </c>
      <c r="J382" t="s">
        <v>1302</v>
      </c>
      <c r="K382" t="s">
        <v>1303</v>
      </c>
      <c r="L382" t="s">
        <v>1304</v>
      </c>
      <c r="M382" t="s">
        <v>1305</v>
      </c>
      <c r="O382">
        <f t="shared" si="62"/>
        <v>8.86</v>
      </c>
      <c r="Q382">
        <f t="shared" si="63"/>
        <v>0.27</v>
      </c>
      <c r="R382">
        <f t="shared" si="64"/>
        <v>-1.45</v>
      </c>
      <c r="T382" s="3">
        <f t="shared" si="65"/>
        <v>6.6370000000000005</v>
      </c>
      <c r="U382">
        <f t="shared" si="73"/>
        <v>0.2525900000000002</v>
      </c>
      <c r="V382">
        <f t="shared" si="66"/>
        <v>-6.6926099999999993</v>
      </c>
      <c r="Y382">
        <f t="shared" si="67"/>
        <v>2.2118400000000044E-3</v>
      </c>
      <c r="Z382">
        <f t="shared" si="68"/>
        <v>-1.1878400000000022E-2</v>
      </c>
      <c r="AB382">
        <f t="shared" si="69"/>
        <v>-8.2260132491625247E-3</v>
      </c>
      <c r="AC382">
        <f t="shared" si="70"/>
        <v>8.8499338285776552E-3</v>
      </c>
      <c r="AE382">
        <f t="shared" si="71"/>
        <v>1.4463331094051932E-2</v>
      </c>
      <c r="AF382">
        <f t="shared" si="72"/>
        <v>-2.3499319127579174E-3</v>
      </c>
    </row>
    <row r="383" spans="1:36" x14ac:dyDescent="0.25">
      <c r="A383">
        <v>6765</v>
      </c>
      <c r="B383" t="s">
        <v>1306</v>
      </c>
      <c r="C383" t="s">
        <v>1307</v>
      </c>
      <c r="D383" t="s">
        <v>16</v>
      </c>
      <c r="E383" t="s">
        <v>1205</v>
      </c>
      <c r="F383" t="s">
        <v>69</v>
      </c>
      <c r="G383" t="s">
        <v>104</v>
      </c>
      <c r="H383" t="s">
        <v>800</v>
      </c>
      <c r="I383" t="s">
        <v>1287</v>
      </c>
      <c r="J383" t="s">
        <v>1302</v>
      </c>
      <c r="K383" t="s">
        <v>1308</v>
      </c>
      <c r="L383" t="s">
        <v>435</v>
      </c>
      <c r="M383" t="s">
        <v>1309</v>
      </c>
      <c r="O383">
        <f t="shared" si="62"/>
        <v>45.45</v>
      </c>
      <c r="Q383">
        <f t="shared" si="63"/>
        <v>0.16</v>
      </c>
      <c r="R383">
        <f t="shared" si="64"/>
        <v>-1.49</v>
      </c>
      <c r="T383" s="3">
        <f t="shared" si="65"/>
        <v>6.7650000000000006</v>
      </c>
      <c r="U383">
        <f t="shared" si="73"/>
        <v>0.27323000000000014</v>
      </c>
      <c r="V383">
        <f t="shared" si="66"/>
        <v>-6.8848199999999986</v>
      </c>
      <c r="Y383">
        <f t="shared" si="67"/>
        <v>1.3312799999999909E-3</v>
      </c>
      <c r="Z383">
        <f t="shared" si="68"/>
        <v>-1.2397544999999914E-2</v>
      </c>
      <c r="AB383">
        <f t="shared" si="69"/>
        <v>-1.219471783526955E-2</v>
      </c>
      <c r="AC383">
        <f t="shared" si="70"/>
        <v>-2.6000548808787849E-3</v>
      </c>
      <c r="AE383">
        <f t="shared" si="71"/>
        <v>2.2686132587823819E-3</v>
      </c>
      <c r="AF383">
        <f t="shared" si="72"/>
        <v>-4.9499867936367023E-3</v>
      </c>
    </row>
    <row r="384" spans="1:36" x14ac:dyDescent="0.25">
      <c r="A384">
        <v>6894</v>
      </c>
      <c r="B384" t="s">
        <v>1310</v>
      </c>
      <c r="C384" t="s">
        <v>1311</v>
      </c>
      <c r="D384" t="s">
        <v>122</v>
      </c>
      <c r="E384" t="s">
        <v>1205</v>
      </c>
      <c r="F384" t="s">
        <v>29</v>
      </c>
      <c r="G384" t="s">
        <v>88</v>
      </c>
      <c r="H384" t="s">
        <v>800</v>
      </c>
      <c r="I384" t="s">
        <v>1287</v>
      </c>
      <c r="J384" t="s">
        <v>1302</v>
      </c>
      <c r="K384" t="s">
        <v>1295</v>
      </c>
      <c r="L384" t="s">
        <v>780</v>
      </c>
      <c r="M384" t="s">
        <v>1312</v>
      </c>
      <c r="O384">
        <f t="shared" si="62"/>
        <v>76.41</v>
      </c>
      <c r="Q384">
        <f t="shared" si="63"/>
        <v>0.2</v>
      </c>
      <c r="R384">
        <f t="shared" si="64"/>
        <v>-1.49</v>
      </c>
      <c r="T384" s="3">
        <f t="shared" si="65"/>
        <v>6.8940000000000001</v>
      </c>
      <c r="U384">
        <f t="shared" si="73"/>
        <v>0.29883000000000015</v>
      </c>
      <c r="V384">
        <f t="shared" si="66"/>
        <v>-7.0755399999999984</v>
      </c>
      <c r="Y384">
        <f t="shared" si="67"/>
        <v>1.6384000000000032E-3</v>
      </c>
      <c r="Z384">
        <f t="shared" si="68"/>
        <v>-1.2206080000000022E-2</v>
      </c>
      <c r="AB384">
        <f t="shared" si="69"/>
        <v>-9.4790779546805627E-3</v>
      </c>
      <c r="AC384">
        <f t="shared" si="70"/>
        <v>-7.8625584039477541E-3</v>
      </c>
      <c r="AE384">
        <f t="shared" si="71"/>
        <v>-7.2104646958981809E-3</v>
      </c>
      <c r="AF384">
        <f t="shared" si="72"/>
        <v>-1.2812545197584457E-2</v>
      </c>
    </row>
    <row r="385" spans="1:32" x14ac:dyDescent="0.25">
      <c r="A385">
        <v>7022</v>
      </c>
      <c r="B385" t="s">
        <v>1313</v>
      </c>
      <c r="C385" t="s">
        <v>1314</v>
      </c>
      <c r="D385" t="s">
        <v>77</v>
      </c>
      <c r="E385" t="s">
        <v>1210</v>
      </c>
      <c r="F385" t="s">
        <v>506</v>
      </c>
      <c r="G385" t="s">
        <v>70</v>
      </c>
      <c r="H385" t="s">
        <v>800</v>
      </c>
      <c r="I385" t="s">
        <v>1287</v>
      </c>
      <c r="J385" t="s">
        <v>1315</v>
      </c>
      <c r="K385" t="s">
        <v>1193</v>
      </c>
      <c r="L385" t="s">
        <v>167</v>
      </c>
      <c r="M385" t="s">
        <v>1316</v>
      </c>
      <c r="O385">
        <f t="shared" si="62"/>
        <v>108.86</v>
      </c>
      <c r="Q385">
        <f t="shared" si="63"/>
        <v>0.24</v>
      </c>
      <c r="R385">
        <f t="shared" si="64"/>
        <v>-1.53</v>
      </c>
      <c r="T385" s="3">
        <f t="shared" si="65"/>
        <v>7.0220000000000002</v>
      </c>
      <c r="U385">
        <f t="shared" si="73"/>
        <v>0.32979000000000003</v>
      </c>
      <c r="V385">
        <f t="shared" si="66"/>
        <v>-7.2729099999999978</v>
      </c>
      <c r="Y385">
        <f t="shared" si="67"/>
        <v>1.9969199999999862E-3</v>
      </c>
      <c r="Z385">
        <f t="shared" si="68"/>
        <v>-1.2730364999999912E-2</v>
      </c>
      <c r="AB385">
        <f t="shared" si="69"/>
        <v>-1.2234072936436984E-2</v>
      </c>
      <c r="AC385">
        <f t="shared" si="70"/>
        <v>4.0468928705320144E-3</v>
      </c>
      <c r="AE385">
        <f t="shared" si="71"/>
        <v>-1.9444537632335165E-2</v>
      </c>
      <c r="AF385">
        <f t="shared" si="72"/>
        <v>-8.7656523270524429E-3</v>
      </c>
    </row>
    <row r="386" spans="1:32" x14ac:dyDescent="0.25">
      <c r="A386">
        <v>7151</v>
      </c>
      <c r="B386" t="s">
        <v>1317</v>
      </c>
      <c r="C386" t="s">
        <v>1318</v>
      </c>
      <c r="D386" t="s">
        <v>77</v>
      </c>
      <c r="E386" t="s">
        <v>826</v>
      </c>
      <c r="F386" t="s">
        <v>88</v>
      </c>
      <c r="G386" t="s">
        <v>195</v>
      </c>
      <c r="H386" t="s">
        <v>800</v>
      </c>
      <c r="I386" t="s">
        <v>1155</v>
      </c>
      <c r="J386" t="s">
        <v>1319</v>
      </c>
      <c r="K386" t="s">
        <v>1320</v>
      </c>
      <c r="L386" t="s">
        <v>109</v>
      </c>
      <c r="M386" t="s">
        <v>1321</v>
      </c>
      <c r="O386">
        <f t="shared" si="62"/>
        <v>147.41999999999999</v>
      </c>
      <c r="Q386">
        <f t="shared" si="63"/>
        <v>0.24</v>
      </c>
      <c r="R386">
        <f t="shared" si="64"/>
        <v>-1.33</v>
      </c>
      <c r="T386" s="3">
        <f t="shared" si="65"/>
        <v>7.1509999999999998</v>
      </c>
      <c r="U386">
        <f t="shared" si="73"/>
        <v>0.3609900000000002</v>
      </c>
      <c r="V386">
        <f t="shared" si="66"/>
        <v>-7.4458099999999989</v>
      </c>
      <c r="Y386">
        <f t="shared" si="67"/>
        <v>2.0280000000000241E-3</v>
      </c>
      <c r="Z386">
        <f t="shared" si="68"/>
        <v>-1.1238500000000136E-2</v>
      </c>
      <c r="AB386">
        <f t="shared" si="69"/>
        <v>-4.587545664482582E-3</v>
      </c>
      <c r="AC386">
        <f t="shared" si="70"/>
        <v>1.0458063445317694E-2</v>
      </c>
      <c r="AE386">
        <f t="shared" si="71"/>
        <v>-2.4032083296817747E-2</v>
      </c>
      <c r="AF386">
        <f t="shared" si="72"/>
        <v>1.6924111182652513E-3</v>
      </c>
    </row>
    <row r="387" spans="1:32" x14ac:dyDescent="0.25">
      <c r="A387">
        <v>7281</v>
      </c>
      <c r="B387" t="s">
        <v>1322</v>
      </c>
      <c r="C387" t="s">
        <v>1307</v>
      </c>
      <c r="D387" t="s">
        <v>19</v>
      </c>
      <c r="E387" t="s">
        <v>1205</v>
      </c>
      <c r="F387" t="s">
        <v>506</v>
      </c>
      <c r="G387" t="s">
        <v>69</v>
      </c>
      <c r="H387" t="s">
        <v>77</v>
      </c>
      <c r="I387" t="s">
        <v>1155</v>
      </c>
      <c r="J387" t="s">
        <v>1323</v>
      </c>
      <c r="K387" t="s">
        <v>1221</v>
      </c>
      <c r="L387" t="s">
        <v>99</v>
      </c>
      <c r="M387" t="s">
        <v>1324</v>
      </c>
      <c r="O387">
        <f t="shared" si="62"/>
        <v>-164.51</v>
      </c>
      <c r="Q387">
        <f t="shared" si="63"/>
        <v>0.08</v>
      </c>
      <c r="R387">
        <f t="shared" si="64"/>
        <v>-1.49</v>
      </c>
      <c r="T387" s="3">
        <f t="shared" si="65"/>
        <v>7.2810000000000006</v>
      </c>
      <c r="U387">
        <f t="shared" si="73"/>
        <v>0.37123000000000012</v>
      </c>
      <c r="V387">
        <f t="shared" si="66"/>
        <v>-7.6365299999999978</v>
      </c>
      <c r="Y387">
        <f t="shared" si="67"/>
        <v>6.553599999999921E-4</v>
      </c>
      <c r="Z387">
        <f t="shared" si="68"/>
        <v>-1.2206079999999852E-2</v>
      </c>
      <c r="AB387">
        <f t="shared" si="69"/>
        <v>1.1396565843379397E-2</v>
      </c>
      <c r="AC387">
        <f t="shared" si="70"/>
        <v>-4.4199742842594069E-3</v>
      </c>
      <c r="AE387">
        <f t="shared" si="71"/>
        <v>-1.263551745343835E-2</v>
      </c>
      <c r="AF387">
        <f t="shared" si="72"/>
        <v>-2.7275631659941556E-3</v>
      </c>
    </row>
    <row r="388" spans="1:32" x14ac:dyDescent="0.25">
      <c r="A388">
        <v>7409</v>
      </c>
      <c r="B388" t="s">
        <v>1325</v>
      </c>
      <c r="C388" t="s">
        <v>1326</v>
      </c>
      <c r="D388" t="s">
        <v>16</v>
      </c>
      <c r="E388" t="s">
        <v>1228</v>
      </c>
      <c r="F388" t="s">
        <v>96</v>
      </c>
      <c r="G388" t="s">
        <v>503</v>
      </c>
      <c r="H388" t="s">
        <v>800</v>
      </c>
      <c r="I388" t="s">
        <v>265</v>
      </c>
      <c r="J388" t="s">
        <v>1323</v>
      </c>
      <c r="K388" t="s">
        <v>1327</v>
      </c>
      <c r="L388" t="s">
        <v>435</v>
      </c>
      <c r="M388" t="s">
        <v>1328</v>
      </c>
      <c r="O388">
        <f t="shared" ref="O388:O451" si="74">SUBSTITUTE(M388,".",",")*1</f>
        <v>-53.82</v>
      </c>
      <c r="Q388">
        <f t="shared" ref="Q388:Q451" si="75">SUBSTITUTE(D388,".",",")*1</f>
        <v>0.16</v>
      </c>
      <c r="R388">
        <f t="shared" ref="R388:R451" si="76">SUBSTITUTE(E388,".",",")*1</f>
        <v>-1.37</v>
      </c>
      <c r="T388" s="3">
        <f t="shared" ref="T388:T451" si="77">A388*10^-3</f>
        <v>7.4089999999999998</v>
      </c>
      <c r="U388">
        <f t="shared" si="73"/>
        <v>0.39187000000000016</v>
      </c>
      <c r="V388">
        <f t="shared" ref="V388:V451" si="78">R388*(T389-T388)+V387</f>
        <v>-7.8132599999999988</v>
      </c>
      <c r="Y388">
        <f t="shared" ref="Y388:Y451" si="79">0.5*Q388*(T389-T388)^2</f>
        <v>1.3312800000000091E-3</v>
      </c>
      <c r="Z388">
        <f t="shared" ref="Z388:Z451" si="80">0.5*R388*(T389-T388)^2</f>
        <v>-1.139908500000008E-2</v>
      </c>
      <c r="AB388">
        <f t="shared" ref="AB388:AB451" si="81" xml:space="preserve"> Y388*COS(O388)+Z388*SIN(O388)</f>
        <v>-5.7937271757278266E-3</v>
      </c>
      <c r="AC388">
        <f t="shared" ref="AC388:AC451" si="82">-Y388*SIN(O388)+Z388*COS(O388)</f>
        <v>9.9067739799018183E-3</v>
      </c>
      <c r="AE388">
        <f t="shared" si="71"/>
        <v>-1.8429244629166175E-2</v>
      </c>
      <c r="AF388">
        <f t="shared" si="72"/>
        <v>7.1792108139076627E-3</v>
      </c>
    </row>
    <row r="389" spans="1:32" x14ac:dyDescent="0.25">
      <c r="A389">
        <v>7538</v>
      </c>
      <c r="B389" t="s">
        <v>1329</v>
      </c>
      <c r="C389" t="s">
        <v>1330</v>
      </c>
      <c r="D389" t="s">
        <v>47</v>
      </c>
      <c r="E389" t="s">
        <v>515</v>
      </c>
      <c r="F389" t="s">
        <v>29</v>
      </c>
      <c r="G389" t="s">
        <v>498</v>
      </c>
      <c r="H389" t="s">
        <v>77</v>
      </c>
      <c r="I389" t="s">
        <v>1155</v>
      </c>
      <c r="J389" t="s">
        <v>1323</v>
      </c>
      <c r="K389" t="s">
        <v>1331</v>
      </c>
      <c r="L389" t="s">
        <v>73</v>
      </c>
      <c r="M389" t="s">
        <v>1332</v>
      </c>
      <c r="O389">
        <f t="shared" si="74"/>
        <v>6.32</v>
      </c>
      <c r="Q389">
        <f t="shared" si="75"/>
        <v>0.12</v>
      </c>
      <c r="R389">
        <f t="shared" si="76"/>
        <v>-1.45</v>
      </c>
      <c r="T389" s="3">
        <f t="shared" si="77"/>
        <v>7.5380000000000003</v>
      </c>
      <c r="U389">
        <f t="shared" si="73"/>
        <v>0.40711000000000014</v>
      </c>
      <c r="V389">
        <f t="shared" si="78"/>
        <v>-7.9974099999999986</v>
      </c>
      <c r="Y389">
        <f t="shared" si="79"/>
        <v>9.6773999999999667E-4</v>
      </c>
      <c r="Z389">
        <f t="shared" si="80"/>
        <v>-1.169352499999996E-2</v>
      </c>
      <c r="AB389">
        <f t="shared" si="81"/>
        <v>5.3668798001037254E-4</v>
      </c>
      <c r="AC389">
        <f t="shared" si="82"/>
        <v>-1.1721220655091194E-2</v>
      </c>
      <c r="AE389">
        <f t="shared" ref="AE389:AE452" si="83">AB389+AE388</f>
        <v>-1.7892556649155802E-2</v>
      </c>
      <c r="AF389">
        <f t="shared" ref="AF389:AF452" si="84">AC389+AF388</f>
        <v>-4.5420098411835313E-3</v>
      </c>
    </row>
    <row r="390" spans="1:32" x14ac:dyDescent="0.25">
      <c r="A390">
        <v>7665</v>
      </c>
      <c r="B390" t="s">
        <v>1333</v>
      </c>
      <c r="C390" t="s">
        <v>1330</v>
      </c>
      <c r="D390" t="s">
        <v>47</v>
      </c>
      <c r="E390" t="s">
        <v>826</v>
      </c>
      <c r="F390" t="s">
        <v>96</v>
      </c>
      <c r="G390" t="s">
        <v>328</v>
      </c>
      <c r="H390" t="s">
        <v>77</v>
      </c>
      <c r="I390" t="s">
        <v>1155</v>
      </c>
      <c r="J390" t="s">
        <v>1334</v>
      </c>
      <c r="K390" t="s">
        <v>1335</v>
      </c>
      <c r="L390" t="s">
        <v>213</v>
      </c>
      <c r="M390" t="s">
        <v>1336</v>
      </c>
      <c r="O390">
        <f t="shared" si="74"/>
        <v>43.38</v>
      </c>
      <c r="Q390">
        <f t="shared" si="75"/>
        <v>0.12</v>
      </c>
      <c r="R390">
        <f t="shared" si="76"/>
        <v>-1.33</v>
      </c>
      <c r="T390" s="3">
        <f t="shared" si="77"/>
        <v>7.665</v>
      </c>
      <c r="U390">
        <f t="shared" si="73"/>
        <v>0.42247000000000012</v>
      </c>
      <c r="V390">
        <f t="shared" si="78"/>
        <v>-8.1676499999999983</v>
      </c>
      <c r="Y390">
        <f t="shared" si="79"/>
        <v>9.8304000000000186E-4</v>
      </c>
      <c r="Z390">
        <f t="shared" si="80"/>
        <v>-1.0895360000000021E-2</v>
      </c>
      <c r="AB390">
        <f t="shared" si="81"/>
        <v>6.9826842121406725E-3</v>
      </c>
      <c r="AC390">
        <f t="shared" si="82"/>
        <v>-8.4212444665097957E-3</v>
      </c>
      <c r="AE390">
        <f t="shared" si="83"/>
        <v>-1.090987243701513E-2</v>
      </c>
      <c r="AF390">
        <f t="shared" si="84"/>
        <v>-1.2963254307693326E-2</v>
      </c>
    </row>
    <row r="391" spans="1:32" x14ac:dyDescent="0.25">
      <c r="A391">
        <v>7793</v>
      </c>
      <c r="B391" t="s">
        <v>1337</v>
      </c>
      <c r="C391" t="s">
        <v>1330</v>
      </c>
      <c r="D391" t="s">
        <v>16</v>
      </c>
      <c r="E391" t="s">
        <v>1210</v>
      </c>
      <c r="F391" t="s">
        <v>506</v>
      </c>
      <c r="G391" t="s">
        <v>70</v>
      </c>
      <c r="H391" t="s">
        <v>77</v>
      </c>
      <c r="I391" t="s">
        <v>1155</v>
      </c>
      <c r="J391" t="s">
        <v>1338</v>
      </c>
      <c r="K391" t="s">
        <v>1193</v>
      </c>
      <c r="L391" t="s">
        <v>174</v>
      </c>
      <c r="M391" t="s">
        <v>1339</v>
      </c>
      <c r="O391">
        <f t="shared" si="74"/>
        <v>74.319999999999993</v>
      </c>
      <c r="Q391">
        <f t="shared" si="75"/>
        <v>0.16</v>
      </c>
      <c r="R391">
        <f t="shared" si="76"/>
        <v>-1.53</v>
      </c>
      <c r="T391" s="3">
        <f t="shared" si="77"/>
        <v>7.7930000000000001</v>
      </c>
      <c r="U391">
        <f t="shared" si="73"/>
        <v>0.4435900000000001</v>
      </c>
      <c r="V391">
        <f t="shared" si="78"/>
        <v>-8.369609999999998</v>
      </c>
      <c r="Y391">
        <f t="shared" si="79"/>
        <v>1.3939199999999932E-3</v>
      </c>
      <c r="Z391">
        <f t="shared" si="80"/>
        <v>-1.3329359999999936E-2</v>
      </c>
      <c r="AB391">
        <f t="shared" si="81"/>
        <v>1.2403931628569169E-2</v>
      </c>
      <c r="AC391">
        <f t="shared" si="82"/>
        <v>-5.0751680888202807E-3</v>
      </c>
      <c r="AE391">
        <f t="shared" si="83"/>
        <v>1.494059191554039E-3</v>
      </c>
      <c r="AF391">
        <f t="shared" si="84"/>
        <v>-1.8038422396513605E-2</v>
      </c>
    </row>
    <row r="392" spans="1:32" x14ac:dyDescent="0.25">
      <c r="A392">
        <v>7925</v>
      </c>
      <c r="B392" t="s">
        <v>1340</v>
      </c>
      <c r="C392" t="s">
        <v>1330</v>
      </c>
      <c r="D392" t="s">
        <v>122</v>
      </c>
      <c r="E392" t="s">
        <v>515</v>
      </c>
      <c r="F392" t="s">
        <v>29</v>
      </c>
      <c r="G392" t="s">
        <v>88</v>
      </c>
      <c r="H392" t="s">
        <v>77</v>
      </c>
      <c r="I392" t="s">
        <v>1155</v>
      </c>
      <c r="J392" t="s">
        <v>1338</v>
      </c>
      <c r="K392" t="s">
        <v>1331</v>
      </c>
      <c r="L392" t="s">
        <v>780</v>
      </c>
      <c r="M392" t="s">
        <v>1341</v>
      </c>
      <c r="O392">
        <f t="shared" si="74"/>
        <v>105.66</v>
      </c>
      <c r="Q392">
        <f t="shared" si="75"/>
        <v>0.2</v>
      </c>
      <c r="R392">
        <f t="shared" si="76"/>
        <v>-1.45</v>
      </c>
      <c r="T392" s="3">
        <f t="shared" si="77"/>
        <v>7.9249999999999998</v>
      </c>
      <c r="U392">
        <f t="shared" si="73"/>
        <v>0.4693900000000002</v>
      </c>
      <c r="V392">
        <f t="shared" si="78"/>
        <v>-8.556659999999999</v>
      </c>
      <c r="Y392">
        <f t="shared" si="79"/>
        <v>1.6641000000000114E-3</v>
      </c>
      <c r="Z392">
        <f t="shared" si="80"/>
        <v>-1.2064725000000082E-2</v>
      </c>
      <c r="AB392">
        <f t="shared" si="81"/>
        <v>1.1706058738917368E-2</v>
      </c>
      <c r="AC392">
        <f t="shared" si="82"/>
        <v>-3.3608045073528657E-3</v>
      </c>
      <c r="AE392">
        <f t="shared" si="83"/>
        <v>1.3200117930471407E-2</v>
      </c>
      <c r="AF392">
        <f t="shared" si="84"/>
        <v>-2.1399226903866472E-2</v>
      </c>
    </row>
    <row r="393" spans="1:32" x14ac:dyDescent="0.25">
      <c r="A393">
        <v>8054</v>
      </c>
      <c r="B393" t="s">
        <v>1342</v>
      </c>
      <c r="C393" t="s">
        <v>1330</v>
      </c>
      <c r="D393" t="s">
        <v>47</v>
      </c>
      <c r="E393" t="s">
        <v>826</v>
      </c>
      <c r="F393" t="s">
        <v>88</v>
      </c>
      <c r="G393" t="s">
        <v>195</v>
      </c>
      <c r="H393" t="s">
        <v>77</v>
      </c>
      <c r="I393" t="s">
        <v>1155</v>
      </c>
      <c r="J393" t="s">
        <v>1338</v>
      </c>
      <c r="K393" t="s">
        <v>1320</v>
      </c>
      <c r="L393" t="s">
        <v>213</v>
      </c>
      <c r="M393" t="s">
        <v>1343</v>
      </c>
      <c r="O393">
        <f t="shared" si="74"/>
        <v>141.03</v>
      </c>
      <c r="Q393">
        <f t="shared" si="75"/>
        <v>0.12</v>
      </c>
      <c r="R393">
        <f t="shared" si="76"/>
        <v>-1.33</v>
      </c>
      <c r="T393" s="3">
        <f t="shared" si="77"/>
        <v>8.0540000000000003</v>
      </c>
      <c r="U393">
        <f t="shared" ref="U393:U456" si="85">Q393*(T394-T393)+U392</f>
        <v>0.48427000000000026</v>
      </c>
      <c r="V393">
        <f t="shared" si="78"/>
        <v>-8.7215799999999994</v>
      </c>
      <c r="Y393">
        <f t="shared" si="79"/>
        <v>9.2256000000000824E-4</v>
      </c>
      <c r="Z393">
        <f t="shared" si="80"/>
        <v>-1.0225040000000091E-2</v>
      </c>
      <c r="AB393">
        <f t="shared" si="81"/>
        <v>-4.2952396491787821E-3</v>
      </c>
      <c r="AC393">
        <f t="shared" si="82"/>
        <v>9.3248847880992285E-3</v>
      </c>
      <c r="AE393">
        <f t="shared" si="83"/>
        <v>8.9048782812926261E-3</v>
      </c>
      <c r="AF393">
        <f t="shared" si="84"/>
        <v>-1.2074342115767243E-2</v>
      </c>
    </row>
    <row r="394" spans="1:32" x14ac:dyDescent="0.25">
      <c r="A394">
        <v>8178</v>
      </c>
      <c r="B394" t="s">
        <v>1344</v>
      </c>
      <c r="C394" t="s">
        <v>1345</v>
      </c>
      <c r="D394" t="s">
        <v>16</v>
      </c>
      <c r="E394" t="s">
        <v>826</v>
      </c>
      <c r="F394" t="s">
        <v>69</v>
      </c>
      <c r="G394" t="s">
        <v>301</v>
      </c>
      <c r="H394" t="s">
        <v>77</v>
      </c>
      <c r="I394" t="s">
        <v>1155</v>
      </c>
      <c r="J394" t="s">
        <v>1346</v>
      </c>
      <c r="K394" t="s">
        <v>1347</v>
      </c>
      <c r="L394" t="s">
        <v>174</v>
      </c>
      <c r="M394" t="s">
        <v>1348</v>
      </c>
      <c r="O394">
        <f t="shared" si="74"/>
        <v>-167.45</v>
      </c>
      <c r="Q394">
        <f t="shared" si="75"/>
        <v>0.16</v>
      </c>
      <c r="R394">
        <f t="shared" si="76"/>
        <v>-1.33</v>
      </c>
      <c r="T394" s="3">
        <f t="shared" si="77"/>
        <v>8.1780000000000008</v>
      </c>
      <c r="U394">
        <f t="shared" si="85"/>
        <v>0.50491000000000019</v>
      </c>
      <c r="V394">
        <f t="shared" si="78"/>
        <v>-8.8931499999999986</v>
      </c>
      <c r="Y394">
        <f t="shared" si="79"/>
        <v>1.3312799999999909E-3</v>
      </c>
      <c r="Z394">
        <f t="shared" si="80"/>
        <v>-1.1066264999999924E-2</v>
      </c>
      <c r="AB394">
        <f t="shared" si="81"/>
        <v>-9.752144241002814E-3</v>
      </c>
      <c r="AC394">
        <f t="shared" si="82"/>
        <v>5.3972409795467659E-3</v>
      </c>
      <c r="AE394">
        <f t="shared" si="83"/>
        <v>-8.4726595971018788E-4</v>
      </c>
      <c r="AF394">
        <f t="shared" si="84"/>
        <v>-6.6771011362204771E-3</v>
      </c>
    </row>
    <row r="395" spans="1:32" x14ac:dyDescent="0.25">
      <c r="A395">
        <v>8307</v>
      </c>
      <c r="B395" t="s">
        <v>1349</v>
      </c>
      <c r="C395" t="s">
        <v>1350</v>
      </c>
      <c r="D395" t="s">
        <v>1351</v>
      </c>
      <c r="E395" t="s">
        <v>1352</v>
      </c>
      <c r="F395" t="s">
        <v>38</v>
      </c>
      <c r="G395" t="s">
        <v>1353</v>
      </c>
      <c r="H395" t="s">
        <v>1354</v>
      </c>
      <c r="I395" t="s">
        <v>1355</v>
      </c>
      <c r="J395" t="s">
        <v>1356</v>
      </c>
      <c r="K395" t="s">
        <v>1357</v>
      </c>
      <c r="L395" t="s">
        <v>1358</v>
      </c>
      <c r="M395" t="s">
        <v>1359</v>
      </c>
      <c r="O395">
        <f t="shared" si="74"/>
        <v>146.34</v>
      </c>
      <c r="Q395">
        <f t="shared" si="75"/>
        <v>-4.16</v>
      </c>
      <c r="R395">
        <f t="shared" si="76"/>
        <v>-7.92</v>
      </c>
      <c r="T395" s="3">
        <f t="shared" si="77"/>
        <v>8.3070000000000004</v>
      </c>
      <c r="U395">
        <f t="shared" si="85"/>
        <v>-3.1729999999998038E-2</v>
      </c>
      <c r="V395">
        <f t="shared" si="78"/>
        <v>-9.9148299999999949</v>
      </c>
      <c r="Y395">
        <f t="shared" si="79"/>
        <v>-3.461327999999976E-2</v>
      </c>
      <c r="Z395">
        <f t="shared" si="80"/>
        <v>-6.5898359999999545E-2</v>
      </c>
      <c r="AB395">
        <f t="shared" si="81"/>
        <v>-5.4989168711980882E-2</v>
      </c>
      <c r="AC395">
        <f t="shared" si="82"/>
        <v>5.0168359823829459E-2</v>
      </c>
      <c r="AE395">
        <f t="shared" si="83"/>
        <v>-5.5836434671691068E-2</v>
      </c>
      <c r="AF395">
        <f t="shared" si="84"/>
        <v>4.3491258687608982E-2</v>
      </c>
    </row>
    <row r="396" spans="1:32" x14ac:dyDescent="0.25">
      <c r="A396">
        <v>8436</v>
      </c>
      <c r="B396" t="s">
        <v>1360</v>
      </c>
      <c r="C396" t="s">
        <v>1361</v>
      </c>
      <c r="D396" t="s">
        <v>28</v>
      </c>
      <c r="E396" t="s">
        <v>447</v>
      </c>
      <c r="F396" t="s">
        <v>1362</v>
      </c>
      <c r="G396" t="s">
        <v>328</v>
      </c>
      <c r="H396" t="s">
        <v>116</v>
      </c>
      <c r="I396" t="s">
        <v>125</v>
      </c>
      <c r="J396" t="s">
        <v>1363</v>
      </c>
      <c r="K396" t="s">
        <v>1364</v>
      </c>
      <c r="L396" t="s">
        <v>1365</v>
      </c>
      <c r="M396" t="s">
        <v>1366</v>
      </c>
      <c r="O396">
        <f t="shared" si="74"/>
        <v>-80.48</v>
      </c>
      <c r="Q396">
        <f t="shared" si="75"/>
        <v>-0.27</v>
      </c>
      <c r="R396">
        <f t="shared" si="76"/>
        <v>-0.94</v>
      </c>
      <c r="T396" s="3">
        <f t="shared" si="77"/>
        <v>8.4359999999999999</v>
      </c>
      <c r="U396">
        <f t="shared" si="85"/>
        <v>-6.7099999999998106E-2</v>
      </c>
      <c r="V396">
        <f t="shared" si="78"/>
        <v>-10.037969999999994</v>
      </c>
      <c r="Y396">
        <f t="shared" si="79"/>
        <v>-2.3167350000000081E-3</v>
      </c>
      <c r="Z396">
        <f t="shared" si="80"/>
        <v>-8.0656700000000265E-3</v>
      </c>
      <c r="AB396">
        <f t="shared" si="81"/>
        <v>-8.3580738749947335E-3</v>
      </c>
      <c r="AC396">
        <f t="shared" si="82"/>
        <v>-7.5159477729425713E-4</v>
      </c>
      <c r="AE396">
        <f t="shared" si="83"/>
        <v>-6.4194508546685805E-2</v>
      </c>
      <c r="AF396">
        <f t="shared" si="84"/>
        <v>4.2739663910314724E-2</v>
      </c>
    </row>
    <row r="397" spans="1:32" x14ac:dyDescent="0.25">
      <c r="A397">
        <v>8567</v>
      </c>
      <c r="B397" t="s">
        <v>1367</v>
      </c>
      <c r="C397" t="s">
        <v>1361</v>
      </c>
      <c r="D397" t="s">
        <v>27</v>
      </c>
      <c r="E397" t="s">
        <v>965</v>
      </c>
      <c r="F397" t="s">
        <v>460</v>
      </c>
      <c r="G397" t="s">
        <v>1368</v>
      </c>
      <c r="H397" t="s">
        <v>180</v>
      </c>
      <c r="I397" t="s">
        <v>125</v>
      </c>
      <c r="J397" t="s">
        <v>1363</v>
      </c>
      <c r="K397" t="s">
        <v>1369</v>
      </c>
      <c r="L397" t="s">
        <v>27</v>
      </c>
      <c r="M397" t="s">
        <v>1370</v>
      </c>
      <c r="O397">
        <f t="shared" si="74"/>
        <v>-56.84</v>
      </c>
      <c r="Q397">
        <f t="shared" si="75"/>
        <v>0</v>
      </c>
      <c r="R397">
        <f t="shared" si="76"/>
        <v>-0.78</v>
      </c>
      <c r="T397" s="3">
        <f t="shared" si="77"/>
        <v>8.5670000000000002</v>
      </c>
      <c r="U397">
        <f t="shared" si="85"/>
        <v>-6.7099999999998106E-2</v>
      </c>
      <c r="V397">
        <f t="shared" si="78"/>
        <v>-10.138589999999994</v>
      </c>
      <c r="Y397">
        <f t="shared" si="79"/>
        <v>0</v>
      </c>
      <c r="Z397">
        <f t="shared" si="80"/>
        <v>-6.4899899999999551E-3</v>
      </c>
      <c r="AB397">
        <f t="shared" si="81"/>
        <v>1.8641105948008934E-3</v>
      </c>
      <c r="AC397">
        <f t="shared" si="82"/>
        <v>-6.2165152529733625E-3</v>
      </c>
      <c r="AE397">
        <f t="shared" si="83"/>
        <v>-6.2330397951884914E-2</v>
      </c>
      <c r="AF397">
        <f t="shared" si="84"/>
        <v>3.652314865734136E-2</v>
      </c>
    </row>
    <row r="398" spans="1:32" x14ac:dyDescent="0.25">
      <c r="A398">
        <v>8696</v>
      </c>
      <c r="B398" t="s">
        <v>1371</v>
      </c>
      <c r="C398" t="s">
        <v>1350</v>
      </c>
      <c r="D398" t="s">
        <v>115</v>
      </c>
      <c r="E398" t="s">
        <v>288</v>
      </c>
      <c r="F398" t="s">
        <v>49</v>
      </c>
      <c r="G398" t="s">
        <v>1372</v>
      </c>
      <c r="H398" t="s">
        <v>180</v>
      </c>
      <c r="I398" t="s">
        <v>434</v>
      </c>
      <c r="J398" t="s">
        <v>1373</v>
      </c>
      <c r="K398" t="s">
        <v>1374</v>
      </c>
      <c r="L398" t="s">
        <v>1375</v>
      </c>
      <c r="M398" t="s">
        <v>1376</v>
      </c>
      <c r="O398">
        <f t="shared" si="74"/>
        <v>-38.26</v>
      </c>
      <c r="Q398">
        <f t="shared" si="75"/>
        <v>-0.08</v>
      </c>
      <c r="R398">
        <f t="shared" si="76"/>
        <v>-0.63</v>
      </c>
      <c r="T398" s="3">
        <f t="shared" si="77"/>
        <v>8.6959999999999997</v>
      </c>
      <c r="U398">
        <f t="shared" si="85"/>
        <v>-7.7339999999998119E-2</v>
      </c>
      <c r="V398">
        <f t="shared" si="78"/>
        <v>-10.219229999999994</v>
      </c>
      <c r="Y398">
        <f t="shared" si="79"/>
        <v>-6.5536000000000121E-4</v>
      </c>
      <c r="Z398">
        <f t="shared" si="80"/>
        <v>-5.1609600000000096E-3</v>
      </c>
      <c r="AB398">
        <f t="shared" si="81"/>
        <v>2.190365530376616E-3</v>
      </c>
      <c r="AC398">
        <f t="shared" si="82"/>
        <v>-4.7188243975102599E-3</v>
      </c>
      <c r="AE398">
        <f t="shared" si="83"/>
        <v>-6.0140032421508297E-2</v>
      </c>
      <c r="AF398">
        <f t="shared" si="84"/>
        <v>3.1804324259831103E-2</v>
      </c>
    </row>
    <row r="399" spans="1:32" x14ac:dyDescent="0.25">
      <c r="A399">
        <v>8824</v>
      </c>
      <c r="B399" t="s">
        <v>1377</v>
      </c>
      <c r="C399" t="s">
        <v>1378</v>
      </c>
      <c r="D399" t="s">
        <v>115</v>
      </c>
      <c r="E399" t="s">
        <v>58</v>
      </c>
      <c r="F399" t="s">
        <v>104</v>
      </c>
      <c r="G399" t="s">
        <v>328</v>
      </c>
      <c r="H399" t="s">
        <v>180</v>
      </c>
      <c r="I399" t="s">
        <v>125</v>
      </c>
      <c r="J399" t="s">
        <v>1363</v>
      </c>
      <c r="K399" t="s">
        <v>359</v>
      </c>
      <c r="L399" t="s">
        <v>140</v>
      </c>
      <c r="M399" t="s">
        <v>1379</v>
      </c>
      <c r="O399">
        <f t="shared" si="74"/>
        <v>-27.7</v>
      </c>
      <c r="Q399">
        <f t="shared" si="75"/>
        <v>-0.08</v>
      </c>
      <c r="R399">
        <f t="shared" si="76"/>
        <v>-0.47</v>
      </c>
      <c r="T399" s="3">
        <f t="shared" si="77"/>
        <v>8.8239999999999998</v>
      </c>
      <c r="U399">
        <f t="shared" si="85"/>
        <v>-8.7579999999998132E-2</v>
      </c>
      <c r="V399">
        <f t="shared" si="78"/>
        <v>-10.279389999999994</v>
      </c>
      <c r="Y399">
        <f t="shared" si="79"/>
        <v>-6.5536000000000121E-4</v>
      </c>
      <c r="Z399">
        <f t="shared" si="80"/>
        <v>-3.8502400000000069E-3</v>
      </c>
      <c r="AB399">
        <f t="shared" si="81"/>
        <v>2.6419520673734223E-3</v>
      </c>
      <c r="AC399">
        <f t="shared" si="82"/>
        <v>2.8764446910902624E-3</v>
      </c>
      <c r="AE399">
        <f t="shared" si="83"/>
        <v>-5.7498080354134874E-2</v>
      </c>
      <c r="AF399">
        <f t="shared" si="84"/>
        <v>3.4680768950921363E-2</v>
      </c>
    </row>
    <row r="400" spans="1:32" x14ac:dyDescent="0.25">
      <c r="A400">
        <v>8952</v>
      </c>
      <c r="B400" t="s">
        <v>1380</v>
      </c>
      <c r="C400" t="s">
        <v>1330</v>
      </c>
      <c r="D400" t="s">
        <v>19</v>
      </c>
      <c r="E400" t="s">
        <v>288</v>
      </c>
      <c r="F400" t="s">
        <v>104</v>
      </c>
      <c r="G400" t="s">
        <v>503</v>
      </c>
      <c r="H400" t="s">
        <v>180</v>
      </c>
      <c r="I400" t="s">
        <v>434</v>
      </c>
      <c r="J400" t="s">
        <v>1363</v>
      </c>
      <c r="K400" t="s">
        <v>559</v>
      </c>
      <c r="L400" t="s">
        <v>209</v>
      </c>
      <c r="M400" t="s">
        <v>1381</v>
      </c>
      <c r="O400">
        <f t="shared" si="74"/>
        <v>-10.27</v>
      </c>
      <c r="Q400">
        <f t="shared" si="75"/>
        <v>0.08</v>
      </c>
      <c r="R400">
        <f t="shared" si="76"/>
        <v>-0.63</v>
      </c>
      <c r="T400" s="3">
        <f t="shared" si="77"/>
        <v>8.952</v>
      </c>
      <c r="U400">
        <f t="shared" si="85"/>
        <v>-7.7339999999998119E-2</v>
      </c>
      <c r="V400">
        <f t="shared" si="78"/>
        <v>-10.360029999999995</v>
      </c>
      <c r="Y400">
        <f t="shared" si="79"/>
        <v>6.5536000000000121E-4</v>
      </c>
      <c r="Z400">
        <f t="shared" si="80"/>
        <v>-5.1609600000000096E-3</v>
      </c>
      <c r="AB400">
        <f t="shared" si="81"/>
        <v>-4.2958835703049338E-3</v>
      </c>
      <c r="AC400">
        <f t="shared" si="82"/>
        <v>2.9343464692473242E-3</v>
      </c>
      <c r="AE400">
        <f t="shared" si="83"/>
        <v>-6.179396392443981E-2</v>
      </c>
      <c r="AF400">
        <f t="shared" si="84"/>
        <v>3.7615115420168689E-2</v>
      </c>
    </row>
    <row r="401" spans="1:32" x14ac:dyDescent="0.25">
      <c r="A401">
        <v>9080</v>
      </c>
      <c r="B401" t="s">
        <v>1085</v>
      </c>
      <c r="C401" t="s">
        <v>1330</v>
      </c>
      <c r="D401" t="s">
        <v>188</v>
      </c>
      <c r="E401" t="s">
        <v>37</v>
      </c>
      <c r="F401" t="s">
        <v>104</v>
      </c>
      <c r="G401" t="s">
        <v>1146</v>
      </c>
      <c r="H401" t="s">
        <v>180</v>
      </c>
      <c r="I401" t="s">
        <v>434</v>
      </c>
      <c r="J401" t="s">
        <v>1363</v>
      </c>
      <c r="K401" t="s">
        <v>1382</v>
      </c>
      <c r="L401" t="s">
        <v>77</v>
      </c>
      <c r="M401" t="s">
        <v>1383</v>
      </c>
      <c r="O401">
        <f t="shared" si="74"/>
        <v>1.88</v>
      </c>
      <c r="Q401">
        <f t="shared" si="75"/>
        <v>-0.04</v>
      </c>
      <c r="R401">
        <f t="shared" si="76"/>
        <v>-0.67</v>
      </c>
      <c r="T401" s="3">
        <f t="shared" si="77"/>
        <v>9.08</v>
      </c>
      <c r="U401">
        <f t="shared" si="85"/>
        <v>-8.2619999999998112E-2</v>
      </c>
      <c r="V401">
        <f t="shared" si="78"/>
        <v>-10.448469999999995</v>
      </c>
      <c r="Y401">
        <f t="shared" si="79"/>
        <v>-3.4847999999999829E-4</v>
      </c>
      <c r="Z401">
        <f t="shared" si="80"/>
        <v>-5.8370399999999722E-3</v>
      </c>
      <c r="AB401">
        <f t="shared" si="81"/>
        <v>-5.4541828254001156E-3</v>
      </c>
      <c r="AC401">
        <f t="shared" si="82"/>
        <v>2.1081660226628441E-3</v>
      </c>
      <c r="AE401">
        <f t="shared" si="83"/>
        <v>-6.7248146749839921E-2</v>
      </c>
      <c r="AF401">
        <f t="shared" si="84"/>
        <v>3.9723281442831535E-2</v>
      </c>
    </row>
    <row r="402" spans="1:32" x14ac:dyDescent="0.25">
      <c r="A402">
        <v>9212</v>
      </c>
      <c r="B402" t="s">
        <v>1384</v>
      </c>
      <c r="C402" t="s">
        <v>1330</v>
      </c>
      <c r="D402" t="s">
        <v>27</v>
      </c>
      <c r="E402" t="s">
        <v>172</v>
      </c>
      <c r="F402" t="s">
        <v>96</v>
      </c>
      <c r="G402" t="s">
        <v>97</v>
      </c>
      <c r="H402" t="s">
        <v>180</v>
      </c>
      <c r="I402" t="s">
        <v>434</v>
      </c>
      <c r="J402" t="s">
        <v>1363</v>
      </c>
      <c r="K402" t="s">
        <v>613</v>
      </c>
      <c r="L402" t="s">
        <v>27</v>
      </c>
      <c r="M402" t="s">
        <v>1385</v>
      </c>
      <c r="O402">
        <f t="shared" si="74"/>
        <v>10.58</v>
      </c>
      <c r="Q402">
        <f t="shared" si="75"/>
        <v>0</v>
      </c>
      <c r="R402">
        <f t="shared" si="76"/>
        <v>-0.55000000000000004</v>
      </c>
      <c r="T402" s="3">
        <f t="shared" si="77"/>
        <v>9.2119999999999997</v>
      </c>
      <c r="U402">
        <f t="shared" si="85"/>
        <v>-8.2619999999998112E-2</v>
      </c>
      <c r="V402">
        <f t="shared" si="78"/>
        <v>-10.518319999999996</v>
      </c>
      <c r="Y402">
        <f t="shared" si="79"/>
        <v>0</v>
      </c>
      <c r="Z402">
        <f t="shared" si="80"/>
        <v>-4.4354750000000472E-3</v>
      </c>
      <c r="AB402">
        <f t="shared" si="81"/>
        <v>4.0579478715987881E-3</v>
      </c>
      <c r="AC402">
        <f t="shared" si="82"/>
        <v>1.7906695806352111E-3</v>
      </c>
      <c r="AE402">
        <f t="shared" si="83"/>
        <v>-6.3190198878241136E-2</v>
      </c>
      <c r="AF402">
        <f t="shared" si="84"/>
        <v>4.1513951023466743E-2</v>
      </c>
    </row>
    <row r="403" spans="1:32" x14ac:dyDescent="0.25">
      <c r="A403">
        <v>9339</v>
      </c>
      <c r="B403" t="s">
        <v>1377</v>
      </c>
      <c r="C403" t="s">
        <v>1330</v>
      </c>
      <c r="D403" t="s">
        <v>115</v>
      </c>
      <c r="E403" t="s">
        <v>37</v>
      </c>
      <c r="F403" t="s">
        <v>96</v>
      </c>
      <c r="G403" t="s">
        <v>398</v>
      </c>
      <c r="H403" t="s">
        <v>180</v>
      </c>
      <c r="I403" t="s">
        <v>125</v>
      </c>
      <c r="J403" t="s">
        <v>1363</v>
      </c>
      <c r="K403" t="s">
        <v>1386</v>
      </c>
      <c r="L403" t="s">
        <v>140</v>
      </c>
      <c r="M403" t="s">
        <v>1387</v>
      </c>
      <c r="O403">
        <f t="shared" si="74"/>
        <v>12.31</v>
      </c>
      <c r="Q403">
        <f t="shared" si="75"/>
        <v>-0.08</v>
      </c>
      <c r="R403">
        <f t="shared" si="76"/>
        <v>-0.67</v>
      </c>
      <c r="T403" s="3">
        <f t="shared" si="77"/>
        <v>9.3390000000000004</v>
      </c>
      <c r="U403">
        <f t="shared" si="85"/>
        <v>-9.293999999999808E-2</v>
      </c>
      <c r="V403">
        <f t="shared" si="78"/>
        <v>-10.604749999999996</v>
      </c>
      <c r="Y403">
        <f t="shared" si="79"/>
        <v>-6.6563999999999545E-4</v>
      </c>
      <c r="Z403">
        <f t="shared" si="80"/>
        <v>-5.5747349999999618E-3</v>
      </c>
      <c r="AB403">
        <f t="shared" si="81"/>
        <v>7.6970905942171531E-4</v>
      </c>
      <c r="AC403">
        <f t="shared" si="82"/>
        <v>-5.5613213262379205E-3</v>
      </c>
      <c r="AE403">
        <f t="shared" si="83"/>
        <v>-6.2420489818819418E-2</v>
      </c>
      <c r="AF403">
        <f t="shared" si="84"/>
        <v>3.5952629697228823E-2</v>
      </c>
    </row>
    <row r="404" spans="1:32" x14ac:dyDescent="0.25">
      <c r="A404">
        <v>9468</v>
      </c>
      <c r="B404" t="s">
        <v>1388</v>
      </c>
      <c r="C404" t="s">
        <v>1389</v>
      </c>
      <c r="D404" t="s">
        <v>27</v>
      </c>
      <c r="E404" t="s">
        <v>288</v>
      </c>
      <c r="F404" t="s">
        <v>13</v>
      </c>
      <c r="G404" t="s">
        <v>179</v>
      </c>
      <c r="H404" t="s">
        <v>180</v>
      </c>
      <c r="I404" t="s">
        <v>125</v>
      </c>
      <c r="J404" t="s">
        <v>1363</v>
      </c>
      <c r="K404" t="s">
        <v>1390</v>
      </c>
      <c r="L404" t="s">
        <v>27</v>
      </c>
      <c r="M404" t="s">
        <v>1391</v>
      </c>
      <c r="O404">
        <f t="shared" si="74"/>
        <v>23.97</v>
      </c>
      <c r="Q404">
        <f t="shared" si="75"/>
        <v>0</v>
      </c>
      <c r="R404">
        <f t="shared" si="76"/>
        <v>-0.63</v>
      </c>
      <c r="T404" s="3">
        <f t="shared" si="77"/>
        <v>9.468</v>
      </c>
      <c r="U404">
        <f t="shared" si="85"/>
        <v>-9.293999999999808E-2</v>
      </c>
      <c r="V404">
        <f t="shared" si="78"/>
        <v>-10.685389999999996</v>
      </c>
      <c r="Y404">
        <f t="shared" si="79"/>
        <v>0</v>
      </c>
      <c r="Z404">
        <f t="shared" si="80"/>
        <v>-5.1609600000000096E-3</v>
      </c>
      <c r="AB404">
        <f t="shared" si="81"/>
        <v>4.7372159926118377E-3</v>
      </c>
      <c r="AC404">
        <f t="shared" si="82"/>
        <v>-2.0479972560876981E-3</v>
      </c>
      <c r="AE404">
        <f t="shared" si="83"/>
        <v>-5.7683273826207582E-2</v>
      </c>
      <c r="AF404">
        <f t="shared" si="84"/>
        <v>3.3904632441141128E-2</v>
      </c>
    </row>
    <row r="405" spans="1:32" x14ac:dyDescent="0.25">
      <c r="A405">
        <v>9596</v>
      </c>
      <c r="B405" t="s">
        <v>1392</v>
      </c>
      <c r="C405" t="s">
        <v>1330</v>
      </c>
      <c r="D405" t="s">
        <v>27</v>
      </c>
      <c r="E405" t="s">
        <v>265</v>
      </c>
      <c r="F405" t="s">
        <v>88</v>
      </c>
      <c r="G405" t="s">
        <v>301</v>
      </c>
      <c r="H405" t="s">
        <v>180</v>
      </c>
      <c r="I405" t="s">
        <v>125</v>
      </c>
      <c r="J405" t="s">
        <v>1363</v>
      </c>
      <c r="K405" t="s">
        <v>307</v>
      </c>
      <c r="L405" t="s">
        <v>27</v>
      </c>
      <c r="M405" t="s">
        <v>1393</v>
      </c>
      <c r="O405">
        <f t="shared" si="74"/>
        <v>33.799999999999997</v>
      </c>
      <c r="Q405">
        <f t="shared" si="75"/>
        <v>0</v>
      </c>
      <c r="R405">
        <f t="shared" si="76"/>
        <v>-0.59</v>
      </c>
      <c r="T405" s="3">
        <f t="shared" si="77"/>
        <v>9.5960000000000001</v>
      </c>
      <c r="U405">
        <f t="shared" si="85"/>
        <v>-9.293999999999808E-2</v>
      </c>
      <c r="V405">
        <f t="shared" si="78"/>
        <v>-10.761499999999996</v>
      </c>
      <c r="Y405">
        <f t="shared" si="79"/>
        <v>0</v>
      </c>
      <c r="Z405">
        <f t="shared" si="80"/>
        <v>-4.9090949999999658E-3</v>
      </c>
      <c r="AB405">
        <f t="shared" si="81"/>
        <v>-3.3731429832279556E-3</v>
      </c>
      <c r="AC405">
        <f t="shared" si="82"/>
        <v>3.5666679315188108E-3</v>
      </c>
      <c r="AE405">
        <f t="shared" si="83"/>
        <v>-6.1056416809435535E-2</v>
      </c>
      <c r="AF405">
        <f t="shared" si="84"/>
        <v>3.7471300372659937E-2</v>
      </c>
    </row>
    <row r="406" spans="1:32" x14ac:dyDescent="0.25">
      <c r="A406">
        <v>9725</v>
      </c>
      <c r="B406" t="s">
        <v>1394</v>
      </c>
      <c r="C406" t="s">
        <v>1330</v>
      </c>
      <c r="D406" t="s">
        <v>188</v>
      </c>
      <c r="E406" t="s">
        <v>123</v>
      </c>
      <c r="F406" t="s">
        <v>96</v>
      </c>
      <c r="G406" t="s">
        <v>503</v>
      </c>
      <c r="H406" t="s">
        <v>180</v>
      </c>
      <c r="I406" t="s">
        <v>434</v>
      </c>
      <c r="J406" t="s">
        <v>1363</v>
      </c>
      <c r="K406" t="s">
        <v>962</v>
      </c>
      <c r="L406" t="s">
        <v>77</v>
      </c>
      <c r="M406" t="s">
        <v>1395</v>
      </c>
      <c r="O406">
        <f t="shared" si="74"/>
        <v>45.93</v>
      </c>
      <c r="Q406">
        <f t="shared" si="75"/>
        <v>-0.04</v>
      </c>
      <c r="R406">
        <f t="shared" si="76"/>
        <v>-0.71</v>
      </c>
      <c r="T406" s="3">
        <f t="shared" si="77"/>
        <v>9.7249999999999996</v>
      </c>
      <c r="U406">
        <f t="shared" si="85"/>
        <v>-9.8019999999998109E-2</v>
      </c>
      <c r="V406">
        <f t="shared" si="78"/>
        <v>-10.851669999999997</v>
      </c>
      <c r="Y406">
        <f t="shared" si="79"/>
        <v>-3.2258000000000341E-4</v>
      </c>
      <c r="Z406">
        <f t="shared" si="80"/>
        <v>-5.7257950000000604E-3</v>
      </c>
      <c r="AB406">
        <f t="shared" si="81"/>
        <v>-5.2051636005243243E-3</v>
      </c>
      <c r="AC406">
        <f t="shared" si="82"/>
        <v>2.4072926972435963E-3</v>
      </c>
      <c r="AE406">
        <f t="shared" si="83"/>
        <v>-6.6261580409959858E-2</v>
      </c>
      <c r="AF406">
        <f t="shared" si="84"/>
        <v>3.9878593069903531E-2</v>
      </c>
    </row>
    <row r="407" spans="1:32" x14ac:dyDescent="0.25">
      <c r="A407">
        <v>9852</v>
      </c>
      <c r="B407" t="s">
        <v>1396</v>
      </c>
      <c r="C407" t="s">
        <v>1330</v>
      </c>
      <c r="D407" t="s">
        <v>188</v>
      </c>
      <c r="E407" t="s">
        <v>288</v>
      </c>
      <c r="F407" t="s">
        <v>104</v>
      </c>
      <c r="G407" t="s">
        <v>503</v>
      </c>
      <c r="H407" t="s">
        <v>180</v>
      </c>
      <c r="I407" t="s">
        <v>434</v>
      </c>
      <c r="J407" t="s">
        <v>1363</v>
      </c>
      <c r="K407" t="s">
        <v>559</v>
      </c>
      <c r="L407" t="s">
        <v>77</v>
      </c>
      <c r="M407" t="s">
        <v>1397</v>
      </c>
      <c r="O407">
        <f t="shared" si="74"/>
        <v>53.79</v>
      </c>
      <c r="Q407">
        <f t="shared" si="75"/>
        <v>-0.04</v>
      </c>
      <c r="R407">
        <f t="shared" si="76"/>
        <v>-0.63</v>
      </c>
      <c r="T407" s="3">
        <f t="shared" si="77"/>
        <v>9.8520000000000003</v>
      </c>
      <c r="U407">
        <f t="shared" si="85"/>
        <v>-0.1032999999999981</v>
      </c>
      <c r="V407">
        <f t="shared" si="78"/>
        <v>-10.934829999999996</v>
      </c>
      <c r="Y407">
        <f t="shared" si="79"/>
        <v>-3.4847999999999829E-4</v>
      </c>
      <c r="Z407">
        <f t="shared" si="80"/>
        <v>-5.4885599999999731E-3</v>
      </c>
      <c r="AB407">
        <f t="shared" si="81"/>
        <v>2.3739603756958915E-3</v>
      </c>
      <c r="AC407">
        <f t="shared" si="82"/>
        <v>4.9608508663963611E-3</v>
      </c>
      <c r="AE407">
        <f t="shared" si="83"/>
        <v>-6.3887620034263973E-2</v>
      </c>
      <c r="AF407">
        <f t="shared" si="84"/>
        <v>4.4839443936299891E-2</v>
      </c>
    </row>
    <row r="408" spans="1:32" x14ac:dyDescent="0.25">
      <c r="A408">
        <v>9984</v>
      </c>
      <c r="B408" t="s">
        <v>1398</v>
      </c>
      <c r="C408" t="s">
        <v>1330</v>
      </c>
      <c r="D408" t="s">
        <v>57</v>
      </c>
      <c r="E408" t="s">
        <v>172</v>
      </c>
      <c r="F408" t="s">
        <v>38</v>
      </c>
      <c r="G408" t="s">
        <v>195</v>
      </c>
      <c r="H408" t="s">
        <v>180</v>
      </c>
      <c r="I408" t="s">
        <v>434</v>
      </c>
      <c r="J408" t="s">
        <v>1399</v>
      </c>
      <c r="K408" t="s">
        <v>790</v>
      </c>
      <c r="L408" t="s">
        <v>125</v>
      </c>
      <c r="M408" t="s">
        <v>1400</v>
      </c>
      <c r="O408">
        <f t="shared" si="74"/>
        <v>60.83</v>
      </c>
      <c r="Q408">
        <f t="shared" si="75"/>
        <v>0.04</v>
      </c>
      <c r="R408">
        <f t="shared" si="76"/>
        <v>-0.55000000000000004</v>
      </c>
      <c r="T408" s="3">
        <f t="shared" si="77"/>
        <v>9.984</v>
      </c>
      <c r="U408">
        <f t="shared" si="85"/>
        <v>-9.8179999999998102E-2</v>
      </c>
      <c r="V408">
        <f t="shared" si="78"/>
        <v>-11.005229999999996</v>
      </c>
      <c r="Y408">
        <f t="shared" si="79"/>
        <v>3.276800000000006E-4</v>
      </c>
      <c r="Z408">
        <f t="shared" si="80"/>
        <v>-4.5056000000000089E-3</v>
      </c>
      <c r="AB408">
        <f t="shared" si="81"/>
        <v>3.9565340612373462E-3</v>
      </c>
      <c r="AC408">
        <f t="shared" si="82"/>
        <v>2.1802852484637861E-3</v>
      </c>
      <c r="AE408">
        <f t="shared" si="83"/>
        <v>-5.9931085973026627E-2</v>
      </c>
      <c r="AF408">
        <f t="shared" si="84"/>
        <v>4.701972918476368E-2</v>
      </c>
    </row>
    <row r="409" spans="1:32" x14ac:dyDescent="0.25">
      <c r="A409">
        <v>10112</v>
      </c>
      <c r="B409" t="s">
        <v>1401</v>
      </c>
      <c r="C409" t="s">
        <v>1330</v>
      </c>
      <c r="D409" t="s">
        <v>27</v>
      </c>
      <c r="E409" t="s">
        <v>288</v>
      </c>
      <c r="F409" t="s">
        <v>69</v>
      </c>
      <c r="G409" t="s">
        <v>322</v>
      </c>
      <c r="H409" t="s">
        <v>180</v>
      </c>
      <c r="I409" t="s">
        <v>434</v>
      </c>
      <c r="J409" t="s">
        <v>1399</v>
      </c>
      <c r="K409" t="s">
        <v>636</v>
      </c>
      <c r="L409" t="s">
        <v>27</v>
      </c>
      <c r="M409" t="s">
        <v>1402</v>
      </c>
      <c r="O409">
        <f t="shared" si="74"/>
        <v>71.099999999999994</v>
      </c>
      <c r="Q409">
        <f t="shared" si="75"/>
        <v>0</v>
      </c>
      <c r="R409">
        <f t="shared" si="76"/>
        <v>-0.63</v>
      </c>
      <c r="T409" s="3">
        <f t="shared" si="77"/>
        <v>10.112</v>
      </c>
      <c r="U409">
        <f t="shared" si="85"/>
        <v>-9.8179999999998102E-2</v>
      </c>
      <c r="V409">
        <f t="shared" si="78"/>
        <v>-11.084609999999996</v>
      </c>
      <c r="Y409">
        <f t="shared" si="79"/>
        <v>0</v>
      </c>
      <c r="Z409">
        <f t="shared" si="80"/>
        <v>-5.0009399999999555E-3</v>
      </c>
      <c r="AB409">
        <f t="shared" si="81"/>
        <v>-4.5781232584978359E-3</v>
      </c>
      <c r="AC409">
        <f t="shared" si="82"/>
        <v>2.012507966096211E-3</v>
      </c>
      <c r="AE409">
        <f t="shared" si="83"/>
        <v>-6.4509209231524464E-2</v>
      </c>
      <c r="AF409">
        <f t="shared" si="84"/>
        <v>4.9032237150859893E-2</v>
      </c>
    </row>
    <row r="410" spans="1:32" x14ac:dyDescent="0.25">
      <c r="A410">
        <v>10238</v>
      </c>
      <c r="B410" t="s">
        <v>1403</v>
      </c>
      <c r="C410" t="s">
        <v>1404</v>
      </c>
      <c r="D410" t="s">
        <v>27</v>
      </c>
      <c r="E410" t="s">
        <v>172</v>
      </c>
      <c r="F410" t="s">
        <v>38</v>
      </c>
      <c r="G410" t="s">
        <v>195</v>
      </c>
      <c r="H410" t="s">
        <v>187</v>
      </c>
      <c r="I410" t="s">
        <v>434</v>
      </c>
      <c r="J410" t="s">
        <v>1399</v>
      </c>
      <c r="K410" t="s">
        <v>790</v>
      </c>
      <c r="L410" t="s">
        <v>27</v>
      </c>
      <c r="M410" t="s">
        <v>1405</v>
      </c>
      <c r="O410">
        <f t="shared" si="74"/>
        <v>80.91</v>
      </c>
      <c r="Q410">
        <f t="shared" si="75"/>
        <v>0</v>
      </c>
      <c r="R410">
        <f t="shared" si="76"/>
        <v>-0.55000000000000004</v>
      </c>
      <c r="T410" s="3">
        <f t="shared" si="77"/>
        <v>10.238</v>
      </c>
      <c r="U410">
        <f t="shared" si="85"/>
        <v>-9.8179999999998102E-2</v>
      </c>
      <c r="V410">
        <f t="shared" si="78"/>
        <v>-11.155009999999995</v>
      </c>
      <c r="Y410">
        <f t="shared" si="79"/>
        <v>0</v>
      </c>
      <c r="Z410">
        <f t="shared" si="80"/>
        <v>-4.5056000000000089E-3</v>
      </c>
      <c r="AB410">
        <f t="shared" si="81"/>
        <v>3.1410613719006775E-3</v>
      </c>
      <c r="AC410">
        <f t="shared" si="82"/>
        <v>-3.2301957863190758E-3</v>
      </c>
      <c r="AE410">
        <f t="shared" si="83"/>
        <v>-6.1368147859623787E-2</v>
      </c>
      <c r="AF410">
        <f t="shared" si="84"/>
        <v>4.5802041364540816E-2</v>
      </c>
    </row>
    <row r="411" spans="1:32" x14ac:dyDescent="0.25">
      <c r="A411">
        <v>10366</v>
      </c>
      <c r="B411" t="s">
        <v>1406</v>
      </c>
      <c r="C411" t="s">
        <v>1361</v>
      </c>
      <c r="D411" t="s">
        <v>188</v>
      </c>
      <c r="E411" t="s">
        <v>288</v>
      </c>
      <c r="F411" t="s">
        <v>88</v>
      </c>
      <c r="G411" t="s">
        <v>301</v>
      </c>
      <c r="H411" t="s">
        <v>180</v>
      </c>
      <c r="I411" t="s">
        <v>434</v>
      </c>
      <c r="J411" t="s">
        <v>1399</v>
      </c>
      <c r="K411" t="s">
        <v>969</v>
      </c>
      <c r="L411" t="s">
        <v>77</v>
      </c>
      <c r="M411" t="s">
        <v>1407</v>
      </c>
      <c r="O411">
        <f t="shared" si="74"/>
        <v>91.4</v>
      </c>
      <c r="Q411">
        <f t="shared" si="75"/>
        <v>-0.04</v>
      </c>
      <c r="R411">
        <f t="shared" si="76"/>
        <v>-0.63</v>
      </c>
      <c r="T411" s="3">
        <f t="shared" si="77"/>
        <v>10.366</v>
      </c>
      <c r="U411">
        <f t="shared" si="85"/>
        <v>-0.10337999999999814</v>
      </c>
      <c r="V411">
        <f t="shared" si="78"/>
        <v>-11.236909999999996</v>
      </c>
      <c r="Y411">
        <f t="shared" si="79"/>
        <v>-3.3800000000000404E-4</v>
      </c>
      <c r="Z411">
        <f t="shared" si="80"/>
        <v>-5.3235000000000643E-3</v>
      </c>
      <c r="AB411">
        <f t="shared" si="81"/>
        <v>1.8652222478941036E-3</v>
      </c>
      <c r="AC411">
        <f t="shared" si="82"/>
        <v>4.9974835883634036E-3</v>
      </c>
      <c r="AE411">
        <f t="shared" si="83"/>
        <v>-5.9502925611729686E-2</v>
      </c>
      <c r="AF411">
        <f t="shared" si="84"/>
        <v>5.0799524952904219E-2</v>
      </c>
    </row>
    <row r="412" spans="1:32" x14ac:dyDescent="0.25">
      <c r="A412">
        <v>10496</v>
      </c>
      <c r="B412" t="s">
        <v>1408</v>
      </c>
      <c r="C412" t="s">
        <v>1378</v>
      </c>
      <c r="D412" t="s">
        <v>115</v>
      </c>
      <c r="E412" t="s">
        <v>288</v>
      </c>
      <c r="F412" t="s">
        <v>96</v>
      </c>
      <c r="G412" t="s">
        <v>398</v>
      </c>
      <c r="H412" t="s">
        <v>180</v>
      </c>
      <c r="I412" t="s">
        <v>434</v>
      </c>
      <c r="J412" t="s">
        <v>1399</v>
      </c>
      <c r="K412" t="s">
        <v>399</v>
      </c>
      <c r="L412" t="s">
        <v>140</v>
      </c>
      <c r="M412" t="s">
        <v>1409</v>
      </c>
      <c r="O412">
        <f t="shared" si="74"/>
        <v>100.6</v>
      </c>
      <c r="Q412">
        <f t="shared" si="75"/>
        <v>-0.08</v>
      </c>
      <c r="R412">
        <f t="shared" si="76"/>
        <v>-0.63</v>
      </c>
      <c r="T412" s="3">
        <f t="shared" si="77"/>
        <v>10.496</v>
      </c>
      <c r="U412">
        <f t="shared" si="85"/>
        <v>-0.11377999999999806</v>
      </c>
      <c r="V412">
        <f t="shared" si="78"/>
        <v>-11.318809999999996</v>
      </c>
      <c r="Y412">
        <f t="shared" si="79"/>
        <v>-6.7599999999998965E-4</v>
      </c>
      <c r="Z412">
        <f t="shared" si="80"/>
        <v>-5.3234999999999186E-3</v>
      </c>
      <c r="AB412">
        <f t="shared" si="81"/>
        <v>-1.0416062154971391E-3</v>
      </c>
      <c r="AC412">
        <f t="shared" si="82"/>
        <v>-5.2641888968612098E-3</v>
      </c>
      <c r="AE412">
        <f t="shared" si="83"/>
        <v>-6.0544531827226827E-2</v>
      </c>
      <c r="AF412">
        <f t="shared" si="84"/>
        <v>4.5535336056043013E-2</v>
      </c>
    </row>
    <row r="413" spans="1:32" x14ac:dyDescent="0.25">
      <c r="A413">
        <v>10626</v>
      </c>
      <c r="B413" t="s">
        <v>1410</v>
      </c>
      <c r="C413" t="s">
        <v>1378</v>
      </c>
      <c r="D413" t="s">
        <v>188</v>
      </c>
      <c r="E413" t="s">
        <v>288</v>
      </c>
      <c r="F413" t="s">
        <v>38</v>
      </c>
      <c r="G413" t="s">
        <v>256</v>
      </c>
      <c r="H413" t="s">
        <v>180</v>
      </c>
      <c r="I413" t="s">
        <v>434</v>
      </c>
      <c r="J413" t="s">
        <v>1399</v>
      </c>
      <c r="K413" t="s">
        <v>318</v>
      </c>
      <c r="L413" t="s">
        <v>77</v>
      </c>
      <c r="M413" t="s">
        <v>1411</v>
      </c>
      <c r="O413">
        <f t="shared" si="74"/>
        <v>108.37</v>
      </c>
      <c r="Q413">
        <f t="shared" si="75"/>
        <v>-0.04</v>
      </c>
      <c r="R413">
        <f t="shared" si="76"/>
        <v>-0.63</v>
      </c>
      <c r="T413" s="3">
        <f t="shared" si="77"/>
        <v>10.625999999999999</v>
      </c>
      <c r="U413">
        <f t="shared" si="85"/>
        <v>-0.11893999999999812</v>
      </c>
      <c r="V413">
        <f t="shared" si="78"/>
        <v>-11.400079999999996</v>
      </c>
      <c r="Y413">
        <f t="shared" si="79"/>
        <v>-3.3282000000000689E-4</v>
      </c>
      <c r="Z413">
        <f t="shared" si="80"/>
        <v>-5.2419150000001082E-3</v>
      </c>
      <c r="AB413">
        <f t="shared" si="81"/>
        <v>-5.2463038159432989E-3</v>
      </c>
      <c r="AC413">
        <f t="shared" si="82"/>
        <v>2.5443720334281886E-4</v>
      </c>
      <c r="AE413">
        <f t="shared" si="83"/>
        <v>-6.579083564317012E-2</v>
      </c>
      <c r="AF413">
        <f t="shared" si="84"/>
        <v>4.5789773259385831E-2</v>
      </c>
    </row>
    <row r="414" spans="1:32" x14ac:dyDescent="0.25">
      <c r="A414">
        <v>10755</v>
      </c>
      <c r="B414" t="s">
        <v>1129</v>
      </c>
      <c r="C414" t="s">
        <v>1378</v>
      </c>
      <c r="D414" t="s">
        <v>57</v>
      </c>
      <c r="E414" t="s">
        <v>288</v>
      </c>
      <c r="F414" t="s">
        <v>38</v>
      </c>
      <c r="G414" t="s">
        <v>256</v>
      </c>
      <c r="H414" t="s">
        <v>180</v>
      </c>
      <c r="I414" t="s">
        <v>434</v>
      </c>
      <c r="J414" t="s">
        <v>1399</v>
      </c>
      <c r="K414" t="s">
        <v>318</v>
      </c>
      <c r="L414" t="s">
        <v>125</v>
      </c>
      <c r="M414" t="s">
        <v>1412</v>
      </c>
      <c r="O414">
        <f t="shared" si="74"/>
        <v>119.77</v>
      </c>
      <c r="Q414">
        <f t="shared" si="75"/>
        <v>0.04</v>
      </c>
      <c r="R414">
        <f t="shared" si="76"/>
        <v>-0.63</v>
      </c>
      <c r="T414" s="3">
        <f t="shared" si="77"/>
        <v>10.755000000000001</v>
      </c>
      <c r="U414">
        <f t="shared" si="85"/>
        <v>-0.11377999999999813</v>
      </c>
      <c r="V414">
        <f t="shared" si="78"/>
        <v>-11.481349999999996</v>
      </c>
      <c r="Y414">
        <f t="shared" si="79"/>
        <v>3.3281999999999772E-4</v>
      </c>
      <c r="Z414">
        <f t="shared" si="80"/>
        <v>-5.2419149999999642E-3</v>
      </c>
      <c r="AB414">
        <f t="shared" si="81"/>
        <v>-1.6824958222400269E-3</v>
      </c>
      <c r="AC414">
        <f t="shared" si="82"/>
        <v>-4.9757059627523696E-3</v>
      </c>
      <c r="AE414">
        <f t="shared" si="83"/>
        <v>-6.7473331465410152E-2</v>
      </c>
      <c r="AF414">
        <f t="shared" si="84"/>
        <v>4.0814067296633463E-2</v>
      </c>
    </row>
    <row r="415" spans="1:32" x14ac:dyDescent="0.25">
      <c r="A415">
        <v>10884</v>
      </c>
      <c r="B415" t="s">
        <v>1413</v>
      </c>
      <c r="C415" t="s">
        <v>1414</v>
      </c>
      <c r="D415" t="s">
        <v>188</v>
      </c>
      <c r="E415" t="s">
        <v>53</v>
      </c>
      <c r="F415" t="s">
        <v>96</v>
      </c>
      <c r="G415" t="s">
        <v>498</v>
      </c>
      <c r="H415" t="s">
        <v>180</v>
      </c>
      <c r="I415" t="s">
        <v>434</v>
      </c>
      <c r="J415" t="s">
        <v>1399</v>
      </c>
      <c r="K415" t="s">
        <v>500</v>
      </c>
      <c r="L415" t="s">
        <v>77</v>
      </c>
      <c r="M415" t="s">
        <v>1415</v>
      </c>
      <c r="O415">
        <f t="shared" si="74"/>
        <v>129.63999999999999</v>
      </c>
      <c r="Q415">
        <f t="shared" si="75"/>
        <v>-0.04</v>
      </c>
      <c r="R415">
        <f t="shared" si="76"/>
        <v>-0.75</v>
      </c>
      <c r="T415" s="3">
        <f t="shared" si="77"/>
        <v>10.884</v>
      </c>
      <c r="U415">
        <f t="shared" si="85"/>
        <v>-0.11885999999999816</v>
      </c>
      <c r="V415">
        <f t="shared" si="78"/>
        <v>-11.576599999999996</v>
      </c>
      <c r="Y415">
        <f t="shared" si="79"/>
        <v>-3.2258000000000341E-4</v>
      </c>
      <c r="Z415">
        <f t="shared" si="80"/>
        <v>-6.0483750000000641E-3</v>
      </c>
      <c r="AB415">
        <f t="shared" si="81"/>
        <v>4.6990060493849245E-3</v>
      </c>
      <c r="AC415">
        <f t="shared" si="82"/>
        <v>3.8218111079525723E-3</v>
      </c>
      <c r="AE415">
        <f t="shared" si="83"/>
        <v>-6.2774325416025234E-2</v>
      </c>
      <c r="AF415">
        <f t="shared" si="84"/>
        <v>4.4635878404586035E-2</v>
      </c>
    </row>
    <row r="416" spans="1:32" x14ac:dyDescent="0.25">
      <c r="A416">
        <v>11011</v>
      </c>
      <c r="B416" t="s">
        <v>1416</v>
      </c>
      <c r="C416" t="s">
        <v>1350</v>
      </c>
      <c r="D416" t="s">
        <v>188</v>
      </c>
      <c r="E416" t="s">
        <v>172</v>
      </c>
      <c r="F416" t="s">
        <v>96</v>
      </c>
      <c r="G416" t="s">
        <v>97</v>
      </c>
      <c r="H416" t="s">
        <v>180</v>
      </c>
      <c r="I416" t="s">
        <v>434</v>
      </c>
      <c r="J416" t="s">
        <v>1417</v>
      </c>
      <c r="K416" t="s">
        <v>613</v>
      </c>
      <c r="L416" t="s">
        <v>77</v>
      </c>
      <c r="M416" t="s">
        <v>1418</v>
      </c>
      <c r="O416">
        <f t="shared" si="74"/>
        <v>141.88</v>
      </c>
      <c r="Q416">
        <f t="shared" si="75"/>
        <v>-0.04</v>
      </c>
      <c r="R416">
        <f t="shared" si="76"/>
        <v>-0.55000000000000004</v>
      </c>
      <c r="T416" s="3">
        <f t="shared" si="77"/>
        <v>11.011000000000001</v>
      </c>
      <c r="U416">
        <f t="shared" si="85"/>
        <v>-0.12397999999999809</v>
      </c>
      <c r="V416">
        <f t="shared" si="78"/>
        <v>-11.646999999999995</v>
      </c>
      <c r="Y416">
        <f t="shared" si="79"/>
        <v>-3.2767999999999155E-4</v>
      </c>
      <c r="Z416">
        <f t="shared" si="80"/>
        <v>-4.505599999999884E-3</v>
      </c>
      <c r="AB416">
        <f t="shared" si="81"/>
        <v>2.4792113892999471E-3</v>
      </c>
      <c r="AC416">
        <f t="shared" si="82"/>
        <v>3.7764158178839862E-3</v>
      </c>
      <c r="AE416">
        <f t="shared" si="83"/>
        <v>-6.0295114026725286E-2</v>
      </c>
      <c r="AF416">
        <f t="shared" si="84"/>
        <v>4.8412294222470023E-2</v>
      </c>
    </row>
    <row r="417" spans="1:32" x14ac:dyDescent="0.25">
      <c r="A417">
        <v>11139</v>
      </c>
      <c r="B417" t="s">
        <v>1419</v>
      </c>
      <c r="C417" t="s">
        <v>1420</v>
      </c>
      <c r="D417" t="s">
        <v>115</v>
      </c>
      <c r="E417" t="s">
        <v>123</v>
      </c>
      <c r="F417" t="s">
        <v>96</v>
      </c>
      <c r="G417" t="s">
        <v>398</v>
      </c>
      <c r="H417" t="s">
        <v>180</v>
      </c>
      <c r="I417" t="s">
        <v>434</v>
      </c>
      <c r="J417" t="s">
        <v>1399</v>
      </c>
      <c r="K417" t="s">
        <v>962</v>
      </c>
      <c r="L417" t="s">
        <v>140</v>
      </c>
      <c r="M417" t="s">
        <v>1421</v>
      </c>
      <c r="O417">
        <f t="shared" si="74"/>
        <v>153.88</v>
      </c>
      <c r="Q417">
        <f t="shared" si="75"/>
        <v>-0.08</v>
      </c>
      <c r="R417">
        <f t="shared" si="76"/>
        <v>-0.71</v>
      </c>
      <c r="T417" s="3">
        <f t="shared" si="77"/>
        <v>11.138999999999999</v>
      </c>
      <c r="U417">
        <f t="shared" si="85"/>
        <v>-0.13437999999999817</v>
      </c>
      <c r="V417">
        <f t="shared" si="78"/>
        <v>-11.739299999999995</v>
      </c>
      <c r="Y417">
        <f t="shared" si="79"/>
        <v>-6.7600000000000808E-4</v>
      </c>
      <c r="Z417">
        <f t="shared" si="80"/>
        <v>-5.9995000000000716E-3</v>
      </c>
      <c r="AB417">
        <f t="shared" si="81"/>
        <v>3.2684604933093939E-4</v>
      </c>
      <c r="AC417">
        <f t="shared" si="82"/>
        <v>6.0286107777860086E-3</v>
      </c>
      <c r="AE417">
        <f t="shared" si="83"/>
        <v>-5.9968267977394345E-2</v>
      </c>
      <c r="AF417">
        <f t="shared" si="84"/>
        <v>5.4440905000256029E-2</v>
      </c>
    </row>
    <row r="418" spans="1:32" x14ac:dyDescent="0.25">
      <c r="A418">
        <v>11269</v>
      </c>
      <c r="B418" t="s">
        <v>1422</v>
      </c>
      <c r="C418" t="s">
        <v>1423</v>
      </c>
      <c r="D418" t="s">
        <v>106</v>
      </c>
      <c r="E418" t="s">
        <v>965</v>
      </c>
      <c r="F418" t="s">
        <v>39</v>
      </c>
      <c r="G418" t="s">
        <v>13</v>
      </c>
      <c r="H418" t="s">
        <v>180</v>
      </c>
      <c r="I418" t="s">
        <v>125</v>
      </c>
      <c r="J418" t="s">
        <v>1399</v>
      </c>
      <c r="K418" t="s">
        <v>1111</v>
      </c>
      <c r="L418" t="s">
        <v>373</v>
      </c>
      <c r="M418" t="s">
        <v>1424</v>
      </c>
      <c r="O418">
        <f t="shared" si="74"/>
        <v>169.2</v>
      </c>
      <c r="Q418">
        <f t="shared" si="75"/>
        <v>-0.16</v>
      </c>
      <c r="R418">
        <f t="shared" si="76"/>
        <v>-0.78</v>
      </c>
      <c r="T418" s="3">
        <f t="shared" si="77"/>
        <v>11.269</v>
      </c>
      <c r="U418">
        <f t="shared" si="85"/>
        <v>-0.15485999999999819</v>
      </c>
      <c r="V418">
        <f t="shared" si="78"/>
        <v>-11.839139999999995</v>
      </c>
      <c r="Y418">
        <f t="shared" si="79"/>
        <v>-1.3107200000000024E-3</v>
      </c>
      <c r="Z418">
        <f t="shared" si="80"/>
        <v>-6.3897600000000117E-3</v>
      </c>
      <c r="AB418">
        <f t="shared" si="81"/>
        <v>1.5738044347795418E-3</v>
      </c>
      <c r="AC418">
        <f t="shared" si="82"/>
        <v>-6.3300994760800092E-3</v>
      </c>
      <c r="AE418">
        <f t="shared" si="83"/>
        <v>-5.8394463542614801E-2</v>
      </c>
      <c r="AF418">
        <f t="shared" si="84"/>
        <v>4.8110805524176022E-2</v>
      </c>
    </row>
    <row r="419" spans="1:32" x14ac:dyDescent="0.25">
      <c r="A419">
        <v>11397</v>
      </c>
      <c r="B419" t="s">
        <v>1425</v>
      </c>
      <c r="C419" t="s">
        <v>1426</v>
      </c>
      <c r="D419" t="s">
        <v>57</v>
      </c>
      <c r="E419" t="s">
        <v>130</v>
      </c>
      <c r="F419" t="s">
        <v>88</v>
      </c>
      <c r="G419" t="s">
        <v>89</v>
      </c>
      <c r="H419" t="s">
        <v>180</v>
      </c>
      <c r="I419" t="s">
        <v>125</v>
      </c>
      <c r="J419" t="s">
        <v>1399</v>
      </c>
      <c r="K419" t="s">
        <v>158</v>
      </c>
      <c r="L419" t="s">
        <v>125</v>
      </c>
      <c r="M419" t="s">
        <v>1427</v>
      </c>
      <c r="O419">
        <f t="shared" si="74"/>
        <v>-177.16</v>
      </c>
      <c r="Q419">
        <f t="shared" si="75"/>
        <v>0.04</v>
      </c>
      <c r="R419">
        <f t="shared" si="76"/>
        <v>-0.51</v>
      </c>
      <c r="T419" s="3">
        <f t="shared" si="77"/>
        <v>11.397</v>
      </c>
      <c r="U419">
        <f t="shared" si="85"/>
        <v>-0.14977999999999816</v>
      </c>
      <c r="V419">
        <f t="shared" si="78"/>
        <v>-11.903909999999996</v>
      </c>
      <c r="Y419">
        <f t="shared" si="79"/>
        <v>3.2258000000000341E-4</v>
      </c>
      <c r="Z419">
        <f t="shared" si="80"/>
        <v>-4.1128950000000435E-3</v>
      </c>
      <c r="AB419">
        <f t="shared" si="81"/>
        <v>3.9850433051097202E-3</v>
      </c>
      <c r="AC419">
        <f t="shared" si="82"/>
        <v>-1.0674235306688514E-3</v>
      </c>
      <c r="AE419">
        <f t="shared" si="83"/>
        <v>-5.4409420237505078E-2</v>
      </c>
      <c r="AF419">
        <f t="shared" si="84"/>
        <v>4.7043381993507168E-2</v>
      </c>
    </row>
    <row r="420" spans="1:32" x14ac:dyDescent="0.25">
      <c r="A420">
        <v>11524</v>
      </c>
      <c r="B420" t="s">
        <v>1428</v>
      </c>
      <c r="C420" t="s">
        <v>1423</v>
      </c>
      <c r="D420" t="s">
        <v>188</v>
      </c>
      <c r="E420" t="s">
        <v>288</v>
      </c>
      <c r="F420" t="s">
        <v>69</v>
      </c>
      <c r="G420" t="s">
        <v>322</v>
      </c>
      <c r="H420" t="s">
        <v>187</v>
      </c>
      <c r="I420" t="s">
        <v>434</v>
      </c>
      <c r="J420" t="s">
        <v>1417</v>
      </c>
      <c r="K420" t="s">
        <v>636</v>
      </c>
      <c r="L420" t="s">
        <v>77</v>
      </c>
      <c r="M420" t="s">
        <v>1429</v>
      </c>
      <c r="O420">
        <f t="shared" si="74"/>
        <v>-164.37</v>
      </c>
      <c r="Q420">
        <f t="shared" si="75"/>
        <v>-0.04</v>
      </c>
      <c r="R420">
        <f t="shared" si="76"/>
        <v>-0.63</v>
      </c>
      <c r="T420" s="3">
        <f t="shared" si="77"/>
        <v>11.524000000000001</v>
      </c>
      <c r="U420">
        <f t="shared" si="85"/>
        <v>-0.15489999999999818</v>
      </c>
      <c r="V420">
        <f t="shared" si="78"/>
        <v>-11.984549999999997</v>
      </c>
      <c r="Y420">
        <f t="shared" si="79"/>
        <v>-3.276800000000006E-4</v>
      </c>
      <c r="Z420">
        <f t="shared" si="80"/>
        <v>-5.1609600000000096E-3</v>
      </c>
      <c r="AB420">
        <f t="shared" si="81"/>
        <v>4.1876514179579041E-3</v>
      </c>
      <c r="AC420">
        <f t="shared" si="82"/>
        <v>-3.034214545096516E-3</v>
      </c>
      <c r="AE420">
        <f t="shared" si="83"/>
        <v>-5.0221768819547173E-2</v>
      </c>
      <c r="AF420">
        <f t="shared" si="84"/>
        <v>4.4009167448410651E-2</v>
      </c>
    </row>
    <row r="421" spans="1:32" x14ac:dyDescent="0.25">
      <c r="A421">
        <v>11652</v>
      </c>
      <c r="B421" t="s">
        <v>918</v>
      </c>
      <c r="C421" t="s">
        <v>1430</v>
      </c>
      <c r="D421" t="s">
        <v>27</v>
      </c>
      <c r="E421" t="s">
        <v>130</v>
      </c>
      <c r="F421" t="s">
        <v>29</v>
      </c>
      <c r="G421" t="s">
        <v>367</v>
      </c>
      <c r="H421" t="s">
        <v>187</v>
      </c>
      <c r="I421" t="s">
        <v>434</v>
      </c>
      <c r="J421" t="s">
        <v>1417</v>
      </c>
      <c r="K421" t="s">
        <v>543</v>
      </c>
      <c r="L421" t="s">
        <v>27</v>
      </c>
      <c r="M421" t="s">
        <v>1431</v>
      </c>
      <c r="O421">
        <f t="shared" si="74"/>
        <v>-145.54</v>
      </c>
      <c r="Q421">
        <f t="shared" si="75"/>
        <v>0</v>
      </c>
      <c r="R421">
        <f t="shared" si="76"/>
        <v>-0.51</v>
      </c>
      <c r="T421" s="3">
        <f t="shared" si="77"/>
        <v>11.652000000000001</v>
      </c>
      <c r="U421">
        <f t="shared" si="85"/>
        <v>-0.15489999999999818</v>
      </c>
      <c r="V421">
        <f t="shared" si="78"/>
        <v>-12.049829999999996</v>
      </c>
      <c r="Y421">
        <f t="shared" si="79"/>
        <v>0</v>
      </c>
      <c r="Z421">
        <f t="shared" si="80"/>
        <v>-4.1779199999998923E-3</v>
      </c>
      <c r="AB421">
        <f t="shared" si="81"/>
        <v>3.5746912642870858E-3</v>
      </c>
      <c r="AC421">
        <f t="shared" si="82"/>
        <v>-2.1625443097029709E-3</v>
      </c>
      <c r="AE421">
        <f t="shared" si="83"/>
        <v>-4.664707755526009E-2</v>
      </c>
      <c r="AF421">
        <f t="shared" si="84"/>
        <v>4.1846623138707677E-2</v>
      </c>
    </row>
    <row r="422" spans="1:32" x14ac:dyDescent="0.25">
      <c r="A422">
        <v>11780</v>
      </c>
      <c r="B422" t="s">
        <v>1432</v>
      </c>
      <c r="C422" t="s">
        <v>1433</v>
      </c>
      <c r="D422" t="s">
        <v>115</v>
      </c>
      <c r="E422" t="s">
        <v>37</v>
      </c>
      <c r="F422" t="s">
        <v>245</v>
      </c>
      <c r="G422" t="s">
        <v>1434</v>
      </c>
      <c r="H422" t="s">
        <v>180</v>
      </c>
      <c r="I422" t="s">
        <v>125</v>
      </c>
      <c r="J422" t="s">
        <v>1417</v>
      </c>
      <c r="K422" t="s">
        <v>249</v>
      </c>
      <c r="L422" t="s">
        <v>539</v>
      </c>
      <c r="M422" t="s">
        <v>1435</v>
      </c>
      <c r="O422">
        <f t="shared" si="74"/>
        <v>-127.66</v>
      </c>
      <c r="Q422">
        <f t="shared" si="75"/>
        <v>-0.08</v>
      </c>
      <c r="R422">
        <f t="shared" si="76"/>
        <v>-0.67</v>
      </c>
      <c r="T422" s="3">
        <f t="shared" si="77"/>
        <v>11.78</v>
      </c>
      <c r="U422">
        <f t="shared" si="85"/>
        <v>-0.1654599999999983</v>
      </c>
      <c r="V422">
        <f t="shared" si="78"/>
        <v>-12.138269999999997</v>
      </c>
      <c r="Y422">
        <f t="shared" si="79"/>
        <v>-6.9696000000001534E-4</v>
      </c>
      <c r="Z422">
        <f t="shared" si="80"/>
        <v>-5.8370400000001292E-3</v>
      </c>
      <c r="AB422">
        <f t="shared" si="81"/>
        <v>5.6042584134460057E-3</v>
      </c>
      <c r="AC422">
        <f t="shared" si="82"/>
        <v>1.7745638445886341E-3</v>
      </c>
      <c r="AE422">
        <f t="shared" si="83"/>
        <v>-4.1042819141814083E-2</v>
      </c>
      <c r="AF422">
        <f t="shared" si="84"/>
        <v>4.3621186983296312E-2</v>
      </c>
    </row>
    <row r="423" spans="1:32" x14ac:dyDescent="0.25">
      <c r="A423">
        <v>11912</v>
      </c>
      <c r="B423" t="s">
        <v>1436</v>
      </c>
      <c r="C423" t="s">
        <v>1437</v>
      </c>
      <c r="D423" t="s">
        <v>27</v>
      </c>
      <c r="E423" t="s">
        <v>265</v>
      </c>
      <c r="F423" t="s">
        <v>69</v>
      </c>
      <c r="G423" t="s">
        <v>322</v>
      </c>
      <c r="H423" t="s">
        <v>187</v>
      </c>
      <c r="I423" t="s">
        <v>125</v>
      </c>
      <c r="J423" t="s">
        <v>1417</v>
      </c>
      <c r="K423" t="s">
        <v>323</v>
      </c>
      <c r="L423" t="s">
        <v>27</v>
      </c>
      <c r="M423" t="s">
        <v>1438</v>
      </c>
      <c r="O423">
        <f t="shared" si="74"/>
        <v>-107.66</v>
      </c>
      <c r="Q423">
        <f t="shared" si="75"/>
        <v>0</v>
      </c>
      <c r="R423">
        <f t="shared" si="76"/>
        <v>-0.59</v>
      </c>
      <c r="T423" s="3">
        <f t="shared" si="77"/>
        <v>11.912000000000001</v>
      </c>
      <c r="U423">
        <f t="shared" si="85"/>
        <v>-0.1654599999999983</v>
      </c>
      <c r="V423">
        <f t="shared" si="78"/>
        <v>-12.213199999999997</v>
      </c>
      <c r="Y423">
        <f t="shared" si="79"/>
        <v>0</v>
      </c>
      <c r="Z423">
        <f t="shared" si="80"/>
        <v>-4.7580549999999174E-3</v>
      </c>
      <c r="AB423">
        <f t="shared" si="81"/>
        <v>3.5615700630366792E-3</v>
      </c>
      <c r="AC423">
        <f t="shared" si="82"/>
        <v>-3.1550445431253612E-3</v>
      </c>
      <c r="AE423">
        <f t="shared" si="83"/>
        <v>-3.7481249078777402E-2</v>
      </c>
      <c r="AF423">
        <f t="shared" si="84"/>
        <v>4.0466142440170952E-2</v>
      </c>
    </row>
    <row r="424" spans="1:32" x14ac:dyDescent="0.25">
      <c r="A424">
        <v>12039</v>
      </c>
      <c r="B424" t="s">
        <v>1439</v>
      </c>
      <c r="C424" t="s">
        <v>1440</v>
      </c>
      <c r="D424" t="s">
        <v>188</v>
      </c>
      <c r="E424" t="s">
        <v>288</v>
      </c>
      <c r="F424" t="s">
        <v>1249</v>
      </c>
      <c r="G424" t="s">
        <v>1441</v>
      </c>
      <c r="H424" t="s">
        <v>180</v>
      </c>
      <c r="I424" t="s">
        <v>125</v>
      </c>
      <c r="J424" t="s">
        <v>1417</v>
      </c>
      <c r="K424" t="s">
        <v>1442</v>
      </c>
      <c r="L424" t="s">
        <v>800</v>
      </c>
      <c r="M424" t="s">
        <v>1443</v>
      </c>
      <c r="O424">
        <f t="shared" si="74"/>
        <v>-88.73</v>
      </c>
      <c r="Q424">
        <f t="shared" si="75"/>
        <v>-0.04</v>
      </c>
      <c r="R424">
        <f t="shared" si="76"/>
        <v>-0.63</v>
      </c>
      <c r="T424" s="3">
        <f t="shared" si="77"/>
        <v>12.039</v>
      </c>
      <c r="U424">
        <f t="shared" si="85"/>
        <v>-0.17057999999999832</v>
      </c>
      <c r="V424">
        <f t="shared" si="78"/>
        <v>-12.293839999999998</v>
      </c>
      <c r="Y424">
        <f t="shared" si="79"/>
        <v>-3.276800000000006E-4</v>
      </c>
      <c r="Z424">
        <f t="shared" si="80"/>
        <v>-5.1609600000000096E-3</v>
      </c>
      <c r="AB424">
        <f t="shared" si="81"/>
        <v>3.3393753976157341E-3</v>
      </c>
      <c r="AC424">
        <f t="shared" si="82"/>
        <v>-3.9486015572350241E-3</v>
      </c>
      <c r="AE424">
        <f t="shared" si="83"/>
        <v>-3.4141873681161672E-2</v>
      </c>
      <c r="AF424">
        <f t="shared" si="84"/>
        <v>3.6517540882935927E-2</v>
      </c>
    </row>
    <row r="425" spans="1:32" x14ac:dyDescent="0.25">
      <c r="A425">
        <v>12167</v>
      </c>
      <c r="B425" t="s">
        <v>1444</v>
      </c>
      <c r="C425" t="s">
        <v>1445</v>
      </c>
      <c r="D425" t="s">
        <v>57</v>
      </c>
      <c r="E425" t="s">
        <v>130</v>
      </c>
      <c r="F425" t="s">
        <v>96</v>
      </c>
      <c r="G425" t="s">
        <v>97</v>
      </c>
      <c r="H425" t="s">
        <v>180</v>
      </c>
      <c r="I425" t="s">
        <v>434</v>
      </c>
      <c r="J425" t="s">
        <v>1417</v>
      </c>
      <c r="K425" t="s">
        <v>348</v>
      </c>
      <c r="L425" t="s">
        <v>125</v>
      </c>
      <c r="M425" t="s">
        <v>1446</v>
      </c>
      <c r="O425">
        <f t="shared" si="74"/>
        <v>-68.87</v>
      </c>
      <c r="Q425">
        <f t="shared" si="75"/>
        <v>0.04</v>
      </c>
      <c r="R425">
        <f t="shared" si="76"/>
        <v>-0.51</v>
      </c>
      <c r="T425" s="3">
        <f t="shared" si="77"/>
        <v>12.167</v>
      </c>
      <c r="U425">
        <f t="shared" si="85"/>
        <v>-0.1654599999999983</v>
      </c>
      <c r="V425">
        <f t="shared" si="78"/>
        <v>-12.359119999999997</v>
      </c>
      <c r="Y425">
        <f t="shared" si="79"/>
        <v>3.276800000000006E-4</v>
      </c>
      <c r="Z425">
        <f t="shared" si="80"/>
        <v>-4.1779200000000077E-3</v>
      </c>
      <c r="AB425">
        <f t="shared" si="81"/>
        <v>-6.9564492767493409E-4</v>
      </c>
      <c r="AC425">
        <f t="shared" si="82"/>
        <v>-4.1326102941603628E-3</v>
      </c>
      <c r="AE425">
        <f t="shared" si="83"/>
        <v>-3.4837518608836604E-2</v>
      </c>
      <c r="AF425">
        <f t="shared" si="84"/>
        <v>3.2384930588775562E-2</v>
      </c>
    </row>
    <row r="426" spans="1:32" x14ac:dyDescent="0.25">
      <c r="A426">
        <v>12295</v>
      </c>
      <c r="B426" t="s">
        <v>1447</v>
      </c>
      <c r="C426" t="s">
        <v>1448</v>
      </c>
      <c r="D426" t="s">
        <v>48</v>
      </c>
      <c r="E426" t="s">
        <v>172</v>
      </c>
      <c r="F426" t="s">
        <v>104</v>
      </c>
      <c r="G426" t="s">
        <v>328</v>
      </c>
      <c r="H426" t="s">
        <v>180</v>
      </c>
      <c r="I426" t="s">
        <v>125</v>
      </c>
      <c r="J426" t="s">
        <v>1417</v>
      </c>
      <c r="K426" t="s">
        <v>394</v>
      </c>
      <c r="L426" t="s">
        <v>221</v>
      </c>
      <c r="M426" t="s">
        <v>1449</v>
      </c>
      <c r="O426">
        <f t="shared" si="74"/>
        <v>-53.12</v>
      </c>
      <c r="Q426">
        <f t="shared" si="75"/>
        <v>-0.12</v>
      </c>
      <c r="R426">
        <f t="shared" si="76"/>
        <v>-0.55000000000000004</v>
      </c>
      <c r="T426" s="3">
        <f t="shared" si="77"/>
        <v>12.295</v>
      </c>
      <c r="U426">
        <f t="shared" si="85"/>
        <v>-0.18093999999999824</v>
      </c>
      <c r="V426">
        <f t="shared" si="78"/>
        <v>-12.430069999999997</v>
      </c>
      <c r="Y426">
        <f t="shared" si="79"/>
        <v>-9.9845999999999312E-4</v>
      </c>
      <c r="Z426">
        <f t="shared" si="80"/>
        <v>-4.5762749999999691E-3</v>
      </c>
      <c r="AB426">
        <f t="shared" si="81"/>
        <v>2.2533634298694013E-3</v>
      </c>
      <c r="AC426">
        <f t="shared" si="82"/>
        <v>4.1062840257527133E-3</v>
      </c>
      <c r="AE426">
        <f t="shared" si="83"/>
        <v>-3.2584155178967206E-2</v>
      </c>
      <c r="AF426">
        <f t="shared" si="84"/>
        <v>3.6491214614528276E-2</v>
      </c>
    </row>
    <row r="427" spans="1:32" x14ac:dyDescent="0.25">
      <c r="A427">
        <v>12424</v>
      </c>
      <c r="B427" t="s">
        <v>1367</v>
      </c>
      <c r="C427" t="s">
        <v>1450</v>
      </c>
      <c r="D427" t="s">
        <v>115</v>
      </c>
      <c r="E427" t="s">
        <v>37</v>
      </c>
      <c r="F427" t="s">
        <v>96</v>
      </c>
      <c r="G427" t="s">
        <v>398</v>
      </c>
      <c r="H427" t="s">
        <v>187</v>
      </c>
      <c r="I427" t="s">
        <v>434</v>
      </c>
      <c r="J427" t="s">
        <v>1417</v>
      </c>
      <c r="K427" t="s">
        <v>1386</v>
      </c>
      <c r="L427" t="s">
        <v>140</v>
      </c>
      <c r="M427" t="s">
        <v>1451</v>
      </c>
      <c r="O427">
        <f t="shared" si="74"/>
        <v>-33.35</v>
      </c>
      <c r="Q427">
        <f t="shared" si="75"/>
        <v>-0.08</v>
      </c>
      <c r="R427">
        <f t="shared" si="76"/>
        <v>-0.67</v>
      </c>
      <c r="T427" s="3">
        <f t="shared" si="77"/>
        <v>12.423999999999999</v>
      </c>
      <c r="U427">
        <f t="shared" si="85"/>
        <v>-0.19117999999999824</v>
      </c>
      <c r="V427">
        <f t="shared" si="78"/>
        <v>-12.515829999999998</v>
      </c>
      <c r="Y427">
        <f t="shared" si="79"/>
        <v>-6.5536000000000121E-4</v>
      </c>
      <c r="Z427">
        <f t="shared" si="80"/>
        <v>-5.4886400000000108E-3</v>
      </c>
      <c r="AB427">
        <f t="shared" si="81"/>
        <v>5.3633120321223172E-3</v>
      </c>
      <c r="AC427">
        <f t="shared" si="82"/>
        <v>1.3377405672596245E-3</v>
      </c>
      <c r="AE427">
        <f t="shared" si="83"/>
        <v>-2.7220843146844888E-2</v>
      </c>
      <c r="AF427">
        <f t="shared" si="84"/>
        <v>3.7828955181787902E-2</v>
      </c>
    </row>
    <row r="428" spans="1:32" x14ac:dyDescent="0.25">
      <c r="A428">
        <v>12552</v>
      </c>
      <c r="B428" t="s">
        <v>1452</v>
      </c>
      <c r="C428" t="s">
        <v>1453</v>
      </c>
      <c r="D428" t="s">
        <v>27</v>
      </c>
      <c r="E428" t="s">
        <v>37</v>
      </c>
      <c r="F428" t="s">
        <v>96</v>
      </c>
      <c r="G428" t="s">
        <v>398</v>
      </c>
      <c r="H428" t="s">
        <v>180</v>
      </c>
      <c r="I428" t="s">
        <v>125</v>
      </c>
      <c r="J428" t="s">
        <v>1417</v>
      </c>
      <c r="K428" t="s">
        <v>1386</v>
      </c>
      <c r="L428" t="s">
        <v>27</v>
      </c>
      <c r="M428" t="s">
        <v>1454</v>
      </c>
      <c r="O428">
        <f t="shared" si="74"/>
        <v>-19.940000000000001</v>
      </c>
      <c r="Q428">
        <f t="shared" si="75"/>
        <v>0</v>
      </c>
      <c r="R428">
        <f t="shared" si="76"/>
        <v>-0.67</v>
      </c>
      <c r="T428" s="3">
        <f t="shared" si="77"/>
        <v>12.552</v>
      </c>
      <c r="U428">
        <f t="shared" si="85"/>
        <v>-0.19117999999999824</v>
      </c>
      <c r="V428">
        <f t="shared" si="78"/>
        <v>-12.604269999999998</v>
      </c>
      <c r="Y428">
        <f t="shared" si="79"/>
        <v>0</v>
      </c>
      <c r="Z428">
        <f t="shared" si="80"/>
        <v>-5.8370400000001292E-3</v>
      </c>
      <c r="AB428">
        <f t="shared" si="81"/>
        <v>5.1764750644317931E-3</v>
      </c>
      <c r="AC428">
        <f t="shared" si="82"/>
        <v>-2.6972470908163699E-3</v>
      </c>
      <c r="AE428">
        <f t="shared" si="83"/>
        <v>-2.2044368082413095E-2</v>
      </c>
      <c r="AF428">
        <f t="shared" si="84"/>
        <v>3.5131708090971533E-2</v>
      </c>
    </row>
    <row r="429" spans="1:32" x14ac:dyDescent="0.25">
      <c r="A429">
        <v>12684</v>
      </c>
      <c r="B429" t="s">
        <v>1455</v>
      </c>
      <c r="C429" t="s">
        <v>1350</v>
      </c>
      <c r="D429" t="s">
        <v>19</v>
      </c>
      <c r="E429" t="s">
        <v>265</v>
      </c>
      <c r="F429" t="s">
        <v>88</v>
      </c>
      <c r="G429" t="s">
        <v>301</v>
      </c>
      <c r="H429" t="s">
        <v>187</v>
      </c>
      <c r="I429" t="s">
        <v>434</v>
      </c>
      <c r="J429" t="s">
        <v>1456</v>
      </c>
      <c r="K429" t="s">
        <v>307</v>
      </c>
      <c r="L429" t="s">
        <v>209</v>
      </c>
      <c r="M429" t="s">
        <v>1457</v>
      </c>
      <c r="O429">
        <f t="shared" si="74"/>
        <v>-6.96</v>
      </c>
      <c r="Q429">
        <f t="shared" si="75"/>
        <v>0.08</v>
      </c>
      <c r="R429">
        <f t="shared" si="76"/>
        <v>-0.59</v>
      </c>
      <c r="T429" s="3">
        <f t="shared" si="77"/>
        <v>12.684000000000001</v>
      </c>
      <c r="U429">
        <f t="shared" si="85"/>
        <v>-0.18093999999999838</v>
      </c>
      <c r="V429">
        <f t="shared" si="78"/>
        <v>-12.679789999999997</v>
      </c>
      <c r="Y429">
        <f t="shared" si="79"/>
        <v>6.553599999999831E-4</v>
      </c>
      <c r="Z429">
        <f t="shared" si="80"/>
        <v>-4.8332799999998748E-3</v>
      </c>
      <c r="AB429">
        <f t="shared" si="81"/>
        <v>3.5380463325846963E-3</v>
      </c>
      <c r="AC429">
        <f t="shared" si="82"/>
        <v>-3.3574276517123569E-3</v>
      </c>
      <c r="AE429">
        <f t="shared" si="83"/>
        <v>-1.85063217498284E-2</v>
      </c>
      <c r="AF429">
        <f t="shared" si="84"/>
        <v>3.177428043925918E-2</v>
      </c>
    </row>
    <row r="430" spans="1:32" x14ac:dyDescent="0.25">
      <c r="A430">
        <v>12812</v>
      </c>
      <c r="B430" t="s">
        <v>1458</v>
      </c>
      <c r="C430" t="s">
        <v>1350</v>
      </c>
      <c r="D430" t="s">
        <v>57</v>
      </c>
      <c r="E430" t="s">
        <v>172</v>
      </c>
      <c r="F430" t="s">
        <v>88</v>
      </c>
      <c r="G430" t="s">
        <v>89</v>
      </c>
      <c r="H430" t="s">
        <v>180</v>
      </c>
      <c r="I430" t="s">
        <v>434</v>
      </c>
      <c r="J430" t="s">
        <v>1456</v>
      </c>
      <c r="K430" t="s">
        <v>173</v>
      </c>
      <c r="L430" t="s">
        <v>125</v>
      </c>
      <c r="M430" t="s">
        <v>1459</v>
      </c>
      <c r="O430">
        <f t="shared" si="74"/>
        <v>4.4400000000000004</v>
      </c>
      <c r="Q430">
        <f t="shared" si="75"/>
        <v>0.04</v>
      </c>
      <c r="R430">
        <f t="shared" si="76"/>
        <v>-0.55000000000000004</v>
      </c>
      <c r="T430" s="3">
        <f t="shared" si="77"/>
        <v>12.811999999999999</v>
      </c>
      <c r="U430">
        <f t="shared" si="85"/>
        <v>-0.17581999999999837</v>
      </c>
      <c r="V430">
        <f t="shared" si="78"/>
        <v>-12.750189999999996</v>
      </c>
      <c r="Y430">
        <f t="shared" si="79"/>
        <v>3.276800000000006E-4</v>
      </c>
      <c r="Z430">
        <f t="shared" si="80"/>
        <v>-4.5056000000000089E-3</v>
      </c>
      <c r="AB430">
        <f t="shared" si="81"/>
        <v>4.2513259535616344E-3</v>
      </c>
      <c r="AC430">
        <f t="shared" si="82"/>
        <v>1.5277542927360204E-3</v>
      </c>
      <c r="AE430">
        <f t="shared" si="83"/>
        <v>-1.4254995796266766E-2</v>
      </c>
      <c r="AF430">
        <f t="shared" si="84"/>
        <v>3.3302034731995202E-2</v>
      </c>
    </row>
    <row r="431" spans="1:32" x14ac:dyDescent="0.25">
      <c r="A431">
        <v>12940</v>
      </c>
      <c r="B431" t="s">
        <v>1460</v>
      </c>
      <c r="C431" t="s">
        <v>1461</v>
      </c>
      <c r="D431" t="s">
        <v>188</v>
      </c>
      <c r="E431" t="s">
        <v>37</v>
      </c>
      <c r="F431" t="s">
        <v>1118</v>
      </c>
      <c r="G431" t="s">
        <v>1434</v>
      </c>
      <c r="H431" t="s">
        <v>180</v>
      </c>
      <c r="I431" t="s">
        <v>125</v>
      </c>
      <c r="J431" t="s">
        <v>1456</v>
      </c>
      <c r="K431" t="s">
        <v>1462</v>
      </c>
      <c r="L431" t="s">
        <v>542</v>
      </c>
      <c r="M431" t="s">
        <v>1463</v>
      </c>
      <c r="O431">
        <f t="shared" si="74"/>
        <v>17.440000000000001</v>
      </c>
      <c r="Q431">
        <f t="shared" si="75"/>
        <v>-0.04</v>
      </c>
      <c r="R431">
        <f t="shared" si="76"/>
        <v>-0.67</v>
      </c>
      <c r="T431" s="3">
        <f t="shared" si="77"/>
        <v>12.94</v>
      </c>
      <c r="U431">
        <f t="shared" si="85"/>
        <v>-0.18093999999999838</v>
      </c>
      <c r="V431">
        <f t="shared" si="78"/>
        <v>-12.835949999999997</v>
      </c>
      <c r="Y431">
        <f t="shared" si="79"/>
        <v>-3.276800000000006E-4</v>
      </c>
      <c r="Z431">
        <f t="shared" si="80"/>
        <v>-5.4886400000000108E-3</v>
      </c>
      <c r="AB431">
        <f t="shared" si="81"/>
        <v>5.3648397139650751E-3</v>
      </c>
      <c r="AC431">
        <f t="shared" si="82"/>
        <v>-1.2045904181352462E-3</v>
      </c>
      <c r="AE431">
        <f t="shared" si="83"/>
        <v>-8.8901560823016895E-3</v>
      </c>
      <c r="AF431">
        <f t="shared" si="84"/>
        <v>3.2097444313859955E-2</v>
      </c>
    </row>
    <row r="432" spans="1:32" x14ac:dyDescent="0.25">
      <c r="A432">
        <v>13068</v>
      </c>
      <c r="B432" t="s">
        <v>1464</v>
      </c>
      <c r="C432" t="s">
        <v>1465</v>
      </c>
      <c r="D432" t="s">
        <v>265</v>
      </c>
      <c r="E432" t="s">
        <v>288</v>
      </c>
      <c r="F432" t="s">
        <v>1249</v>
      </c>
      <c r="G432" t="s">
        <v>975</v>
      </c>
      <c r="H432" t="s">
        <v>180</v>
      </c>
      <c r="I432" t="s">
        <v>125</v>
      </c>
      <c r="J432" t="s">
        <v>1456</v>
      </c>
      <c r="K432" t="s">
        <v>1442</v>
      </c>
      <c r="L432" t="s">
        <v>1466</v>
      </c>
      <c r="M432" t="s">
        <v>1467</v>
      </c>
      <c r="O432">
        <f t="shared" si="74"/>
        <v>31.31</v>
      </c>
      <c r="Q432">
        <f t="shared" si="75"/>
        <v>-0.59</v>
      </c>
      <c r="R432">
        <f t="shared" si="76"/>
        <v>-0.63</v>
      </c>
      <c r="T432" s="3">
        <f t="shared" si="77"/>
        <v>13.068</v>
      </c>
      <c r="U432">
        <f t="shared" si="85"/>
        <v>-0.25645999999999847</v>
      </c>
      <c r="V432">
        <f t="shared" si="78"/>
        <v>-12.916589999999998</v>
      </c>
      <c r="Y432">
        <f t="shared" si="79"/>
        <v>-4.8332800000000084E-3</v>
      </c>
      <c r="Z432">
        <f t="shared" si="80"/>
        <v>-5.1609600000000096E-3</v>
      </c>
      <c r="AB432">
        <f t="shared" si="81"/>
        <v>-4.2605287499757789E-3</v>
      </c>
      <c r="AC432">
        <f t="shared" si="82"/>
        <v>-5.6430486840563406E-3</v>
      </c>
      <c r="AE432">
        <f t="shared" si="83"/>
        <v>-1.3150684832277468E-2</v>
      </c>
      <c r="AF432">
        <f t="shared" si="84"/>
        <v>2.6454395629803614E-2</v>
      </c>
    </row>
    <row r="433" spans="1:32" x14ac:dyDescent="0.25">
      <c r="A433">
        <v>13196</v>
      </c>
      <c r="B433" t="s">
        <v>1468</v>
      </c>
      <c r="C433" t="s">
        <v>1469</v>
      </c>
      <c r="D433" t="s">
        <v>1470</v>
      </c>
      <c r="E433" t="s">
        <v>36</v>
      </c>
      <c r="F433" t="s">
        <v>88</v>
      </c>
      <c r="G433" t="s">
        <v>104</v>
      </c>
      <c r="H433" t="s">
        <v>537</v>
      </c>
      <c r="I433" t="s">
        <v>134</v>
      </c>
      <c r="J433" t="s">
        <v>1471</v>
      </c>
      <c r="K433" t="s">
        <v>92</v>
      </c>
      <c r="L433" t="s">
        <v>1472</v>
      </c>
      <c r="M433" t="s">
        <v>1473</v>
      </c>
      <c r="O433">
        <f t="shared" si="74"/>
        <v>29.93</v>
      </c>
      <c r="Q433">
        <f t="shared" si="75"/>
        <v>0.86</v>
      </c>
      <c r="R433">
        <f t="shared" si="76"/>
        <v>-0.35</v>
      </c>
      <c r="T433" s="3">
        <f t="shared" si="77"/>
        <v>13.196</v>
      </c>
      <c r="U433">
        <f t="shared" si="85"/>
        <v>-0.14293999999999873</v>
      </c>
      <c r="V433">
        <f t="shared" si="78"/>
        <v>-12.962789999999998</v>
      </c>
      <c r="Y433">
        <f t="shared" si="79"/>
        <v>7.4923199999999638E-3</v>
      </c>
      <c r="Z433">
        <f t="shared" si="80"/>
        <v>-3.049199999999985E-3</v>
      </c>
      <c r="AB433">
        <f t="shared" si="81"/>
        <v>3.6733336322461647E-3</v>
      </c>
      <c r="AC433">
        <f t="shared" si="82"/>
        <v>7.2068786342360837E-3</v>
      </c>
      <c r="AE433">
        <f t="shared" si="83"/>
        <v>-9.4773512000313042E-3</v>
      </c>
      <c r="AF433">
        <f t="shared" si="84"/>
        <v>3.3661274264039698E-2</v>
      </c>
    </row>
    <row r="434" spans="1:32" x14ac:dyDescent="0.25">
      <c r="A434">
        <v>13328</v>
      </c>
      <c r="B434" t="s">
        <v>1474</v>
      </c>
      <c r="C434" t="s">
        <v>1475</v>
      </c>
      <c r="D434" t="s">
        <v>47</v>
      </c>
      <c r="E434" t="s">
        <v>1476</v>
      </c>
      <c r="F434" t="s">
        <v>1249</v>
      </c>
      <c r="G434" t="s">
        <v>1126</v>
      </c>
      <c r="H434" t="s">
        <v>40</v>
      </c>
      <c r="I434" t="s">
        <v>311</v>
      </c>
      <c r="J434" t="s">
        <v>1477</v>
      </c>
      <c r="K434" t="s">
        <v>1478</v>
      </c>
      <c r="L434" t="s">
        <v>123</v>
      </c>
      <c r="M434" t="s">
        <v>1479</v>
      </c>
      <c r="O434">
        <f t="shared" si="74"/>
        <v>57.21</v>
      </c>
      <c r="Q434">
        <f t="shared" si="75"/>
        <v>0.12</v>
      </c>
      <c r="R434">
        <f t="shared" si="76"/>
        <v>-2.98</v>
      </c>
      <c r="T434" s="3">
        <f t="shared" si="77"/>
        <v>13.327999999999999</v>
      </c>
      <c r="U434">
        <f t="shared" si="85"/>
        <v>-0.12757999999999872</v>
      </c>
      <c r="V434">
        <f t="shared" si="78"/>
        <v>-13.344229999999998</v>
      </c>
      <c r="Y434">
        <f t="shared" si="79"/>
        <v>9.8304000000000186E-4</v>
      </c>
      <c r="Z434">
        <f t="shared" si="80"/>
        <v>-2.4412160000000044E-2</v>
      </c>
      <c r="AB434">
        <f t="shared" si="81"/>
        <v>-1.4217395801961602E-2</v>
      </c>
      <c r="AC434">
        <f t="shared" si="82"/>
        <v>-1.9869211864529671E-2</v>
      </c>
      <c r="AE434">
        <f t="shared" si="83"/>
        <v>-2.3694747001992908E-2</v>
      </c>
      <c r="AF434">
        <f t="shared" si="84"/>
        <v>1.3792062399510027E-2</v>
      </c>
    </row>
    <row r="435" spans="1:32" x14ac:dyDescent="0.25">
      <c r="A435">
        <v>13456</v>
      </c>
      <c r="B435" t="s">
        <v>1480</v>
      </c>
      <c r="C435" t="s">
        <v>1350</v>
      </c>
      <c r="D435" t="s">
        <v>473</v>
      </c>
      <c r="E435" t="s">
        <v>1481</v>
      </c>
      <c r="F435" t="s">
        <v>29</v>
      </c>
      <c r="G435" t="s">
        <v>1172</v>
      </c>
      <c r="H435" t="s">
        <v>61</v>
      </c>
      <c r="I435" t="s">
        <v>31</v>
      </c>
      <c r="J435" t="s">
        <v>1482</v>
      </c>
      <c r="K435" t="s">
        <v>1483</v>
      </c>
      <c r="L435" t="s">
        <v>1484</v>
      </c>
      <c r="M435" t="s">
        <v>1485</v>
      </c>
      <c r="O435">
        <f t="shared" si="74"/>
        <v>61.87</v>
      </c>
      <c r="Q435">
        <f t="shared" si="75"/>
        <v>-0.82</v>
      </c>
      <c r="R435">
        <f t="shared" si="76"/>
        <v>-2.63</v>
      </c>
      <c r="T435" s="3">
        <f t="shared" si="77"/>
        <v>13.456</v>
      </c>
      <c r="U435">
        <f t="shared" si="85"/>
        <v>-0.23335999999999982</v>
      </c>
      <c r="V435">
        <f t="shared" si="78"/>
        <v>-13.683500000000002</v>
      </c>
      <c r="Y435">
        <f t="shared" si="79"/>
        <v>-6.82281000000014E-3</v>
      </c>
      <c r="Z435">
        <f t="shared" si="80"/>
        <v>-2.188291500000045E-2</v>
      </c>
      <c r="AB435">
        <f t="shared" si="81"/>
        <v>1.4046871236715731E-2</v>
      </c>
      <c r="AC435">
        <f t="shared" si="82"/>
        <v>-1.8113478783835946E-2</v>
      </c>
      <c r="AE435">
        <f t="shared" si="83"/>
        <v>-9.6478757652771769E-3</v>
      </c>
      <c r="AF435">
        <f t="shared" si="84"/>
        <v>-4.3214163843259198E-3</v>
      </c>
    </row>
    <row r="436" spans="1:32" x14ac:dyDescent="0.25">
      <c r="A436">
        <v>13585</v>
      </c>
      <c r="B436" t="s">
        <v>1486</v>
      </c>
      <c r="C436" t="s">
        <v>1487</v>
      </c>
      <c r="D436" t="s">
        <v>123</v>
      </c>
      <c r="E436" t="s">
        <v>1488</v>
      </c>
      <c r="F436" t="s">
        <v>29</v>
      </c>
      <c r="G436" t="s">
        <v>245</v>
      </c>
      <c r="H436" t="s">
        <v>40</v>
      </c>
      <c r="I436" t="s">
        <v>116</v>
      </c>
      <c r="J436" t="s">
        <v>265</v>
      </c>
      <c r="K436" t="s">
        <v>1489</v>
      </c>
      <c r="L436" t="s">
        <v>1490</v>
      </c>
      <c r="M436" t="s">
        <v>1491</v>
      </c>
      <c r="O436">
        <f t="shared" si="74"/>
        <v>64.010000000000005</v>
      </c>
      <c r="Q436">
        <f t="shared" si="75"/>
        <v>-0.71</v>
      </c>
      <c r="R436">
        <f t="shared" si="76"/>
        <v>-2.31</v>
      </c>
      <c r="T436" s="3">
        <f t="shared" si="77"/>
        <v>13.585000000000001</v>
      </c>
      <c r="U436">
        <f t="shared" si="85"/>
        <v>-0.32423999999999986</v>
      </c>
      <c r="V436">
        <f t="shared" si="78"/>
        <v>-13.979180000000003</v>
      </c>
      <c r="Y436">
        <f t="shared" si="79"/>
        <v>-5.8163200000000102E-3</v>
      </c>
      <c r="Z436">
        <f t="shared" si="80"/>
        <v>-1.8923520000000034E-2</v>
      </c>
      <c r="AB436">
        <f t="shared" si="81"/>
        <v>-1.9708954903007853E-2</v>
      </c>
      <c r="AC436">
        <f t="shared" si="82"/>
        <v>-1.8671593836638604E-3</v>
      </c>
      <c r="AE436">
        <f t="shared" si="83"/>
        <v>-2.9356830668285032E-2</v>
      </c>
      <c r="AF436">
        <f t="shared" si="84"/>
        <v>-6.1885757679897803E-3</v>
      </c>
    </row>
    <row r="437" spans="1:32" x14ac:dyDescent="0.25">
      <c r="A437">
        <v>13713</v>
      </c>
      <c r="B437" t="s">
        <v>1492</v>
      </c>
      <c r="C437" t="s">
        <v>1350</v>
      </c>
      <c r="D437" t="s">
        <v>37</v>
      </c>
      <c r="E437" t="s">
        <v>1493</v>
      </c>
      <c r="F437" t="s">
        <v>29</v>
      </c>
      <c r="G437" t="s">
        <v>503</v>
      </c>
      <c r="H437" t="s">
        <v>57</v>
      </c>
      <c r="I437" t="s">
        <v>116</v>
      </c>
      <c r="J437" t="s">
        <v>53</v>
      </c>
      <c r="K437" t="s">
        <v>1494</v>
      </c>
      <c r="L437" t="s">
        <v>1176</v>
      </c>
      <c r="M437" t="s">
        <v>1495</v>
      </c>
      <c r="O437">
        <f t="shared" si="74"/>
        <v>62.08</v>
      </c>
      <c r="Q437">
        <f t="shared" si="75"/>
        <v>-0.67</v>
      </c>
      <c r="R437">
        <f t="shared" si="76"/>
        <v>-1.88</v>
      </c>
      <c r="T437" s="3">
        <f t="shared" si="77"/>
        <v>13.713000000000001</v>
      </c>
      <c r="U437">
        <f t="shared" si="85"/>
        <v>-0.40999999999999992</v>
      </c>
      <c r="V437">
        <f t="shared" si="78"/>
        <v>-14.219820000000004</v>
      </c>
      <c r="Y437">
        <f t="shared" si="79"/>
        <v>-5.4886400000000108E-3</v>
      </c>
      <c r="Z437">
        <f t="shared" si="80"/>
        <v>-1.5400960000000028E-2</v>
      </c>
      <c r="AB437">
        <f t="shared" si="81"/>
        <v>6.5097179113691936E-3</v>
      </c>
      <c r="AC437">
        <f t="shared" si="82"/>
        <v>-1.4997943548553582E-2</v>
      </c>
      <c r="AE437">
        <f t="shared" si="83"/>
        <v>-2.2847112756915838E-2</v>
      </c>
      <c r="AF437">
        <f t="shared" si="84"/>
        <v>-2.1186519316543362E-2</v>
      </c>
    </row>
    <row r="438" spans="1:32" x14ac:dyDescent="0.25">
      <c r="A438">
        <v>13841</v>
      </c>
      <c r="B438" t="s">
        <v>1496</v>
      </c>
      <c r="C438" t="s">
        <v>1326</v>
      </c>
      <c r="D438" t="s">
        <v>311</v>
      </c>
      <c r="E438" t="s">
        <v>447</v>
      </c>
      <c r="F438" t="s">
        <v>88</v>
      </c>
      <c r="G438" t="s">
        <v>328</v>
      </c>
      <c r="H438" t="s">
        <v>57</v>
      </c>
      <c r="I438" t="s">
        <v>116</v>
      </c>
      <c r="J438" t="s">
        <v>213</v>
      </c>
      <c r="K438" t="s">
        <v>1497</v>
      </c>
      <c r="L438" t="s">
        <v>1498</v>
      </c>
      <c r="M438" t="s">
        <v>1499</v>
      </c>
      <c r="O438">
        <f t="shared" si="74"/>
        <v>47.9</v>
      </c>
      <c r="Q438">
        <f t="shared" si="75"/>
        <v>-0.2</v>
      </c>
      <c r="R438">
        <f t="shared" si="76"/>
        <v>-0.94</v>
      </c>
      <c r="T438" s="3">
        <f t="shared" si="77"/>
        <v>13.841000000000001</v>
      </c>
      <c r="U438">
        <f t="shared" si="85"/>
        <v>-0.43619999999999959</v>
      </c>
      <c r="V438">
        <f t="shared" si="78"/>
        <v>-14.342960000000003</v>
      </c>
      <c r="Y438">
        <f t="shared" si="79"/>
        <v>-1.7160999999999594E-3</v>
      </c>
      <c r="Z438">
        <f t="shared" si="80"/>
        <v>-8.0656699999998079E-3</v>
      </c>
      <c r="AB438">
        <f t="shared" si="81"/>
        <v>6.8747568208390132E-3</v>
      </c>
      <c r="AC438">
        <f t="shared" si="82"/>
        <v>4.553872024247522E-3</v>
      </c>
      <c r="AE438">
        <f t="shared" si="83"/>
        <v>-1.5972355936076824E-2</v>
      </c>
      <c r="AF438">
        <f t="shared" si="84"/>
        <v>-1.6632647292295841E-2</v>
      </c>
    </row>
    <row r="439" spans="1:32" x14ac:dyDescent="0.25">
      <c r="A439">
        <v>13972</v>
      </c>
      <c r="B439" t="s">
        <v>1500</v>
      </c>
      <c r="C439" t="s">
        <v>1501</v>
      </c>
      <c r="D439" t="s">
        <v>115</v>
      </c>
      <c r="E439" t="s">
        <v>53</v>
      </c>
      <c r="F439" t="s">
        <v>29</v>
      </c>
      <c r="G439" t="s">
        <v>975</v>
      </c>
      <c r="H439" t="s">
        <v>57</v>
      </c>
      <c r="I439" t="s">
        <v>115</v>
      </c>
      <c r="J439" t="s">
        <v>144</v>
      </c>
      <c r="K439" t="s">
        <v>1502</v>
      </c>
      <c r="L439" t="s">
        <v>190</v>
      </c>
      <c r="M439" t="s">
        <v>1503</v>
      </c>
      <c r="O439">
        <f t="shared" si="74"/>
        <v>41.55</v>
      </c>
      <c r="Q439">
        <f t="shared" si="75"/>
        <v>-0.08</v>
      </c>
      <c r="R439">
        <f t="shared" si="76"/>
        <v>-0.75</v>
      </c>
      <c r="T439" s="3">
        <f t="shared" si="77"/>
        <v>13.972</v>
      </c>
      <c r="U439">
        <f t="shared" si="85"/>
        <v>-0.44651999999999969</v>
      </c>
      <c r="V439">
        <f t="shared" si="78"/>
        <v>-14.439710000000005</v>
      </c>
      <c r="Y439">
        <f t="shared" si="79"/>
        <v>-6.6564000000001377E-4</v>
      </c>
      <c r="Z439">
        <f t="shared" si="80"/>
        <v>-6.2403750000001286E-3</v>
      </c>
      <c r="AB439">
        <f t="shared" si="81"/>
        <v>4.5694537011582749E-3</v>
      </c>
      <c r="AC439">
        <f t="shared" si="82"/>
        <v>4.3017960927033217E-3</v>
      </c>
      <c r="AE439">
        <f t="shared" si="83"/>
        <v>-1.1402902234918549E-2</v>
      </c>
      <c r="AF439">
        <f t="shared" si="84"/>
        <v>-1.233085119959252E-2</v>
      </c>
    </row>
    <row r="440" spans="1:32" x14ac:dyDescent="0.25">
      <c r="A440">
        <v>14101</v>
      </c>
      <c r="B440" t="s">
        <v>1504</v>
      </c>
      <c r="C440" t="s">
        <v>1350</v>
      </c>
      <c r="D440" t="s">
        <v>57</v>
      </c>
      <c r="E440" t="s">
        <v>123</v>
      </c>
      <c r="F440" t="s">
        <v>39</v>
      </c>
      <c r="G440" t="s">
        <v>289</v>
      </c>
      <c r="H440" t="s">
        <v>40</v>
      </c>
      <c r="I440" t="s">
        <v>115</v>
      </c>
      <c r="J440" t="s">
        <v>103</v>
      </c>
      <c r="K440" t="s">
        <v>1099</v>
      </c>
      <c r="L440" t="s">
        <v>125</v>
      </c>
      <c r="M440" t="s">
        <v>1505</v>
      </c>
      <c r="O440">
        <f t="shared" si="74"/>
        <v>36.799999999999997</v>
      </c>
      <c r="Q440">
        <f t="shared" si="75"/>
        <v>0.04</v>
      </c>
      <c r="R440">
        <f t="shared" si="76"/>
        <v>-0.71</v>
      </c>
      <c r="T440" s="3">
        <f t="shared" si="77"/>
        <v>14.101000000000001</v>
      </c>
      <c r="U440">
        <f t="shared" si="85"/>
        <v>-0.44139999999999968</v>
      </c>
      <c r="V440">
        <f t="shared" si="78"/>
        <v>-14.530590000000005</v>
      </c>
      <c r="Y440">
        <f t="shared" si="79"/>
        <v>3.276800000000006E-4</v>
      </c>
      <c r="Z440">
        <f t="shared" si="80"/>
        <v>-5.8163200000000102E-3</v>
      </c>
      <c r="AB440">
        <f t="shared" si="81"/>
        <v>4.7567841053083801E-3</v>
      </c>
      <c r="AC440">
        <f t="shared" si="82"/>
        <v>-3.3630280254981037E-3</v>
      </c>
      <c r="AE440">
        <f t="shared" si="83"/>
        <v>-6.6461181296101693E-3</v>
      </c>
      <c r="AF440">
        <f t="shared" si="84"/>
        <v>-1.5693879225090624E-2</v>
      </c>
    </row>
    <row r="441" spans="1:32" x14ac:dyDescent="0.25">
      <c r="A441">
        <v>14229</v>
      </c>
      <c r="B441" t="s">
        <v>1506</v>
      </c>
      <c r="C441" t="s">
        <v>1487</v>
      </c>
      <c r="D441" t="s">
        <v>188</v>
      </c>
      <c r="E441" t="s">
        <v>965</v>
      </c>
      <c r="F441" t="s">
        <v>69</v>
      </c>
      <c r="G441" t="s">
        <v>266</v>
      </c>
      <c r="H441" t="s">
        <v>40</v>
      </c>
      <c r="I441" t="s">
        <v>115</v>
      </c>
      <c r="J441" t="s">
        <v>1507</v>
      </c>
      <c r="K441" t="s">
        <v>1508</v>
      </c>
      <c r="L441" t="s">
        <v>77</v>
      </c>
      <c r="M441" t="s">
        <v>1509</v>
      </c>
      <c r="O441">
        <f t="shared" si="74"/>
        <v>35.86</v>
      </c>
      <c r="Q441">
        <f t="shared" si="75"/>
        <v>-0.04</v>
      </c>
      <c r="R441">
        <f t="shared" si="76"/>
        <v>-0.78</v>
      </c>
      <c r="T441" s="3">
        <f t="shared" si="77"/>
        <v>14.229000000000001</v>
      </c>
      <c r="U441">
        <f t="shared" si="85"/>
        <v>-0.44655999999999968</v>
      </c>
      <c r="V441">
        <f t="shared" si="78"/>
        <v>-14.631210000000005</v>
      </c>
      <c r="Y441">
        <f t="shared" si="79"/>
        <v>-3.3281999999999772E-4</v>
      </c>
      <c r="Z441">
        <f t="shared" si="80"/>
        <v>-6.4899899999999551E-3</v>
      </c>
      <c r="AB441">
        <f t="shared" si="81"/>
        <v>6.3460037000136254E-3</v>
      </c>
      <c r="AC441">
        <f t="shared" si="82"/>
        <v>1.3996343779404652E-3</v>
      </c>
      <c r="AE441">
        <f t="shared" si="83"/>
        <v>-3.0011442959654386E-4</v>
      </c>
      <c r="AF441">
        <f t="shared" si="84"/>
        <v>-1.4294244847150158E-2</v>
      </c>
    </row>
    <row r="442" spans="1:32" x14ac:dyDescent="0.25">
      <c r="A442">
        <v>14358</v>
      </c>
      <c r="B442" t="s">
        <v>1510</v>
      </c>
      <c r="C442" t="s">
        <v>1167</v>
      </c>
      <c r="D442" t="s">
        <v>288</v>
      </c>
      <c r="E442" t="s">
        <v>172</v>
      </c>
      <c r="F442" t="s">
        <v>29</v>
      </c>
      <c r="G442" t="s">
        <v>13</v>
      </c>
      <c r="H442" t="s">
        <v>40</v>
      </c>
      <c r="I442" t="s">
        <v>290</v>
      </c>
      <c r="J442" t="s">
        <v>99</v>
      </c>
      <c r="K442" t="s">
        <v>604</v>
      </c>
      <c r="L442" t="s">
        <v>1511</v>
      </c>
      <c r="M442" t="s">
        <v>1512</v>
      </c>
      <c r="O442">
        <f t="shared" si="74"/>
        <v>36.549999999999997</v>
      </c>
      <c r="Q442">
        <f t="shared" si="75"/>
        <v>-0.63</v>
      </c>
      <c r="R442">
        <f t="shared" si="76"/>
        <v>-0.55000000000000004</v>
      </c>
      <c r="T442" s="3">
        <f t="shared" si="77"/>
        <v>14.358000000000001</v>
      </c>
      <c r="U442">
        <f t="shared" si="85"/>
        <v>-0.52656999999999898</v>
      </c>
      <c r="V442">
        <f t="shared" si="78"/>
        <v>-14.701060000000004</v>
      </c>
      <c r="Y442">
        <f t="shared" si="79"/>
        <v>-5.0806349999999115E-3</v>
      </c>
      <c r="Z442">
        <f t="shared" si="80"/>
        <v>-4.4354749999999232E-3</v>
      </c>
      <c r="AB442">
        <f t="shared" si="81"/>
        <v>1.9674373196381582E-3</v>
      </c>
      <c r="AC442">
        <f t="shared" si="82"/>
        <v>-6.45100619067626E-3</v>
      </c>
      <c r="AE442">
        <f t="shared" si="83"/>
        <v>1.6673228900416144E-3</v>
      </c>
      <c r="AF442">
        <f t="shared" si="84"/>
        <v>-2.0745251037826418E-2</v>
      </c>
    </row>
    <row r="443" spans="1:32" x14ac:dyDescent="0.25">
      <c r="A443">
        <v>14485</v>
      </c>
      <c r="B443" t="s">
        <v>1513</v>
      </c>
      <c r="C443" t="s">
        <v>1167</v>
      </c>
      <c r="D443" t="s">
        <v>965</v>
      </c>
      <c r="E443" t="s">
        <v>125</v>
      </c>
      <c r="F443" t="s">
        <v>38</v>
      </c>
      <c r="G443" t="s">
        <v>39</v>
      </c>
      <c r="H443" t="s">
        <v>40</v>
      </c>
      <c r="I443" t="s">
        <v>115</v>
      </c>
      <c r="J443" t="s">
        <v>220</v>
      </c>
      <c r="K443" t="s">
        <v>109</v>
      </c>
      <c r="L443" t="s">
        <v>1514</v>
      </c>
      <c r="M443" t="s">
        <v>1515</v>
      </c>
      <c r="O443">
        <f t="shared" si="74"/>
        <v>31.4</v>
      </c>
      <c r="Q443">
        <f t="shared" si="75"/>
        <v>-0.78</v>
      </c>
      <c r="R443">
        <f t="shared" si="76"/>
        <v>-0.24</v>
      </c>
      <c r="T443" s="3">
        <f t="shared" si="77"/>
        <v>14.484999999999999</v>
      </c>
      <c r="U443">
        <f t="shared" si="85"/>
        <v>-0.62953000000000015</v>
      </c>
      <c r="V443">
        <f t="shared" si="78"/>
        <v>-14.732740000000003</v>
      </c>
      <c r="Y443">
        <f t="shared" si="79"/>
        <v>-6.7953600000001495E-3</v>
      </c>
      <c r="Z443">
        <f t="shared" si="80"/>
        <v>-2.0908800000000458E-3</v>
      </c>
      <c r="AB443">
        <f t="shared" si="81"/>
        <v>-6.7611991136472382E-3</v>
      </c>
      <c r="AC443">
        <f t="shared" si="82"/>
        <v>-2.1988367946753191E-3</v>
      </c>
      <c r="AE443">
        <f t="shared" si="83"/>
        <v>-5.0938762236056243E-3</v>
      </c>
      <c r="AF443">
        <f t="shared" si="84"/>
        <v>-2.2944087832501736E-2</v>
      </c>
    </row>
    <row r="444" spans="1:32" x14ac:dyDescent="0.25">
      <c r="A444">
        <v>14617</v>
      </c>
      <c r="B444" t="s">
        <v>1516</v>
      </c>
      <c r="C444" t="s">
        <v>1389</v>
      </c>
      <c r="D444" t="s">
        <v>172</v>
      </c>
      <c r="E444" t="s">
        <v>122</v>
      </c>
      <c r="F444" t="s">
        <v>245</v>
      </c>
      <c r="G444" t="s">
        <v>925</v>
      </c>
      <c r="H444" t="s">
        <v>40</v>
      </c>
      <c r="I444" t="s">
        <v>115</v>
      </c>
      <c r="J444" t="s">
        <v>220</v>
      </c>
      <c r="K444" t="s">
        <v>1079</v>
      </c>
      <c r="L444" t="s">
        <v>1517</v>
      </c>
      <c r="M444" t="s">
        <v>1518</v>
      </c>
      <c r="O444">
        <f t="shared" si="74"/>
        <v>21.5</v>
      </c>
      <c r="Q444">
        <f t="shared" si="75"/>
        <v>-0.55000000000000004</v>
      </c>
      <c r="R444">
        <f t="shared" si="76"/>
        <v>0.2</v>
      </c>
      <c r="T444" s="3">
        <f t="shared" si="77"/>
        <v>14.617000000000001</v>
      </c>
      <c r="U444">
        <f t="shared" si="85"/>
        <v>-0.69993000000000016</v>
      </c>
      <c r="V444">
        <f t="shared" si="78"/>
        <v>-14.707140000000003</v>
      </c>
      <c r="Y444">
        <f t="shared" si="79"/>
        <v>-4.5056000000000089E-3</v>
      </c>
      <c r="Z444">
        <f t="shared" si="80"/>
        <v>1.6384000000000032E-3</v>
      </c>
      <c r="AB444">
        <f t="shared" si="81"/>
        <v>4.7457341502797311E-3</v>
      </c>
      <c r="AC444">
        <f t="shared" si="82"/>
        <v>6.8028912593750602E-4</v>
      </c>
      <c r="AE444">
        <f t="shared" si="83"/>
        <v>-3.4814207332589317E-4</v>
      </c>
      <c r="AF444">
        <f t="shared" si="84"/>
        <v>-2.2263798706564229E-2</v>
      </c>
    </row>
    <row r="445" spans="1:32" x14ac:dyDescent="0.25">
      <c r="A445">
        <v>14745</v>
      </c>
      <c r="B445" t="s">
        <v>1519</v>
      </c>
      <c r="C445" t="s">
        <v>1389</v>
      </c>
      <c r="D445" t="s">
        <v>122</v>
      </c>
      <c r="E445" t="s">
        <v>1520</v>
      </c>
      <c r="F445" t="s">
        <v>245</v>
      </c>
      <c r="G445" t="s">
        <v>1521</v>
      </c>
      <c r="H445" t="s">
        <v>30</v>
      </c>
      <c r="I445" t="s">
        <v>196</v>
      </c>
      <c r="J445" t="s">
        <v>115</v>
      </c>
      <c r="K445" t="s">
        <v>1229</v>
      </c>
      <c r="L445" t="s">
        <v>1522</v>
      </c>
      <c r="M445" t="s">
        <v>1523</v>
      </c>
      <c r="O445">
        <f t="shared" si="74"/>
        <v>4.1900000000000004</v>
      </c>
      <c r="Q445">
        <f t="shared" si="75"/>
        <v>0.2</v>
      </c>
      <c r="R445">
        <f t="shared" si="76"/>
        <v>1.1399999999999999</v>
      </c>
      <c r="T445" s="3">
        <f t="shared" si="77"/>
        <v>14.745000000000001</v>
      </c>
      <c r="U445">
        <f t="shared" si="85"/>
        <v>-0.67413000000000023</v>
      </c>
      <c r="V445">
        <f t="shared" si="78"/>
        <v>-14.560080000000003</v>
      </c>
      <c r="Y445">
        <f t="shared" si="79"/>
        <v>1.6640999999999887E-3</v>
      </c>
      <c r="Z445">
        <f t="shared" si="80"/>
        <v>9.485369999999934E-3</v>
      </c>
      <c r="AB445">
        <f t="shared" si="81"/>
        <v>-9.0506089407466142E-3</v>
      </c>
      <c r="AC445">
        <f t="shared" si="82"/>
        <v>-3.2905851529137116E-3</v>
      </c>
      <c r="AE445">
        <f t="shared" si="83"/>
        <v>-9.3987510140725074E-3</v>
      </c>
      <c r="AF445">
        <f t="shared" si="84"/>
        <v>-2.555438385947794E-2</v>
      </c>
    </row>
    <row r="446" spans="1:32" x14ac:dyDescent="0.25">
      <c r="A446">
        <v>14874</v>
      </c>
      <c r="B446" t="s">
        <v>1524</v>
      </c>
      <c r="C446" t="s">
        <v>1378</v>
      </c>
      <c r="D446" t="s">
        <v>78</v>
      </c>
      <c r="E446" t="s">
        <v>122</v>
      </c>
      <c r="F446" t="s">
        <v>39</v>
      </c>
      <c r="G446" t="s">
        <v>150</v>
      </c>
      <c r="H446" t="s">
        <v>57</v>
      </c>
      <c r="I446" t="s">
        <v>203</v>
      </c>
      <c r="J446" t="s">
        <v>51</v>
      </c>
      <c r="K446" t="s">
        <v>483</v>
      </c>
      <c r="L446" t="s">
        <v>1525</v>
      </c>
      <c r="M446" t="s">
        <v>1526</v>
      </c>
      <c r="O446">
        <f t="shared" si="74"/>
        <v>15.46</v>
      </c>
      <c r="Q446">
        <f t="shared" si="75"/>
        <v>-0.39</v>
      </c>
      <c r="R446">
        <f t="shared" si="76"/>
        <v>0.2</v>
      </c>
      <c r="T446" s="3">
        <f t="shared" si="77"/>
        <v>14.874000000000001</v>
      </c>
      <c r="U446">
        <f t="shared" si="85"/>
        <v>-0.7240500000000003</v>
      </c>
      <c r="V446">
        <f t="shared" si="78"/>
        <v>-14.534480000000002</v>
      </c>
      <c r="Y446">
        <f t="shared" si="79"/>
        <v>-3.1948800000000058E-3</v>
      </c>
      <c r="Z446">
        <f t="shared" si="80"/>
        <v>1.6384000000000032E-3</v>
      </c>
      <c r="AB446">
        <f t="shared" si="81"/>
        <v>3.4992749472583314E-3</v>
      </c>
      <c r="AC446">
        <f t="shared" si="82"/>
        <v>-8.0416889885785248E-4</v>
      </c>
      <c r="AE446">
        <f t="shared" si="83"/>
        <v>-5.8994760668141764E-3</v>
      </c>
      <c r="AF446">
        <f t="shared" si="84"/>
        <v>-2.6358552758335794E-2</v>
      </c>
    </row>
    <row r="447" spans="1:32" x14ac:dyDescent="0.25">
      <c r="A447">
        <v>15002</v>
      </c>
      <c r="B447" t="s">
        <v>1527</v>
      </c>
      <c r="C447" t="s">
        <v>1414</v>
      </c>
      <c r="D447" t="s">
        <v>36</v>
      </c>
      <c r="E447" t="s">
        <v>172</v>
      </c>
      <c r="F447" t="s">
        <v>104</v>
      </c>
      <c r="G447" t="s">
        <v>1146</v>
      </c>
      <c r="H447" t="s">
        <v>40</v>
      </c>
      <c r="I447" t="s">
        <v>48</v>
      </c>
      <c r="J447" t="s">
        <v>16</v>
      </c>
      <c r="K447" t="s">
        <v>394</v>
      </c>
      <c r="L447" t="s">
        <v>1528</v>
      </c>
      <c r="M447" t="s">
        <v>1529</v>
      </c>
      <c r="O447">
        <f t="shared" si="74"/>
        <v>21.24</v>
      </c>
      <c r="Q447">
        <f t="shared" si="75"/>
        <v>-0.35</v>
      </c>
      <c r="R447">
        <f t="shared" si="76"/>
        <v>-0.55000000000000004</v>
      </c>
      <c r="T447" s="3">
        <f t="shared" si="77"/>
        <v>15.002000000000001</v>
      </c>
      <c r="U447">
        <f t="shared" si="85"/>
        <v>-0.76885000000000037</v>
      </c>
      <c r="V447">
        <f t="shared" si="78"/>
        <v>-14.604880000000001</v>
      </c>
      <c r="Y447">
        <f t="shared" si="79"/>
        <v>-2.8672000000000051E-3</v>
      </c>
      <c r="Z447">
        <f t="shared" si="80"/>
        <v>-4.5056000000000089E-3</v>
      </c>
      <c r="AB447">
        <f t="shared" si="81"/>
        <v>-9.7932390269607136E-4</v>
      </c>
      <c r="AC447">
        <f t="shared" si="82"/>
        <v>5.2499706564521145E-3</v>
      </c>
      <c r="AE447">
        <f t="shared" si="83"/>
        <v>-6.8787999695102478E-3</v>
      </c>
      <c r="AF447">
        <f t="shared" si="84"/>
        <v>-2.1108582101883679E-2</v>
      </c>
    </row>
    <row r="448" spans="1:32" x14ac:dyDescent="0.25">
      <c r="A448">
        <v>15130</v>
      </c>
      <c r="B448" t="s">
        <v>1530</v>
      </c>
      <c r="C448" t="s">
        <v>1330</v>
      </c>
      <c r="D448" t="s">
        <v>1531</v>
      </c>
      <c r="E448" t="s">
        <v>311</v>
      </c>
      <c r="F448" t="s">
        <v>38</v>
      </c>
      <c r="G448" t="s">
        <v>39</v>
      </c>
      <c r="H448" t="s">
        <v>61</v>
      </c>
      <c r="I448" t="s">
        <v>62</v>
      </c>
      <c r="J448" t="s">
        <v>151</v>
      </c>
      <c r="K448" t="s">
        <v>284</v>
      </c>
      <c r="L448" t="s">
        <v>1532</v>
      </c>
      <c r="M448" t="s">
        <v>1533</v>
      </c>
      <c r="O448">
        <f t="shared" si="74"/>
        <v>14.86</v>
      </c>
      <c r="Q448">
        <f t="shared" si="75"/>
        <v>0.82</v>
      </c>
      <c r="R448">
        <f t="shared" si="76"/>
        <v>-0.2</v>
      </c>
      <c r="T448" s="3">
        <f t="shared" si="77"/>
        <v>15.13</v>
      </c>
      <c r="Y448">
        <f t="shared" si="79"/>
        <v>93.855929000000003</v>
      </c>
      <c r="Z448">
        <f t="shared" si="80"/>
        <v>-22.891690000000004</v>
      </c>
      <c r="AB448">
        <f t="shared" si="81"/>
        <v>-79.254088274484062</v>
      </c>
      <c r="AC448">
        <f t="shared" si="82"/>
        <v>-55.242686133907618</v>
      </c>
      <c r="AE448">
        <f t="shared" si="83"/>
        <v>-79.260967074453575</v>
      </c>
      <c r="AF448">
        <f t="shared" si="84"/>
        <v>-55.2637947160095</v>
      </c>
    </row>
    <row r="449" spans="1:34" x14ac:dyDescent="0.25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10</v>
      </c>
      <c r="L449" t="s">
        <v>11</v>
      </c>
      <c r="M449" t="s">
        <v>12</v>
      </c>
    </row>
    <row r="450" spans="1:34" x14ac:dyDescent="0.25">
      <c r="A450">
        <v>1050</v>
      </c>
      <c r="B450" t="s">
        <v>1534</v>
      </c>
      <c r="C450" t="s">
        <v>1535</v>
      </c>
      <c r="D450" t="s">
        <v>57</v>
      </c>
      <c r="E450" t="s">
        <v>58</v>
      </c>
      <c r="F450" t="s">
        <v>38</v>
      </c>
      <c r="G450" t="s">
        <v>195</v>
      </c>
      <c r="H450" s="1" t="s">
        <v>40</v>
      </c>
      <c r="I450" t="s">
        <v>82</v>
      </c>
      <c r="J450" t="s">
        <v>105</v>
      </c>
      <c r="K450" t="s">
        <v>655</v>
      </c>
      <c r="L450" t="s">
        <v>125</v>
      </c>
      <c r="M450" t="s">
        <v>1536</v>
      </c>
      <c r="O450">
        <f t="shared" si="74"/>
        <v>20.52</v>
      </c>
      <c r="Q450">
        <f t="shared" si="75"/>
        <v>0.04</v>
      </c>
      <c r="R450">
        <f t="shared" si="76"/>
        <v>-0.47</v>
      </c>
      <c r="T450" s="3">
        <f t="shared" si="77"/>
        <v>1.05</v>
      </c>
      <c r="U450">
        <f t="shared" si="85"/>
        <v>6.5200000000000015E-3</v>
      </c>
      <c r="V450">
        <f t="shared" si="78"/>
        <v>-7.6610000000000011E-2</v>
      </c>
      <c r="Y450">
        <f t="shared" si="79"/>
        <v>5.3138000000000024E-4</v>
      </c>
      <c r="Z450">
        <f t="shared" si="80"/>
        <v>-6.2437150000000021E-3</v>
      </c>
      <c r="AB450">
        <f t="shared" si="81"/>
        <v>-6.2656048488701349E-3</v>
      </c>
      <c r="AC450">
        <f t="shared" si="82"/>
        <v>9.2399044584275569E-5</v>
      </c>
      <c r="AE450">
        <f t="shared" si="83"/>
        <v>-6.2656048488701349E-3</v>
      </c>
      <c r="AF450">
        <f t="shared" si="84"/>
        <v>9.2399044584275569E-5</v>
      </c>
    </row>
    <row r="451" spans="1:34" x14ac:dyDescent="0.25">
      <c r="A451">
        <v>1213</v>
      </c>
      <c r="B451" t="s">
        <v>1537</v>
      </c>
      <c r="C451" t="s">
        <v>1535</v>
      </c>
      <c r="D451" t="s">
        <v>27</v>
      </c>
      <c r="E451" t="s">
        <v>172</v>
      </c>
      <c r="F451" t="s">
        <v>104</v>
      </c>
      <c r="G451" t="s">
        <v>328</v>
      </c>
      <c r="H451" s="1" t="s">
        <v>30</v>
      </c>
      <c r="I451" t="s">
        <v>82</v>
      </c>
      <c r="J451" t="s">
        <v>166</v>
      </c>
      <c r="K451" t="s">
        <v>394</v>
      </c>
      <c r="L451" t="s">
        <v>27</v>
      </c>
      <c r="M451" t="s">
        <v>1538</v>
      </c>
      <c r="O451">
        <f t="shared" si="74"/>
        <v>19.14</v>
      </c>
      <c r="Q451">
        <f t="shared" si="75"/>
        <v>0</v>
      </c>
      <c r="R451">
        <f t="shared" si="76"/>
        <v>-0.55000000000000004</v>
      </c>
      <c r="T451" s="3">
        <f t="shared" si="77"/>
        <v>1.2130000000000001</v>
      </c>
      <c r="U451">
        <f t="shared" si="85"/>
        <v>6.5200000000000015E-3</v>
      </c>
      <c r="V451">
        <f t="shared" si="78"/>
        <v>-0.14700999999999997</v>
      </c>
      <c r="Y451">
        <f t="shared" si="79"/>
        <v>0</v>
      </c>
      <c r="Z451">
        <f t="shared" si="80"/>
        <v>-4.5055999999999924E-3</v>
      </c>
      <c r="AB451">
        <f t="shared" si="81"/>
        <v>-1.290303510925177E-3</v>
      </c>
      <c r="AC451">
        <f t="shared" si="82"/>
        <v>-4.3168910351888768E-3</v>
      </c>
      <c r="AE451">
        <f t="shared" si="83"/>
        <v>-7.5559083597953117E-3</v>
      </c>
      <c r="AF451">
        <f t="shared" si="84"/>
        <v>-4.2244919906046013E-3</v>
      </c>
    </row>
    <row r="452" spans="1:34" x14ac:dyDescent="0.25">
      <c r="A452">
        <v>1341</v>
      </c>
      <c r="B452" t="s">
        <v>756</v>
      </c>
      <c r="C452" t="s">
        <v>1535</v>
      </c>
      <c r="D452" t="s">
        <v>27</v>
      </c>
      <c r="E452" t="s">
        <v>265</v>
      </c>
      <c r="F452" t="s">
        <v>96</v>
      </c>
      <c r="G452" t="s">
        <v>398</v>
      </c>
      <c r="H452" s="1" t="s">
        <v>30</v>
      </c>
      <c r="I452" t="s">
        <v>82</v>
      </c>
      <c r="J452" t="s">
        <v>30</v>
      </c>
      <c r="K452" t="s">
        <v>514</v>
      </c>
      <c r="L452" t="s">
        <v>27</v>
      </c>
      <c r="M452" t="s">
        <v>1539</v>
      </c>
      <c r="O452">
        <f t="shared" ref="O452:O515" si="86">SUBSTITUTE(M452,".",",")*1</f>
        <v>20</v>
      </c>
      <c r="Q452">
        <f t="shared" ref="Q452:Q515" si="87">SUBSTITUTE(D452,".",",")*1</f>
        <v>0</v>
      </c>
      <c r="R452">
        <f t="shared" ref="R452:R515" si="88">SUBSTITUTE(E452,".",",")*1</f>
        <v>-0.59</v>
      </c>
      <c r="T452" s="3">
        <f t="shared" ref="T452:T515" si="89">A452*10^-3</f>
        <v>1.341</v>
      </c>
      <c r="U452">
        <f t="shared" si="85"/>
        <v>6.5200000000000015E-3</v>
      </c>
      <c r="V452">
        <f t="shared" ref="V452:V515" si="90">R452*(T453-T452)+V451</f>
        <v>-0.22193999999999997</v>
      </c>
      <c r="Y452">
        <f t="shared" ref="Y452:Y515" si="91">0.5*Q452*(T453-T452)^2</f>
        <v>0</v>
      </c>
      <c r="Z452">
        <f t="shared" ref="Z452:Z515" si="92">0.5*R452*(T453-T452)^2</f>
        <v>-4.7580549999999997E-3</v>
      </c>
      <c r="AB452">
        <f t="shared" ref="AB452:AB515" si="93" xml:space="preserve"> Y452*COS(O452)+Z452*SIN(O452)</f>
        <v>-4.3438437149508425E-3</v>
      </c>
      <c r="AC452">
        <f t="shared" ref="AC452:AC515" si="94">-Y452*SIN(O452)+Z452*COS(O452)</f>
        <v>-1.9416768946215186E-3</v>
      </c>
      <c r="AE452">
        <f t="shared" si="83"/>
        <v>-1.1899752074746153E-2</v>
      </c>
      <c r="AF452">
        <f t="shared" si="84"/>
        <v>-6.1661688852261195E-3</v>
      </c>
    </row>
    <row r="453" spans="1:34" x14ac:dyDescent="0.25">
      <c r="A453">
        <v>1468</v>
      </c>
      <c r="B453" t="s">
        <v>1040</v>
      </c>
      <c r="C453" t="s">
        <v>1535</v>
      </c>
      <c r="D453" t="s">
        <v>27</v>
      </c>
      <c r="E453" t="s">
        <v>144</v>
      </c>
      <c r="F453" t="s">
        <v>88</v>
      </c>
      <c r="G453" t="s">
        <v>89</v>
      </c>
      <c r="H453" s="1" t="s">
        <v>30</v>
      </c>
      <c r="I453" t="s">
        <v>82</v>
      </c>
      <c r="J453" t="s">
        <v>30</v>
      </c>
      <c r="K453" t="s">
        <v>204</v>
      </c>
      <c r="L453" t="s">
        <v>27</v>
      </c>
      <c r="M453" t="s">
        <v>1540</v>
      </c>
      <c r="O453">
        <f t="shared" si="86"/>
        <v>17.63</v>
      </c>
      <c r="Q453">
        <f t="shared" si="87"/>
        <v>0</v>
      </c>
      <c r="R453">
        <f t="shared" si="88"/>
        <v>-0.43</v>
      </c>
      <c r="T453" s="3">
        <f t="shared" si="89"/>
        <v>1.468</v>
      </c>
      <c r="U453">
        <f t="shared" si="85"/>
        <v>6.5200000000000015E-3</v>
      </c>
      <c r="V453">
        <f t="shared" si="90"/>
        <v>-0.27826999999999996</v>
      </c>
      <c r="Y453">
        <f t="shared" si="91"/>
        <v>0</v>
      </c>
      <c r="Z453">
        <f t="shared" si="92"/>
        <v>-3.6896150000000007E-3</v>
      </c>
      <c r="AB453">
        <f t="shared" si="93"/>
        <v>3.4643516737484785E-3</v>
      </c>
      <c r="AC453">
        <f t="shared" si="94"/>
        <v>-1.2694590693760554E-3</v>
      </c>
      <c r="AE453">
        <f t="shared" ref="AE453:AE516" si="95">AB453+AE452</f>
        <v>-8.4354004009976752E-3</v>
      </c>
      <c r="AF453">
        <f t="shared" ref="AF453:AF516" si="96">AC453+AF452</f>
        <v>-7.4356279546021753E-3</v>
      </c>
      <c r="AH453">
        <v>4</v>
      </c>
    </row>
    <row r="454" spans="1:34" x14ac:dyDescent="0.25">
      <c r="A454">
        <v>1599</v>
      </c>
      <c r="B454" t="s">
        <v>1541</v>
      </c>
      <c r="C454" t="s">
        <v>1535</v>
      </c>
      <c r="D454" t="s">
        <v>57</v>
      </c>
      <c r="E454" t="s">
        <v>130</v>
      </c>
      <c r="F454" t="s">
        <v>88</v>
      </c>
      <c r="G454" t="s">
        <v>89</v>
      </c>
      <c r="H454" s="1" t="s">
        <v>30</v>
      </c>
      <c r="I454" t="s">
        <v>82</v>
      </c>
      <c r="J454" t="s">
        <v>30</v>
      </c>
      <c r="K454" t="s">
        <v>158</v>
      </c>
      <c r="L454" t="s">
        <v>125</v>
      </c>
      <c r="M454" t="s">
        <v>1542</v>
      </c>
      <c r="O454">
        <f t="shared" si="86"/>
        <v>18.350000000000001</v>
      </c>
      <c r="Q454">
        <f t="shared" si="87"/>
        <v>0.04</v>
      </c>
      <c r="R454">
        <f t="shared" si="88"/>
        <v>-0.51</v>
      </c>
      <c r="T454" s="3">
        <f t="shared" si="89"/>
        <v>1.599</v>
      </c>
      <c r="U454">
        <f t="shared" si="85"/>
        <v>1.1640000000000006E-2</v>
      </c>
      <c r="V454">
        <f t="shared" si="90"/>
        <v>-0.34355000000000002</v>
      </c>
      <c r="Y454">
        <f t="shared" si="91"/>
        <v>3.276800000000006E-4</v>
      </c>
      <c r="Z454">
        <f t="shared" si="92"/>
        <v>-4.1779200000000077E-3</v>
      </c>
      <c r="AB454">
        <f t="shared" si="93"/>
        <v>2.2890091379906383E-3</v>
      </c>
      <c r="AC454">
        <f t="shared" si="94"/>
        <v>-3.5103884222398266E-3</v>
      </c>
      <c r="AE454">
        <f t="shared" si="95"/>
        <v>-6.1463912630070373E-3</v>
      </c>
      <c r="AF454">
        <f t="shared" si="96"/>
        <v>-1.0946016376842001E-2</v>
      </c>
    </row>
    <row r="455" spans="1:34" x14ac:dyDescent="0.25">
      <c r="A455">
        <v>1727</v>
      </c>
      <c r="B455" t="s">
        <v>1543</v>
      </c>
      <c r="C455" t="s">
        <v>1535</v>
      </c>
      <c r="D455" t="s">
        <v>19</v>
      </c>
      <c r="E455" t="s">
        <v>288</v>
      </c>
      <c r="F455" t="s">
        <v>104</v>
      </c>
      <c r="G455" t="s">
        <v>301</v>
      </c>
      <c r="H455" s="1" t="s">
        <v>30</v>
      </c>
      <c r="I455" t="s">
        <v>82</v>
      </c>
      <c r="J455" t="s">
        <v>180</v>
      </c>
      <c r="K455" t="s">
        <v>559</v>
      </c>
      <c r="L455" t="s">
        <v>209</v>
      </c>
      <c r="M455" t="s">
        <v>1544</v>
      </c>
      <c r="O455">
        <f t="shared" si="86"/>
        <v>20.23</v>
      </c>
      <c r="Q455">
        <f t="shared" si="87"/>
        <v>0.08</v>
      </c>
      <c r="R455">
        <f t="shared" si="88"/>
        <v>-0.63</v>
      </c>
      <c r="T455" s="3">
        <f t="shared" si="89"/>
        <v>1.7270000000000001</v>
      </c>
      <c r="U455">
        <f t="shared" si="85"/>
        <v>2.1960000000000007E-2</v>
      </c>
      <c r="V455">
        <f t="shared" si="90"/>
        <v>-0.42482000000000003</v>
      </c>
      <c r="Y455">
        <f t="shared" si="91"/>
        <v>6.6564E-4</v>
      </c>
      <c r="Z455">
        <f t="shared" si="92"/>
        <v>-5.2419149999999998E-3</v>
      </c>
      <c r="AB455">
        <f t="shared" si="93"/>
        <v>-5.0212914130205993E-3</v>
      </c>
      <c r="AC455">
        <f t="shared" si="94"/>
        <v>-1.6454124171011325E-3</v>
      </c>
      <c r="AE455">
        <f t="shared" si="95"/>
        <v>-1.1167682676027637E-2</v>
      </c>
      <c r="AF455">
        <f t="shared" si="96"/>
        <v>-1.2591428793943133E-2</v>
      </c>
    </row>
    <row r="456" spans="1:34" x14ac:dyDescent="0.25">
      <c r="A456">
        <v>1856</v>
      </c>
      <c r="B456" t="s">
        <v>1545</v>
      </c>
      <c r="C456" t="s">
        <v>1535</v>
      </c>
      <c r="D456" t="s">
        <v>27</v>
      </c>
      <c r="E456" t="s">
        <v>172</v>
      </c>
      <c r="F456" t="s">
        <v>39</v>
      </c>
      <c r="G456" t="s">
        <v>212</v>
      </c>
      <c r="H456" s="1" t="s">
        <v>40</v>
      </c>
      <c r="I456" t="s">
        <v>82</v>
      </c>
      <c r="J456" t="s">
        <v>19</v>
      </c>
      <c r="K456" t="s">
        <v>418</v>
      </c>
      <c r="L456" t="s">
        <v>27</v>
      </c>
      <c r="M456" t="s">
        <v>1546</v>
      </c>
      <c r="O456">
        <f t="shared" si="86"/>
        <v>19.46</v>
      </c>
      <c r="Q456">
        <f t="shared" si="87"/>
        <v>0</v>
      </c>
      <c r="R456">
        <f t="shared" si="88"/>
        <v>-0.55000000000000004</v>
      </c>
      <c r="T456" s="3">
        <f t="shared" si="89"/>
        <v>1.8560000000000001</v>
      </c>
      <c r="U456">
        <f t="shared" si="85"/>
        <v>2.1960000000000007E-2</v>
      </c>
      <c r="V456">
        <f t="shared" si="90"/>
        <v>-0.49467000000000005</v>
      </c>
      <c r="Y456">
        <f t="shared" si="91"/>
        <v>0</v>
      </c>
      <c r="Z456">
        <f t="shared" si="92"/>
        <v>-4.4354750000000004E-3</v>
      </c>
      <c r="AB456">
        <f t="shared" si="93"/>
        <v>-2.5425535068019827E-3</v>
      </c>
      <c r="AC456">
        <f t="shared" si="94"/>
        <v>-3.6343995571034762E-3</v>
      </c>
      <c r="AE456">
        <f t="shared" si="95"/>
        <v>-1.371023618282962E-2</v>
      </c>
      <c r="AF456">
        <f t="shared" si="96"/>
        <v>-1.622582835104661E-2</v>
      </c>
    </row>
    <row r="457" spans="1:34" x14ac:dyDescent="0.25">
      <c r="A457">
        <v>1983</v>
      </c>
      <c r="B457" t="s">
        <v>1547</v>
      </c>
      <c r="C457" t="s">
        <v>1535</v>
      </c>
      <c r="D457" t="s">
        <v>188</v>
      </c>
      <c r="E457" t="s">
        <v>123</v>
      </c>
      <c r="F457" t="s">
        <v>69</v>
      </c>
      <c r="G457" t="s">
        <v>266</v>
      </c>
      <c r="H457" s="1" t="s">
        <v>40</v>
      </c>
      <c r="I457" t="s">
        <v>196</v>
      </c>
      <c r="J457" t="s">
        <v>81</v>
      </c>
      <c r="K457" t="s">
        <v>1548</v>
      </c>
      <c r="L457" t="s">
        <v>77</v>
      </c>
      <c r="M457" t="s">
        <v>1518</v>
      </c>
      <c r="O457">
        <f t="shared" si="86"/>
        <v>21.5</v>
      </c>
      <c r="Q457">
        <f t="shared" si="87"/>
        <v>-0.04</v>
      </c>
      <c r="R457">
        <f t="shared" si="88"/>
        <v>-0.71</v>
      </c>
      <c r="T457" s="3">
        <f t="shared" si="89"/>
        <v>1.9830000000000001</v>
      </c>
      <c r="U457">
        <f t="shared" ref="U457:U520" si="97">Q457*(T458-T457)+U456</f>
        <v>1.6800000000000006E-2</v>
      </c>
      <c r="V457">
        <f t="shared" si="90"/>
        <v>-0.58626</v>
      </c>
      <c r="Y457">
        <f t="shared" si="91"/>
        <v>-3.3282E-4</v>
      </c>
      <c r="Z457">
        <f t="shared" si="92"/>
        <v>-5.9075549999999992E-3</v>
      </c>
      <c r="AB457">
        <f t="shared" si="93"/>
        <v>-2.4927554281638301E-3</v>
      </c>
      <c r="AC457">
        <f t="shared" si="94"/>
        <v>5.3662040220051974E-3</v>
      </c>
      <c r="AE457">
        <f t="shared" si="95"/>
        <v>-1.620299161099345E-2</v>
      </c>
      <c r="AF457">
        <f t="shared" si="96"/>
        <v>-1.0859624329041412E-2</v>
      </c>
    </row>
    <row r="458" spans="1:34" x14ac:dyDescent="0.25">
      <c r="A458">
        <v>2112</v>
      </c>
      <c r="B458" t="s">
        <v>1549</v>
      </c>
      <c r="C458" t="s">
        <v>1535</v>
      </c>
      <c r="D458" t="s">
        <v>115</v>
      </c>
      <c r="E458" t="s">
        <v>965</v>
      </c>
      <c r="F458" t="s">
        <v>96</v>
      </c>
      <c r="G458" t="s">
        <v>498</v>
      </c>
      <c r="H458" s="1" t="s">
        <v>40</v>
      </c>
      <c r="I458" t="s">
        <v>196</v>
      </c>
      <c r="J458" t="s">
        <v>203</v>
      </c>
      <c r="K458" t="s">
        <v>1550</v>
      </c>
      <c r="L458" t="s">
        <v>140</v>
      </c>
      <c r="M458" t="s">
        <v>1551</v>
      </c>
      <c r="O458">
        <f t="shared" si="86"/>
        <v>21.12</v>
      </c>
      <c r="Q458">
        <f t="shared" si="87"/>
        <v>-0.08</v>
      </c>
      <c r="R458">
        <f t="shared" si="88"/>
        <v>-0.78</v>
      </c>
      <c r="T458" s="3">
        <f t="shared" si="89"/>
        <v>2.1120000000000001</v>
      </c>
      <c r="U458">
        <f t="shared" si="97"/>
        <v>6.3200000000000235E-3</v>
      </c>
      <c r="V458">
        <f t="shared" si="90"/>
        <v>-0.68843999999999983</v>
      </c>
      <c r="Y458">
        <f t="shared" si="91"/>
        <v>-6.864399999999978E-4</v>
      </c>
      <c r="Z458">
        <f t="shared" si="92"/>
        <v>-6.692789999999978E-3</v>
      </c>
      <c r="AB458">
        <f t="shared" si="93"/>
        <v>-4.6784147587830205E-3</v>
      </c>
      <c r="AC458">
        <f t="shared" si="94"/>
        <v>4.8349843021979816E-3</v>
      </c>
      <c r="AE458">
        <f t="shared" si="95"/>
        <v>-2.0881406369776472E-2</v>
      </c>
      <c r="AF458">
        <f t="shared" si="96"/>
        <v>-6.0246400268434306E-3</v>
      </c>
    </row>
    <row r="459" spans="1:34" x14ac:dyDescent="0.25">
      <c r="A459">
        <v>2243</v>
      </c>
      <c r="B459" t="s">
        <v>1377</v>
      </c>
      <c r="C459" t="s">
        <v>1389</v>
      </c>
      <c r="D459" t="s">
        <v>188</v>
      </c>
      <c r="E459" t="s">
        <v>53</v>
      </c>
      <c r="F459" t="s">
        <v>96</v>
      </c>
      <c r="G459" t="s">
        <v>498</v>
      </c>
      <c r="H459" s="1" t="s">
        <v>30</v>
      </c>
      <c r="I459" t="s">
        <v>82</v>
      </c>
      <c r="J459" t="s">
        <v>81</v>
      </c>
      <c r="K459" t="s">
        <v>500</v>
      </c>
      <c r="L459" t="s">
        <v>77</v>
      </c>
      <c r="M459" t="s">
        <v>1552</v>
      </c>
      <c r="O459">
        <f t="shared" si="86"/>
        <v>20.02</v>
      </c>
      <c r="Q459">
        <f t="shared" si="87"/>
        <v>-0.04</v>
      </c>
      <c r="R459">
        <f t="shared" si="88"/>
        <v>-0.75</v>
      </c>
      <c r="T459" s="3">
        <f t="shared" si="89"/>
        <v>2.2429999999999999</v>
      </c>
      <c r="U459">
        <f t="shared" si="97"/>
        <v>1.2000000000000188E-3</v>
      </c>
      <c r="V459">
        <f t="shared" si="90"/>
        <v>-0.78443999999999992</v>
      </c>
      <c r="Y459">
        <f t="shared" si="91"/>
        <v>-3.276800000000006E-4</v>
      </c>
      <c r="Z459">
        <f t="shared" si="92"/>
        <v>-6.1440000000000114E-3</v>
      </c>
      <c r="AB459">
        <f t="shared" si="93"/>
        <v>-5.785866519263624E-3</v>
      </c>
      <c r="AC459">
        <f t="shared" si="94"/>
        <v>-2.0928112202643536E-3</v>
      </c>
      <c r="AE459">
        <f t="shared" si="95"/>
        <v>-2.6667272889040097E-2</v>
      </c>
      <c r="AF459">
        <f t="shared" si="96"/>
        <v>-8.1174512471077834E-3</v>
      </c>
    </row>
    <row r="460" spans="1:34" x14ac:dyDescent="0.25">
      <c r="A460">
        <v>2371</v>
      </c>
      <c r="B460" t="s">
        <v>1553</v>
      </c>
      <c r="C460" t="s">
        <v>1378</v>
      </c>
      <c r="D460" t="s">
        <v>125</v>
      </c>
      <c r="E460" t="s">
        <v>1058</v>
      </c>
      <c r="F460" t="s">
        <v>96</v>
      </c>
      <c r="G460" t="s">
        <v>97</v>
      </c>
      <c r="H460" s="1" t="s">
        <v>30</v>
      </c>
      <c r="I460" t="s">
        <v>82</v>
      </c>
      <c r="J460" t="s">
        <v>166</v>
      </c>
      <c r="K460" t="s">
        <v>1554</v>
      </c>
      <c r="L460" t="s">
        <v>303</v>
      </c>
      <c r="M460" t="s">
        <v>1555</v>
      </c>
      <c r="O460">
        <f t="shared" si="86"/>
        <v>24.65</v>
      </c>
      <c r="Q460">
        <f t="shared" si="87"/>
        <v>-0.24</v>
      </c>
      <c r="R460">
        <f t="shared" si="88"/>
        <v>-0.98</v>
      </c>
      <c r="T460" s="3">
        <f t="shared" si="89"/>
        <v>2.371</v>
      </c>
      <c r="U460">
        <f t="shared" si="97"/>
        <v>-2.9759999999999981E-2</v>
      </c>
      <c r="V460">
        <f t="shared" si="90"/>
        <v>-0.91085999999999989</v>
      </c>
      <c r="Y460">
        <f t="shared" si="91"/>
        <v>-1.9969199999999997E-3</v>
      </c>
      <c r="Z460">
        <f t="shared" si="92"/>
        <v>-8.1540899999999993E-3</v>
      </c>
      <c r="AB460">
        <f t="shared" si="93"/>
        <v>2.0164776325906596E-3</v>
      </c>
      <c r="AC460">
        <f t="shared" si="94"/>
        <v>-8.1492754998074238E-3</v>
      </c>
      <c r="AE460">
        <f t="shared" si="95"/>
        <v>-2.4650795256449438E-2</v>
      </c>
      <c r="AF460">
        <f t="shared" si="96"/>
        <v>-1.6266726746915205E-2</v>
      </c>
    </row>
    <row r="461" spans="1:34" x14ac:dyDescent="0.25">
      <c r="A461">
        <v>2500</v>
      </c>
      <c r="B461" t="s">
        <v>1556</v>
      </c>
      <c r="C461" t="s">
        <v>1378</v>
      </c>
      <c r="D461" t="s">
        <v>188</v>
      </c>
      <c r="E461" t="s">
        <v>1557</v>
      </c>
      <c r="F461" t="s">
        <v>96</v>
      </c>
      <c r="G461" t="s">
        <v>88</v>
      </c>
      <c r="H461" s="1" t="s">
        <v>40</v>
      </c>
      <c r="I461" t="s">
        <v>196</v>
      </c>
      <c r="J461" t="s">
        <v>282</v>
      </c>
      <c r="K461" t="s">
        <v>1558</v>
      </c>
      <c r="L461" t="s">
        <v>77</v>
      </c>
      <c r="M461" t="s">
        <v>1559</v>
      </c>
      <c r="O461">
        <f t="shared" si="86"/>
        <v>20.86</v>
      </c>
      <c r="Q461">
        <f t="shared" si="87"/>
        <v>-0.04</v>
      </c>
      <c r="R461">
        <f t="shared" si="88"/>
        <v>-0.86</v>
      </c>
      <c r="T461" s="3">
        <f t="shared" si="89"/>
        <v>2.5</v>
      </c>
      <c r="U461">
        <f t="shared" si="97"/>
        <v>-3.4879999999999987E-2</v>
      </c>
      <c r="V461">
        <f t="shared" si="90"/>
        <v>-1.02094</v>
      </c>
      <c r="Y461">
        <f t="shared" si="91"/>
        <v>-3.276800000000006E-4</v>
      </c>
      <c r="Z461">
        <f t="shared" si="92"/>
        <v>-7.0451200000000132E-3</v>
      </c>
      <c r="AB461">
        <f t="shared" si="93"/>
        <v>-6.2356732624948043E-3</v>
      </c>
      <c r="AC461">
        <f t="shared" si="94"/>
        <v>3.2950673680833278E-3</v>
      </c>
      <c r="AE461">
        <f t="shared" si="95"/>
        <v>-3.0886468518944242E-2</v>
      </c>
      <c r="AF461">
        <f t="shared" si="96"/>
        <v>-1.2971659378831877E-2</v>
      </c>
    </row>
    <row r="462" spans="1:34" x14ac:dyDescent="0.25">
      <c r="A462">
        <v>2628</v>
      </c>
      <c r="B462" t="s">
        <v>1560</v>
      </c>
      <c r="C462" t="s">
        <v>1378</v>
      </c>
      <c r="D462" t="s">
        <v>188</v>
      </c>
      <c r="E462" t="s">
        <v>265</v>
      </c>
      <c r="F462" t="s">
        <v>96</v>
      </c>
      <c r="G462" t="s">
        <v>398</v>
      </c>
      <c r="H462" s="1" t="s">
        <v>40</v>
      </c>
      <c r="I462" t="s">
        <v>82</v>
      </c>
      <c r="J462" t="s">
        <v>105</v>
      </c>
      <c r="K462" t="s">
        <v>514</v>
      </c>
      <c r="L462" t="s">
        <v>77</v>
      </c>
      <c r="M462" t="s">
        <v>1561</v>
      </c>
      <c r="O462">
        <f t="shared" si="86"/>
        <v>18.489999999999998</v>
      </c>
      <c r="Q462">
        <f t="shared" si="87"/>
        <v>-0.04</v>
      </c>
      <c r="R462">
        <f t="shared" si="88"/>
        <v>-0.59</v>
      </c>
      <c r="T462" s="3">
        <f t="shared" si="89"/>
        <v>2.6280000000000001</v>
      </c>
      <c r="U462">
        <f t="shared" si="97"/>
        <v>-3.9999999999999994E-2</v>
      </c>
      <c r="V462">
        <f t="shared" si="90"/>
        <v>-1.09646</v>
      </c>
      <c r="Y462">
        <f t="shared" si="91"/>
        <v>-3.276800000000006E-4</v>
      </c>
      <c r="Z462">
        <f t="shared" si="92"/>
        <v>-4.8332800000000084E-3</v>
      </c>
      <c r="AB462">
        <f t="shared" si="93"/>
        <v>1.3939051686983795E-3</v>
      </c>
      <c r="AC462">
        <f t="shared" si="94"/>
        <v>-4.6395040814160328E-3</v>
      </c>
      <c r="AE462">
        <f t="shared" si="95"/>
        <v>-2.9492563350245863E-2</v>
      </c>
      <c r="AF462">
        <f t="shared" si="96"/>
        <v>-1.7611163460247908E-2</v>
      </c>
    </row>
    <row r="463" spans="1:34" x14ac:dyDescent="0.25">
      <c r="A463">
        <v>2756</v>
      </c>
      <c r="B463" t="s">
        <v>1562</v>
      </c>
      <c r="C463" t="s">
        <v>1378</v>
      </c>
      <c r="D463" t="s">
        <v>27</v>
      </c>
      <c r="E463" t="s">
        <v>473</v>
      </c>
      <c r="F463" t="s">
        <v>96</v>
      </c>
      <c r="G463" t="s">
        <v>498</v>
      </c>
      <c r="H463" s="1" t="s">
        <v>30</v>
      </c>
      <c r="I463" t="s">
        <v>82</v>
      </c>
      <c r="J463" t="s">
        <v>187</v>
      </c>
      <c r="K463" t="s">
        <v>1563</v>
      </c>
      <c r="L463" t="s">
        <v>27</v>
      </c>
      <c r="M463" t="s">
        <v>1564</v>
      </c>
      <c r="O463">
        <f t="shared" si="86"/>
        <v>20.88</v>
      </c>
      <c r="Q463">
        <f t="shared" si="87"/>
        <v>0</v>
      </c>
      <c r="R463">
        <f t="shared" si="88"/>
        <v>-0.82</v>
      </c>
      <c r="T463" s="3">
        <f t="shared" si="89"/>
        <v>2.7560000000000002</v>
      </c>
      <c r="U463">
        <f t="shared" si="97"/>
        <v>-3.9999999999999994E-2</v>
      </c>
      <c r="V463">
        <f t="shared" si="90"/>
        <v>-1.2014199999999997</v>
      </c>
      <c r="Y463">
        <f t="shared" si="91"/>
        <v>0</v>
      </c>
      <c r="Z463">
        <f t="shared" si="92"/>
        <v>-6.7174399999999652E-3</v>
      </c>
      <c r="AB463">
        <f t="shared" si="93"/>
        <v>-6.0202289886685566E-3</v>
      </c>
      <c r="AC463">
        <f t="shared" si="94"/>
        <v>2.9800743409509611E-3</v>
      </c>
      <c r="AE463">
        <f t="shared" si="95"/>
        <v>-3.5512792338914419E-2</v>
      </c>
      <c r="AF463">
        <f t="shared" si="96"/>
        <v>-1.4631089119296947E-2</v>
      </c>
    </row>
    <row r="464" spans="1:34" x14ac:dyDescent="0.25">
      <c r="A464">
        <v>2884</v>
      </c>
      <c r="B464" t="s">
        <v>1565</v>
      </c>
      <c r="C464" t="s">
        <v>1378</v>
      </c>
      <c r="D464" t="s">
        <v>57</v>
      </c>
      <c r="E464" t="s">
        <v>37</v>
      </c>
      <c r="F464" t="s">
        <v>13</v>
      </c>
      <c r="G464" t="s">
        <v>124</v>
      </c>
      <c r="H464" s="1" t="s">
        <v>30</v>
      </c>
      <c r="I464" t="s">
        <v>82</v>
      </c>
      <c r="J464" t="s">
        <v>47</v>
      </c>
      <c r="K464" t="s">
        <v>1566</v>
      </c>
      <c r="L464" t="s">
        <v>125</v>
      </c>
      <c r="M464" t="s">
        <v>1567</v>
      </c>
      <c r="O464">
        <f t="shared" si="86"/>
        <v>16.96</v>
      </c>
      <c r="Q464">
        <f t="shared" si="87"/>
        <v>0.04</v>
      </c>
      <c r="R464">
        <f t="shared" si="88"/>
        <v>-0.67</v>
      </c>
      <c r="T464" s="3">
        <f t="shared" si="89"/>
        <v>2.8839999999999999</v>
      </c>
      <c r="U464">
        <f t="shared" si="97"/>
        <v>-3.4719999999999987E-2</v>
      </c>
      <c r="V464">
        <f t="shared" si="90"/>
        <v>-1.2898599999999998</v>
      </c>
      <c r="Y464">
        <f t="shared" si="91"/>
        <v>3.4848000000000062E-4</v>
      </c>
      <c r="Z464">
        <f t="shared" si="92"/>
        <v>-5.8370400000000103E-3</v>
      </c>
      <c r="AB464">
        <f t="shared" si="93"/>
        <v>5.4337886387018693E-3</v>
      </c>
      <c r="AC464">
        <f t="shared" si="94"/>
        <v>2.1601887190508644E-3</v>
      </c>
      <c r="AE464">
        <f t="shared" si="95"/>
        <v>-3.0079003700212548E-2</v>
      </c>
      <c r="AF464">
        <f t="shared" si="96"/>
        <v>-1.2470900400246083E-2</v>
      </c>
    </row>
    <row r="465" spans="1:32" x14ac:dyDescent="0.25">
      <c r="A465">
        <v>3016</v>
      </c>
      <c r="B465" t="s">
        <v>956</v>
      </c>
      <c r="C465" t="s">
        <v>1389</v>
      </c>
      <c r="D465" t="s">
        <v>57</v>
      </c>
      <c r="E465" t="s">
        <v>130</v>
      </c>
      <c r="F465" t="s">
        <v>104</v>
      </c>
      <c r="G465" t="s">
        <v>322</v>
      </c>
      <c r="H465" s="1" t="s">
        <v>40</v>
      </c>
      <c r="I465" t="s">
        <v>82</v>
      </c>
      <c r="J465" t="s">
        <v>27</v>
      </c>
      <c r="K465" t="s">
        <v>329</v>
      </c>
      <c r="L465" t="s">
        <v>125</v>
      </c>
      <c r="M465" t="s">
        <v>1568</v>
      </c>
      <c r="O465">
        <f t="shared" si="86"/>
        <v>19.89</v>
      </c>
      <c r="Q465">
        <f t="shared" si="87"/>
        <v>0.04</v>
      </c>
      <c r="R465">
        <f t="shared" si="88"/>
        <v>-0.51</v>
      </c>
      <c r="T465" s="3">
        <f t="shared" si="89"/>
        <v>3.016</v>
      </c>
      <c r="U465">
        <f t="shared" si="97"/>
        <v>-2.959999999999998E-2</v>
      </c>
      <c r="V465">
        <f t="shared" si="90"/>
        <v>-1.3551399999999998</v>
      </c>
      <c r="Y465">
        <f t="shared" si="91"/>
        <v>3.276800000000006E-4</v>
      </c>
      <c r="Z465">
        <f t="shared" si="92"/>
        <v>-4.1779200000000077E-3</v>
      </c>
      <c r="AB465">
        <f t="shared" si="93"/>
        <v>-3.4382419722752884E-3</v>
      </c>
      <c r="AC465">
        <f t="shared" si="94"/>
        <v>-2.3960137413805878E-3</v>
      </c>
      <c r="AE465">
        <f t="shared" si="95"/>
        <v>-3.3517245672487837E-2</v>
      </c>
      <c r="AF465">
        <f t="shared" si="96"/>
        <v>-1.4866914141626671E-2</v>
      </c>
    </row>
    <row r="466" spans="1:32" x14ac:dyDescent="0.25">
      <c r="A466">
        <v>3144</v>
      </c>
      <c r="B466" t="s">
        <v>933</v>
      </c>
      <c r="C466" t="s">
        <v>1389</v>
      </c>
      <c r="D466" t="s">
        <v>27</v>
      </c>
      <c r="E466" t="s">
        <v>130</v>
      </c>
      <c r="F466" t="s">
        <v>96</v>
      </c>
      <c r="G466" t="s">
        <v>97</v>
      </c>
      <c r="H466" s="1" t="s">
        <v>40</v>
      </c>
      <c r="I466" t="s">
        <v>203</v>
      </c>
      <c r="J466" t="s">
        <v>106</v>
      </c>
      <c r="K466" t="s">
        <v>348</v>
      </c>
      <c r="L466" t="s">
        <v>27</v>
      </c>
      <c r="M466" t="s">
        <v>1569</v>
      </c>
      <c r="O466">
        <f t="shared" si="86"/>
        <v>20.100000000000001</v>
      </c>
      <c r="Q466">
        <f t="shared" si="87"/>
        <v>0</v>
      </c>
      <c r="R466">
        <f t="shared" si="88"/>
        <v>-0.51</v>
      </c>
      <c r="T466" s="3">
        <f t="shared" si="89"/>
        <v>3.1440000000000001</v>
      </c>
      <c r="U466">
        <f t="shared" si="97"/>
        <v>-2.959999999999998E-2</v>
      </c>
      <c r="V466">
        <f t="shared" si="90"/>
        <v>-1.4204199999999998</v>
      </c>
      <c r="Y466">
        <f t="shared" si="91"/>
        <v>0</v>
      </c>
      <c r="Z466">
        <f t="shared" si="92"/>
        <v>-4.1779200000000077E-3</v>
      </c>
      <c r="AB466">
        <f t="shared" si="93"/>
        <v>-3.9653664551766192E-3</v>
      </c>
      <c r="AC466">
        <f t="shared" si="94"/>
        <v>-1.3156308002475765E-3</v>
      </c>
      <c r="AE466">
        <f t="shared" si="95"/>
        <v>-3.7482612127664454E-2</v>
      </c>
      <c r="AF466">
        <f t="shared" si="96"/>
        <v>-1.6182544941874245E-2</v>
      </c>
    </row>
    <row r="467" spans="1:32" x14ac:dyDescent="0.25">
      <c r="A467">
        <v>3272</v>
      </c>
      <c r="B467" t="s">
        <v>1570</v>
      </c>
      <c r="C467" t="s">
        <v>1378</v>
      </c>
      <c r="D467" t="s">
        <v>57</v>
      </c>
      <c r="E467" t="s">
        <v>172</v>
      </c>
      <c r="F467" t="s">
        <v>38</v>
      </c>
      <c r="G467" t="s">
        <v>195</v>
      </c>
      <c r="H467" s="1" t="s">
        <v>40</v>
      </c>
      <c r="I467" t="s">
        <v>196</v>
      </c>
      <c r="J467" t="s">
        <v>116</v>
      </c>
      <c r="K467" t="s">
        <v>790</v>
      </c>
      <c r="L467" t="s">
        <v>125</v>
      </c>
      <c r="M467" t="s">
        <v>1571</v>
      </c>
      <c r="O467">
        <f t="shared" si="86"/>
        <v>18.170000000000002</v>
      </c>
      <c r="Q467">
        <f t="shared" si="87"/>
        <v>0.04</v>
      </c>
      <c r="R467">
        <f t="shared" si="88"/>
        <v>-0.55000000000000004</v>
      </c>
      <c r="T467" s="3">
        <f t="shared" si="89"/>
        <v>3.2720000000000002</v>
      </c>
      <c r="U467">
        <f t="shared" si="97"/>
        <v>-2.4479999999999995E-2</v>
      </c>
      <c r="V467">
        <f t="shared" si="90"/>
        <v>-1.4908199999999996</v>
      </c>
      <c r="Y467">
        <f t="shared" si="91"/>
        <v>3.2767999999999833E-4</v>
      </c>
      <c r="Z467">
        <f t="shared" si="92"/>
        <v>-4.5055999999999777E-3</v>
      </c>
      <c r="AB467">
        <f t="shared" si="93"/>
        <v>3.0864202737524871E-3</v>
      </c>
      <c r="AC467">
        <f t="shared" si="94"/>
        <v>-3.2987596814817262E-3</v>
      </c>
      <c r="AE467">
        <f t="shared" si="95"/>
        <v>-3.4396191853911968E-2</v>
      </c>
      <c r="AF467">
        <f t="shared" si="96"/>
        <v>-1.9481304623355972E-2</v>
      </c>
    </row>
    <row r="468" spans="1:32" x14ac:dyDescent="0.25">
      <c r="A468">
        <v>3400</v>
      </c>
      <c r="B468" t="s">
        <v>1572</v>
      </c>
      <c r="C468" t="s">
        <v>1330</v>
      </c>
      <c r="D468" t="s">
        <v>188</v>
      </c>
      <c r="E468" t="s">
        <v>288</v>
      </c>
      <c r="F468" t="s">
        <v>88</v>
      </c>
      <c r="G468" t="s">
        <v>301</v>
      </c>
      <c r="H468" s="1" t="s">
        <v>30</v>
      </c>
      <c r="I468" t="s">
        <v>82</v>
      </c>
      <c r="J468" t="s">
        <v>282</v>
      </c>
      <c r="K468" t="s">
        <v>969</v>
      </c>
      <c r="L468" t="s">
        <v>77</v>
      </c>
      <c r="M468" t="s">
        <v>1573</v>
      </c>
      <c r="O468">
        <f t="shared" si="86"/>
        <v>17.75</v>
      </c>
      <c r="Q468">
        <f t="shared" si="87"/>
        <v>-0.04</v>
      </c>
      <c r="R468">
        <f t="shared" si="88"/>
        <v>-0.63</v>
      </c>
      <c r="T468" s="3">
        <f t="shared" si="89"/>
        <v>3.4</v>
      </c>
      <c r="U468">
        <f t="shared" si="97"/>
        <v>-2.9600000000000001E-2</v>
      </c>
      <c r="V468">
        <f t="shared" si="90"/>
        <v>-1.5714599999999996</v>
      </c>
      <c r="Y468">
        <f t="shared" si="91"/>
        <v>-3.276800000000006E-4</v>
      </c>
      <c r="Z468">
        <f t="shared" si="92"/>
        <v>-5.1609600000000096E-3</v>
      </c>
      <c r="AB468">
        <f t="shared" si="93"/>
        <v>4.4496814526092604E-3</v>
      </c>
      <c r="AC468">
        <f t="shared" si="94"/>
        <v>-2.6349985340233567E-3</v>
      </c>
      <c r="AE468">
        <f t="shared" si="95"/>
        <v>-2.9946510401302709E-2</v>
      </c>
      <c r="AF468">
        <f t="shared" si="96"/>
        <v>-2.2116303157379329E-2</v>
      </c>
    </row>
    <row r="469" spans="1:32" x14ac:dyDescent="0.25">
      <c r="A469">
        <v>3528</v>
      </c>
      <c r="B469" t="s">
        <v>1574</v>
      </c>
      <c r="C469" t="s">
        <v>1330</v>
      </c>
      <c r="D469" t="s">
        <v>57</v>
      </c>
      <c r="E469" t="s">
        <v>172</v>
      </c>
      <c r="F469" t="s">
        <v>96</v>
      </c>
      <c r="G469" t="s">
        <v>97</v>
      </c>
      <c r="H469" s="1" t="s">
        <v>40</v>
      </c>
      <c r="I469" t="s">
        <v>196</v>
      </c>
      <c r="J469" t="s">
        <v>188</v>
      </c>
      <c r="K469" t="s">
        <v>613</v>
      </c>
      <c r="L469" t="s">
        <v>125</v>
      </c>
      <c r="M469" t="s">
        <v>1575</v>
      </c>
      <c r="O469">
        <f t="shared" si="86"/>
        <v>16.11</v>
      </c>
      <c r="Q469">
        <f t="shared" si="87"/>
        <v>0.04</v>
      </c>
      <c r="R469">
        <f t="shared" si="88"/>
        <v>-0.55000000000000004</v>
      </c>
      <c r="T469" s="3">
        <f t="shared" si="89"/>
        <v>3.528</v>
      </c>
      <c r="U469">
        <f t="shared" si="97"/>
        <v>-2.4359999999999993E-2</v>
      </c>
      <c r="V469">
        <f t="shared" si="90"/>
        <v>-1.6435099999999998</v>
      </c>
      <c r="Y469">
        <f t="shared" si="91"/>
        <v>3.4322000000000118E-4</v>
      </c>
      <c r="Z469">
        <f t="shared" si="92"/>
        <v>-4.7192750000000167E-3</v>
      </c>
      <c r="AB469">
        <f t="shared" si="93"/>
        <v>1.5307678973415998E-3</v>
      </c>
      <c r="AC469">
        <f t="shared" si="94"/>
        <v>4.4772878105493212E-3</v>
      </c>
      <c r="AE469">
        <f t="shared" si="95"/>
        <v>-2.841574250396111E-2</v>
      </c>
      <c r="AF469">
        <f t="shared" si="96"/>
        <v>-1.7639015346830007E-2</v>
      </c>
    </row>
    <row r="470" spans="1:32" x14ac:dyDescent="0.25">
      <c r="A470">
        <v>3659</v>
      </c>
      <c r="B470" t="s">
        <v>1576</v>
      </c>
      <c r="C470" t="s">
        <v>1330</v>
      </c>
      <c r="D470" t="s">
        <v>188</v>
      </c>
      <c r="E470" t="s">
        <v>130</v>
      </c>
      <c r="F470" t="s">
        <v>88</v>
      </c>
      <c r="G470" t="s">
        <v>89</v>
      </c>
      <c r="H470" s="1" t="s">
        <v>40</v>
      </c>
      <c r="I470" t="s">
        <v>196</v>
      </c>
      <c r="J470" t="s">
        <v>115</v>
      </c>
      <c r="K470" t="s">
        <v>158</v>
      </c>
      <c r="L470" t="s">
        <v>77</v>
      </c>
      <c r="M470" t="s">
        <v>1577</v>
      </c>
      <c r="O470">
        <f t="shared" si="86"/>
        <v>14.62</v>
      </c>
      <c r="Q470">
        <f t="shared" si="87"/>
        <v>-0.04</v>
      </c>
      <c r="R470">
        <f t="shared" si="88"/>
        <v>-0.51</v>
      </c>
      <c r="T470" s="3">
        <f t="shared" si="89"/>
        <v>3.6590000000000003</v>
      </c>
      <c r="U470">
        <f t="shared" si="97"/>
        <v>-2.9479999999999978E-2</v>
      </c>
      <c r="V470">
        <f t="shared" si="90"/>
        <v>-1.7087899999999996</v>
      </c>
      <c r="Y470">
        <f t="shared" si="91"/>
        <v>-3.2767999999999833E-4</v>
      </c>
      <c r="Z470">
        <f t="shared" si="92"/>
        <v>-4.1779199999999791E-3</v>
      </c>
      <c r="AB470">
        <f t="shared" si="93"/>
        <v>-3.5481745877623083E-3</v>
      </c>
      <c r="AC470">
        <f t="shared" si="94"/>
        <v>2.2299880725146475E-3</v>
      </c>
      <c r="AE470">
        <f t="shared" si="95"/>
        <v>-3.1963917091723415E-2</v>
      </c>
      <c r="AF470">
        <f t="shared" si="96"/>
        <v>-1.5409027274315359E-2</v>
      </c>
    </row>
    <row r="471" spans="1:32" x14ac:dyDescent="0.25">
      <c r="A471">
        <v>3787</v>
      </c>
      <c r="B471" t="s">
        <v>1578</v>
      </c>
      <c r="C471" t="s">
        <v>1330</v>
      </c>
      <c r="D471" t="s">
        <v>57</v>
      </c>
      <c r="E471" t="s">
        <v>144</v>
      </c>
      <c r="F471" t="s">
        <v>96</v>
      </c>
      <c r="G471" t="s">
        <v>97</v>
      </c>
      <c r="H471" s="1" t="s">
        <v>40</v>
      </c>
      <c r="I471" t="s">
        <v>203</v>
      </c>
      <c r="J471" t="s">
        <v>71</v>
      </c>
      <c r="K471" t="s">
        <v>146</v>
      </c>
      <c r="L471" t="s">
        <v>125</v>
      </c>
      <c r="M471" t="s">
        <v>1579</v>
      </c>
      <c r="O471">
        <f t="shared" si="86"/>
        <v>12.57</v>
      </c>
      <c r="Q471">
        <f t="shared" si="87"/>
        <v>0.04</v>
      </c>
      <c r="R471">
        <f t="shared" si="88"/>
        <v>-0.43</v>
      </c>
      <c r="T471" s="3">
        <f t="shared" si="89"/>
        <v>3.7869999999999999</v>
      </c>
      <c r="U471">
        <f t="shared" si="97"/>
        <v>-2.4319999999999977E-2</v>
      </c>
      <c r="V471">
        <f t="shared" si="90"/>
        <v>-1.7642599999999995</v>
      </c>
      <c r="Y471">
        <f t="shared" si="91"/>
        <v>3.3282E-4</v>
      </c>
      <c r="Z471">
        <f t="shared" si="92"/>
        <v>-3.5778149999999998E-3</v>
      </c>
      <c r="AB471">
        <f t="shared" si="93"/>
        <v>3.1983256609803827E-4</v>
      </c>
      <c r="AC471">
        <f t="shared" si="94"/>
        <v>-3.5789993652260042E-3</v>
      </c>
      <c r="AE471">
        <f t="shared" si="95"/>
        <v>-3.1644084525625379E-2</v>
      </c>
      <c r="AF471">
        <f t="shared" si="96"/>
        <v>-1.8988026639541362E-2</v>
      </c>
    </row>
    <row r="472" spans="1:32" x14ac:dyDescent="0.25">
      <c r="A472">
        <v>3916</v>
      </c>
      <c r="B472" t="s">
        <v>1580</v>
      </c>
      <c r="C472" t="s">
        <v>1330</v>
      </c>
      <c r="D472" t="s">
        <v>19</v>
      </c>
      <c r="E472" t="s">
        <v>144</v>
      </c>
      <c r="F472" t="s">
        <v>38</v>
      </c>
      <c r="G472" t="s">
        <v>195</v>
      </c>
      <c r="H472" s="1" t="s">
        <v>40</v>
      </c>
      <c r="I472" t="s">
        <v>196</v>
      </c>
      <c r="J472" t="s">
        <v>115</v>
      </c>
      <c r="K472" t="s">
        <v>342</v>
      </c>
      <c r="L472" t="s">
        <v>209</v>
      </c>
      <c r="M472" t="s">
        <v>1581</v>
      </c>
      <c r="O472">
        <f t="shared" si="86"/>
        <v>12.28</v>
      </c>
      <c r="Q472">
        <f t="shared" si="87"/>
        <v>0.08</v>
      </c>
      <c r="R472">
        <f t="shared" si="88"/>
        <v>-0.43</v>
      </c>
      <c r="T472" s="3">
        <f t="shared" si="89"/>
        <v>3.9159999999999999</v>
      </c>
      <c r="U472">
        <f t="shared" si="97"/>
        <v>-1.4159999999999959E-2</v>
      </c>
      <c r="V472">
        <f t="shared" si="90"/>
        <v>-1.8188699999999995</v>
      </c>
      <c r="Y472">
        <f t="shared" si="91"/>
        <v>6.4516000000000226E-4</v>
      </c>
      <c r="Z472">
        <f t="shared" si="92"/>
        <v>-3.4677350000000121E-3</v>
      </c>
      <c r="AB472">
        <f t="shared" si="93"/>
        <v>1.5984259318047754E-3</v>
      </c>
      <c r="AC472">
        <f t="shared" si="94"/>
        <v>-3.1442728883414564E-3</v>
      </c>
      <c r="AE472">
        <f t="shared" si="95"/>
        <v>-3.0045658593820603E-2</v>
      </c>
      <c r="AF472">
        <f t="shared" si="96"/>
        <v>-2.2132299527882818E-2</v>
      </c>
    </row>
    <row r="473" spans="1:32" x14ac:dyDescent="0.25">
      <c r="A473">
        <v>4043</v>
      </c>
      <c r="B473" t="s">
        <v>1582</v>
      </c>
      <c r="C473" t="s">
        <v>1330</v>
      </c>
      <c r="D473" t="s">
        <v>27</v>
      </c>
      <c r="E473" t="s">
        <v>265</v>
      </c>
      <c r="F473" t="s">
        <v>69</v>
      </c>
      <c r="G473" t="s">
        <v>328</v>
      </c>
      <c r="H473" s="1" t="s">
        <v>40</v>
      </c>
      <c r="I473" t="s">
        <v>196</v>
      </c>
      <c r="J473" t="s">
        <v>82</v>
      </c>
      <c r="K473" t="s">
        <v>323</v>
      </c>
      <c r="L473" t="s">
        <v>27</v>
      </c>
      <c r="M473" t="s">
        <v>1583</v>
      </c>
      <c r="O473">
        <f t="shared" si="86"/>
        <v>12.55</v>
      </c>
      <c r="Q473">
        <f t="shared" si="87"/>
        <v>0</v>
      </c>
      <c r="R473">
        <f t="shared" si="88"/>
        <v>-0.59</v>
      </c>
      <c r="T473" s="3">
        <f t="shared" si="89"/>
        <v>4.0430000000000001</v>
      </c>
      <c r="U473">
        <f t="shared" si="97"/>
        <v>-1.4159999999999959E-2</v>
      </c>
      <c r="V473">
        <f t="shared" si="90"/>
        <v>-1.8943899999999996</v>
      </c>
      <c r="Y473">
        <f t="shared" si="91"/>
        <v>0</v>
      </c>
      <c r="Z473">
        <f t="shared" si="92"/>
        <v>-4.8332800000000084E-3</v>
      </c>
      <c r="AB473">
        <f t="shared" si="93"/>
        <v>7.9120228861881731E-5</v>
      </c>
      <c r="AC473">
        <f t="shared" si="94"/>
        <v>-4.8326323621588393E-3</v>
      </c>
      <c r="AE473">
        <f t="shared" si="95"/>
        <v>-2.996653836495872E-2</v>
      </c>
      <c r="AF473">
        <f t="shared" si="96"/>
        <v>-2.6964931890041656E-2</v>
      </c>
    </row>
    <row r="474" spans="1:32" x14ac:dyDescent="0.25">
      <c r="A474">
        <v>4171</v>
      </c>
      <c r="B474" t="s">
        <v>1584</v>
      </c>
      <c r="C474" t="s">
        <v>1330</v>
      </c>
      <c r="D474" t="s">
        <v>188</v>
      </c>
      <c r="E474" t="s">
        <v>130</v>
      </c>
      <c r="F474" t="s">
        <v>39</v>
      </c>
      <c r="G474" t="s">
        <v>212</v>
      </c>
      <c r="H474" s="1" t="s">
        <v>40</v>
      </c>
      <c r="I474" t="s">
        <v>196</v>
      </c>
      <c r="J474" t="s">
        <v>82</v>
      </c>
      <c r="K474" t="s">
        <v>616</v>
      </c>
      <c r="L474" t="s">
        <v>77</v>
      </c>
      <c r="M474" t="s">
        <v>1585</v>
      </c>
      <c r="O474">
        <f t="shared" si="86"/>
        <v>10.67</v>
      </c>
      <c r="Q474">
        <f t="shared" si="87"/>
        <v>-0.04</v>
      </c>
      <c r="R474">
        <f t="shared" si="88"/>
        <v>-0.51</v>
      </c>
      <c r="T474" s="3">
        <f t="shared" si="89"/>
        <v>4.1710000000000003</v>
      </c>
      <c r="U474">
        <f t="shared" si="97"/>
        <v>0.15268000000000007</v>
      </c>
      <c r="V474">
        <f t="shared" si="90"/>
        <v>0.23282000000000069</v>
      </c>
      <c r="Y474">
        <f t="shared" si="91"/>
        <v>-0.34794482000000004</v>
      </c>
      <c r="Z474">
        <f t="shared" si="92"/>
        <v>-4.4362964549999999</v>
      </c>
      <c r="AB474">
        <f t="shared" si="93"/>
        <v>4.3145365384234795</v>
      </c>
      <c r="AC474">
        <f t="shared" si="94"/>
        <v>1.0892962374942547</v>
      </c>
      <c r="AE474">
        <f t="shared" si="95"/>
        <v>4.2845700000585207</v>
      </c>
      <c r="AF474">
        <f t="shared" si="96"/>
        <v>1.0623313056042132</v>
      </c>
    </row>
    <row r="475" spans="1:32" x14ac:dyDescent="0.25">
      <c r="A475" t="s">
        <v>0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 t="s">
        <v>11</v>
      </c>
      <c r="M475" t="s">
        <v>12</v>
      </c>
      <c r="T475" s="3"/>
    </row>
    <row r="476" spans="1:32" x14ac:dyDescent="0.25">
      <c r="A476">
        <v>1047</v>
      </c>
      <c r="B476" t="s">
        <v>1586</v>
      </c>
      <c r="C476" t="s">
        <v>1298</v>
      </c>
      <c r="D476" t="s">
        <v>48</v>
      </c>
      <c r="E476" t="s">
        <v>1205</v>
      </c>
      <c r="F476" t="s">
        <v>29</v>
      </c>
      <c r="G476" t="s">
        <v>301</v>
      </c>
      <c r="H476" t="s">
        <v>40</v>
      </c>
      <c r="I476" t="s">
        <v>62</v>
      </c>
      <c r="J476" t="s">
        <v>90</v>
      </c>
      <c r="K476" t="s">
        <v>1295</v>
      </c>
      <c r="L476" t="s">
        <v>1587</v>
      </c>
      <c r="M476" t="s">
        <v>1588</v>
      </c>
      <c r="O476">
        <f t="shared" si="86"/>
        <v>32.99</v>
      </c>
      <c r="Q476">
        <f t="shared" si="87"/>
        <v>-0.12</v>
      </c>
      <c r="R476">
        <f t="shared" si="88"/>
        <v>-1.49</v>
      </c>
      <c r="T476" s="3">
        <f t="shared" si="89"/>
        <v>1.0469999999999999</v>
      </c>
      <c r="U476">
        <f t="shared" si="97"/>
        <v>-1.9560000000000004E-2</v>
      </c>
      <c r="V476">
        <f t="shared" si="90"/>
        <v>-0.24287000000000006</v>
      </c>
      <c r="Y476">
        <f t="shared" si="91"/>
        <v>-1.5941400000000004E-3</v>
      </c>
      <c r="Z476">
        <f t="shared" si="92"/>
        <v>-1.9793905000000007E-2</v>
      </c>
      <c r="AB476">
        <f t="shared" si="93"/>
        <v>-1.9788574504181908E-2</v>
      </c>
      <c r="AC476">
        <f t="shared" si="94"/>
        <v>1.6589986681932955E-3</v>
      </c>
      <c r="AE476">
        <f t="shared" si="95"/>
        <v>-1.9788574504181908E-2</v>
      </c>
      <c r="AF476">
        <f t="shared" si="96"/>
        <v>1.6589986681932955E-3</v>
      </c>
    </row>
    <row r="477" spans="1:32" x14ac:dyDescent="0.25">
      <c r="A477">
        <v>1210</v>
      </c>
      <c r="B477" t="s">
        <v>1055</v>
      </c>
      <c r="C477" t="s">
        <v>1589</v>
      </c>
      <c r="D477" t="s">
        <v>48</v>
      </c>
      <c r="E477" t="s">
        <v>1210</v>
      </c>
      <c r="F477" t="s">
        <v>96</v>
      </c>
      <c r="G477" t="s">
        <v>38</v>
      </c>
      <c r="H477" t="s">
        <v>30</v>
      </c>
      <c r="I477" t="s">
        <v>62</v>
      </c>
      <c r="J477" t="s">
        <v>77</v>
      </c>
      <c r="K477" t="s">
        <v>1590</v>
      </c>
      <c r="L477" t="s">
        <v>221</v>
      </c>
      <c r="M477" t="s">
        <v>1591</v>
      </c>
      <c r="O477">
        <f t="shared" si="86"/>
        <v>34.71</v>
      </c>
      <c r="Q477">
        <f t="shared" si="87"/>
        <v>-0.12</v>
      </c>
      <c r="R477">
        <f t="shared" si="88"/>
        <v>-1.53</v>
      </c>
      <c r="T477" s="3">
        <f t="shared" si="89"/>
        <v>1.21</v>
      </c>
      <c r="U477">
        <f t="shared" si="97"/>
        <v>-3.5040000000000002E-2</v>
      </c>
      <c r="V477">
        <f t="shared" si="90"/>
        <v>-0.44024000000000008</v>
      </c>
      <c r="Y477">
        <f t="shared" si="91"/>
        <v>-9.9845999999999984E-4</v>
      </c>
      <c r="Z477">
        <f t="shared" si="92"/>
        <v>-1.2730365E-2</v>
      </c>
      <c r="AB477">
        <f t="shared" si="93"/>
        <v>2.9204982570356728E-3</v>
      </c>
      <c r="AC477">
        <f t="shared" si="94"/>
        <v>1.2431001783262547E-2</v>
      </c>
      <c r="AE477">
        <f t="shared" si="95"/>
        <v>-1.6868076247146237E-2</v>
      </c>
      <c r="AF477">
        <f t="shared" si="96"/>
        <v>1.4090000451455843E-2</v>
      </c>
    </row>
    <row r="478" spans="1:32" x14ac:dyDescent="0.25">
      <c r="A478">
        <v>1339</v>
      </c>
      <c r="B478" t="s">
        <v>1592</v>
      </c>
      <c r="C478" t="s">
        <v>1593</v>
      </c>
      <c r="D478" t="s">
        <v>115</v>
      </c>
      <c r="E478" t="s">
        <v>1594</v>
      </c>
      <c r="F478" t="s">
        <v>96</v>
      </c>
      <c r="G478" t="s">
        <v>328</v>
      </c>
      <c r="H478" t="s">
        <v>30</v>
      </c>
      <c r="I478" t="s">
        <v>82</v>
      </c>
      <c r="J478" t="s">
        <v>27</v>
      </c>
      <c r="K478" t="s">
        <v>1595</v>
      </c>
      <c r="L478" t="s">
        <v>140</v>
      </c>
      <c r="M478" t="s">
        <v>1596</v>
      </c>
      <c r="O478">
        <f t="shared" si="86"/>
        <v>34.19</v>
      </c>
      <c r="Q478">
        <f t="shared" si="87"/>
        <v>-0.08</v>
      </c>
      <c r="R478">
        <f t="shared" si="88"/>
        <v>-1.29</v>
      </c>
      <c r="T478" s="3">
        <f t="shared" si="89"/>
        <v>1.339</v>
      </c>
      <c r="U478">
        <f t="shared" si="97"/>
        <v>-4.5200000000000004E-2</v>
      </c>
      <c r="V478">
        <f t="shared" si="90"/>
        <v>-0.60407000000000011</v>
      </c>
      <c r="Y478">
        <f t="shared" si="91"/>
        <v>-6.4516000000000009E-4</v>
      </c>
      <c r="Z478">
        <f t="shared" si="92"/>
        <v>-1.0403205E-2</v>
      </c>
      <c r="AB478">
        <f t="shared" si="93"/>
        <v>-3.1358088281364205E-3</v>
      </c>
      <c r="AC478">
        <f t="shared" si="94"/>
        <v>9.9403022434434388E-3</v>
      </c>
      <c r="AE478">
        <f t="shared" si="95"/>
        <v>-2.0003885075282658E-2</v>
      </c>
      <c r="AF478">
        <f t="shared" si="96"/>
        <v>2.403030269489928E-2</v>
      </c>
    </row>
    <row r="479" spans="1:32" x14ac:dyDescent="0.25">
      <c r="A479">
        <v>1466</v>
      </c>
      <c r="B479" t="s">
        <v>1597</v>
      </c>
      <c r="C479" t="s">
        <v>1307</v>
      </c>
      <c r="D479" t="s">
        <v>122</v>
      </c>
      <c r="E479" t="s">
        <v>123</v>
      </c>
      <c r="F479" t="s">
        <v>39</v>
      </c>
      <c r="G479" t="s">
        <v>289</v>
      </c>
      <c r="H479" t="s">
        <v>30</v>
      </c>
      <c r="I479" t="s">
        <v>82</v>
      </c>
      <c r="J479" t="s">
        <v>166</v>
      </c>
      <c r="K479" t="s">
        <v>1099</v>
      </c>
      <c r="L479" t="s">
        <v>127</v>
      </c>
      <c r="M479" t="s">
        <v>1598</v>
      </c>
      <c r="O479">
        <f t="shared" si="86"/>
        <v>26.92</v>
      </c>
      <c r="Q479">
        <f t="shared" si="87"/>
        <v>0.2</v>
      </c>
      <c r="R479">
        <f t="shared" si="88"/>
        <v>-0.71</v>
      </c>
      <c r="T479" s="3">
        <f t="shared" si="89"/>
        <v>1.466</v>
      </c>
      <c r="U479">
        <f t="shared" si="97"/>
        <v>-1.9000000000000003E-2</v>
      </c>
      <c r="V479">
        <f t="shared" si="90"/>
        <v>-0.69708000000000014</v>
      </c>
      <c r="Y479">
        <f t="shared" si="91"/>
        <v>1.7161000000000004E-3</v>
      </c>
      <c r="Z479">
        <f t="shared" si="92"/>
        <v>-6.092155000000001E-3</v>
      </c>
      <c r="AB479">
        <f t="shared" si="93"/>
        <v>-6.3185615028784918E-3</v>
      </c>
      <c r="AC479">
        <f t="shared" si="94"/>
        <v>-3.6760343900310273E-4</v>
      </c>
      <c r="AE479">
        <f t="shared" si="95"/>
        <v>-2.632244657816115E-2</v>
      </c>
      <c r="AF479">
        <f t="shared" si="96"/>
        <v>2.3662699255896178E-2</v>
      </c>
    </row>
    <row r="480" spans="1:32" x14ac:dyDescent="0.25">
      <c r="A480">
        <v>1597</v>
      </c>
      <c r="B480" t="s">
        <v>1599</v>
      </c>
      <c r="C480" t="s">
        <v>1600</v>
      </c>
      <c r="D480" t="s">
        <v>27</v>
      </c>
      <c r="E480" t="s">
        <v>265</v>
      </c>
      <c r="F480" t="s">
        <v>39</v>
      </c>
      <c r="G480" t="s">
        <v>212</v>
      </c>
      <c r="H480" t="s">
        <v>40</v>
      </c>
      <c r="I480" t="s">
        <v>82</v>
      </c>
      <c r="J480" t="s">
        <v>47</v>
      </c>
      <c r="K480" t="s">
        <v>1601</v>
      </c>
      <c r="L480" t="s">
        <v>27</v>
      </c>
      <c r="M480" t="s">
        <v>1602</v>
      </c>
      <c r="O480">
        <f t="shared" si="86"/>
        <v>26.12</v>
      </c>
      <c r="Q480">
        <f t="shared" si="87"/>
        <v>0</v>
      </c>
      <c r="R480">
        <f t="shared" si="88"/>
        <v>-0.59</v>
      </c>
      <c r="T480" s="3">
        <f t="shared" si="89"/>
        <v>1.597</v>
      </c>
      <c r="U480">
        <f t="shared" si="97"/>
        <v>-1.9000000000000003E-2</v>
      </c>
      <c r="V480">
        <f t="shared" si="90"/>
        <v>-0.77260000000000018</v>
      </c>
      <c r="Y480">
        <f t="shared" si="91"/>
        <v>0</v>
      </c>
      <c r="Z480">
        <f t="shared" si="92"/>
        <v>-4.8332800000000084E-3</v>
      </c>
      <c r="AB480">
        <f t="shared" si="93"/>
        <v>-4.0334628081340551E-3</v>
      </c>
      <c r="AC480">
        <f t="shared" si="94"/>
        <v>-2.663038365063377E-3</v>
      </c>
      <c r="AE480">
        <f t="shared" si="95"/>
        <v>-3.0355909386295205E-2</v>
      </c>
      <c r="AF480">
        <f t="shared" si="96"/>
        <v>2.09996608908328E-2</v>
      </c>
    </row>
    <row r="481" spans="1:32" x14ac:dyDescent="0.25">
      <c r="A481">
        <v>1725</v>
      </c>
      <c r="B481" t="s">
        <v>1603</v>
      </c>
      <c r="C481" t="s">
        <v>1604</v>
      </c>
      <c r="D481" t="s">
        <v>19</v>
      </c>
      <c r="E481" t="s">
        <v>78</v>
      </c>
      <c r="F481" t="s">
        <v>408</v>
      </c>
      <c r="G481" t="s">
        <v>186</v>
      </c>
      <c r="H481" t="s">
        <v>40</v>
      </c>
      <c r="I481" t="s">
        <v>82</v>
      </c>
      <c r="J481" t="s">
        <v>157</v>
      </c>
      <c r="K481" t="s">
        <v>1605</v>
      </c>
      <c r="L481" t="s">
        <v>99</v>
      </c>
      <c r="M481" t="s">
        <v>1606</v>
      </c>
      <c r="O481">
        <f t="shared" si="86"/>
        <v>21.62</v>
      </c>
      <c r="Q481">
        <f t="shared" si="87"/>
        <v>0.08</v>
      </c>
      <c r="R481">
        <f t="shared" si="88"/>
        <v>-0.39</v>
      </c>
      <c r="T481" s="3">
        <f t="shared" si="89"/>
        <v>1.7250000000000001</v>
      </c>
      <c r="U481">
        <f t="shared" si="97"/>
        <v>-8.8400000000000024E-3</v>
      </c>
      <c r="V481">
        <f t="shared" si="90"/>
        <v>-0.82213000000000014</v>
      </c>
      <c r="Y481">
        <f t="shared" si="91"/>
        <v>6.4516000000000009E-4</v>
      </c>
      <c r="Z481">
        <f t="shared" si="92"/>
        <v>-3.1451550000000002E-3</v>
      </c>
      <c r="AB481">
        <f t="shared" si="93"/>
        <v>-1.7419357671554694E-3</v>
      </c>
      <c r="AC481">
        <f t="shared" si="94"/>
        <v>2.6970152359097805E-3</v>
      </c>
      <c r="AE481">
        <f t="shared" si="95"/>
        <v>-3.2097845153450676E-2</v>
      </c>
      <c r="AF481">
        <f t="shared" si="96"/>
        <v>2.3696676126742582E-2</v>
      </c>
    </row>
    <row r="482" spans="1:32" x14ac:dyDescent="0.25">
      <c r="A482">
        <v>1852</v>
      </c>
      <c r="B482" t="s">
        <v>1607</v>
      </c>
      <c r="C482" t="s">
        <v>1608</v>
      </c>
      <c r="D482" t="s">
        <v>27</v>
      </c>
      <c r="E482" t="s">
        <v>78</v>
      </c>
      <c r="F482" t="s">
        <v>104</v>
      </c>
      <c r="G482" t="s">
        <v>104</v>
      </c>
      <c r="H482" t="s">
        <v>40</v>
      </c>
      <c r="I482" t="s">
        <v>196</v>
      </c>
      <c r="J482" t="s">
        <v>31</v>
      </c>
      <c r="K482" t="s">
        <v>205</v>
      </c>
      <c r="L482" t="s">
        <v>27</v>
      </c>
      <c r="M482" t="s">
        <v>1609</v>
      </c>
      <c r="O482">
        <f t="shared" si="86"/>
        <v>23.15</v>
      </c>
      <c r="Q482">
        <f t="shared" si="87"/>
        <v>0</v>
      </c>
      <c r="R482">
        <f t="shared" si="88"/>
        <v>-0.39</v>
      </c>
      <c r="T482" s="3">
        <f t="shared" si="89"/>
        <v>1.8520000000000001</v>
      </c>
      <c r="U482">
        <f t="shared" si="97"/>
        <v>-8.8400000000000024E-3</v>
      </c>
      <c r="V482">
        <f t="shared" si="90"/>
        <v>-0.8720500000000001</v>
      </c>
      <c r="Y482">
        <f t="shared" si="91"/>
        <v>0</v>
      </c>
      <c r="Z482">
        <f t="shared" si="92"/>
        <v>-3.1948799999999946E-3</v>
      </c>
      <c r="AB482">
        <f t="shared" si="93"/>
        <v>2.9276085841739084E-3</v>
      </c>
      <c r="AC482">
        <f t="shared" si="94"/>
        <v>1.2792052971557027E-3</v>
      </c>
      <c r="AE482">
        <f t="shared" si="95"/>
        <v>-2.9170236569276767E-2</v>
      </c>
      <c r="AF482">
        <f t="shared" si="96"/>
        <v>2.4975881423898283E-2</v>
      </c>
    </row>
    <row r="483" spans="1:32" x14ac:dyDescent="0.25">
      <c r="A483">
        <v>1980</v>
      </c>
      <c r="B483" t="s">
        <v>1610</v>
      </c>
      <c r="C483" t="s">
        <v>1611</v>
      </c>
      <c r="D483" t="s">
        <v>16</v>
      </c>
      <c r="E483" t="s">
        <v>130</v>
      </c>
      <c r="F483" t="s">
        <v>29</v>
      </c>
      <c r="G483" t="s">
        <v>367</v>
      </c>
      <c r="H483" t="s">
        <v>40</v>
      </c>
      <c r="I483" t="s">
        <v>196</v>
      </c>
      <c r="J483" t="s">
        <v>203</v>
      </c>
      <c r="K483" t="s">
        <v>543</v>
      </c>
      <c r="L483" t="s">
        <v>1058</v>
      </c>
      <c r="M483" t="s">
        <v>1612</v>
      </c>
      <c r="O483">
        <f t="shared" si="86"/>
        <v>22.98</v>
      </c>
      <c r="Q483">
        <f t="shared" si="87"/>
        <v>0.16</v>
      </c>
      <c r="R483">
        <f t="shared" si="88"/>
        <v>-0.51</v>
      </c>
      <c r="T483" s="3">
        <f t="shared" si="89"/>
        <v>1.98</v>
      </c>
      <c r="U483">
        <f t="shared" si="97"/>
        <v>1.1480000000000034E-2</v>
      </c>
      <c r="V483">
        <f t="shared" si="90"/>
        <v>-0.93682000000000021</v>
      </c>
      <c r="Y483">
        <f t="shared" si="91"/>
        <v>1.2903200000000045E-3</v>
      </c>
      <c r="Z483">
        <f t="shared" si="92"/>
        <v>-4.1128950000000148E-3</v>
      </c>
      <c r="AB483">
        <f t="shared" si="93"/>
        <v>2.726668757151887E-3</v>
      </c>
      <c r="AC483">
        <f t="shared" si="94"/>
        <v>3.3385788102420042E-3</v>
      </c>
      <c r="AE483">
        <f t="shared" si="95"/>
        <v>-2.6443567812124879E-2</v>
      </c>
      <c r="AF483">
        <f t="shared" si="96"/>
        <v>2.8314460234140287E-2</v>
      </c>
    </row>
    <row r="484" spans="1:32" x14ac:dyDescent="0.25">
      <c r="A484">
        <v>2107</v>
      </c>
      <c r="B484" t="s">
        <v>1613</v>
      </c>
      <c r="C484" t="s">
        <v>1614</v>
      </c>
      <c r="D484" t="s">
        <v>57</v>
      </c>
      <c r="E484" t="s">
        <v>265</v>
      </c>
      <c r="F484" t="s">
        <v>104</v>
      </c>
      <c r="G484" t="s">
        <v>212</v>
      </c>
      <c r="H484" t="s">
        <v>40</v>
      </c>
      <c r="I484" t="s">
        <v>82</v>
      </c>
      <c r="J484" t="s">
        <v>81</v>
      </c>
      <c r="K484" t="s">
        <v>268</v>
      </c>
      <c r="L484" t="s">
        <v>125</v>
      </c>
      <c r="M484" t="s">
        <v>1615</v>
      </c>
      <c r="O484">
        <f t="shared" si="86"/>
        <v>21.87</v>
      </c>
      <c r="Q484">
        <f t="shared" si="87"/>
        <v>0.04</v>
      </c>
      <c r="R484">
        <f t="shared" si="88"/>
        <v>-0.59</v>
      </c>
      <c r="T484" s="3">
        <f t="shared" si="89"/>
        <v>2.1070000000000002</v>
      </c>
      <c r="U484">
        <f t="shared" si="97"/>
        <v>1.6760000000000021E-2</v>
      </c>
      <c r="V484">
        <f t="shared" si="90"/>
        <v>-1.0146999999999999</v>
      </c>
      <c r="Y484">
        <f t="shared" si="91"/>
        <v>3.4847999999999829E-4</v>
      </c>
      <c r="Z484">
        <f t="shared" si="92"/>
        <v>-5.1400799999999748E-3</v>
      </c>
      <c r="AB484">
        <f t="shared" si="93"/>
        <v>-9.6711703693383552E-4</v>
      </c>
      <c r="AC484">
        <f t="shared" si="94"/>
        <v>5.0602910344832988E-3</v>
      </c>
      <c r="AE484">
        <f t="shared" si="95"/>
        <v>-2.7410684849058713E-2</v>
      </c>
      <c r="AF484">
        <f t="shared" si="96"/>
        <v>3.3374751268623583E-2</v>
      </c>
    </row>
    <row r="485" spans="1:32" x14ac:dyDescent="0.25">
      <c r="A485">
        <v>2239</v>
      </c>
      <c r="B485" t="s">
        <v>1616</v>
      </c>
      <c r="C485" t="s">
        <v>1617</v>
      </c>
      <c r="D485" t="s">
        <v>115</v>
      </c>
      <c r="E485" t="s">
        <v>144</v>
      </c>
      <c r="F485" t="s">
        <v>88</v>
      </c>
      <c r="G485" t="s">
        <v>89</v>
      </c>
      <c r="H485" t="s">
        <v>30</v>
      </c>
      <c r="I485" t="s">
        <v>82</v>
      </c>
      <c r="J485" t="s">
        <v>19</v>
      </c>
      <c r="K485" t="s">
        <v>204</v>
      </c>
      <c r="L485" t="s">
        <v>140</v>
      </c>
      <c r="M485" t="s">
        <v>1618</v>
      </c>
      <c r="O485">
        <f t="shared" si="86"/>
        <v>22.34</v>
      </c>
      <c r="Q485">
        <f t="shared" si="87"/>
        <v>-0.08</v>
      </c>
      <c r="R485">
        <f t="shared" si="88"/>
        <v>-0.43</v>
      </c>
      <c r="T485" s="3">
        <f t="shared" si="89"/>
        <v>2.2389999999999999</v>
      </c>
      <c r="U485">
        <f t="shared" si="97"/>
        <v>6.5200000000000119E-3</v>
      </c>
      <c r="V485">
        <f t="shared" si="90"/>
        <v>-1.0697399999999999</v>
      </c>
      <c r="Y485">
        <f t="shared" si="91"/>
        <v>-6.5536000000000121E-4</v>
      </c>
      <c r="Z485">
        <f t="shared" si="92"/>
        <v>-3.5225600000000066E-3</v>
      </c>
      <c r="AB485">
        <f t="shared" si="93"/>
        <v>1.8199616778681723E-3</v>
      </c>
      <c r="AC485">
        <f t="shared" si="94"/>
        <v>3.0863676343383518E-3</v>
      </c>
      <c r="AE485">
        <f t="shared" si="95"/>
        <v>-2.559072317119054E-2</v>
      </c>
      <c r="AF485">
        <f t="shared" si="96"/>
        <v>3.6461118902961935E-2</v>
      </c>
    </row>
    <row r="486" spans="1:32" x14ac:dyDescent="0.25">
      <c r="A486">
        <v>2367</v>
      </c>
      <c r="B486" t="s">
        <v>1570</v>
      </c>
      <c r="C486" t="s">
        <v>1619</v>
      </c>
      <c r="D486" t="s">
        <v>27</v>
      </c>
      <c r="E486" t="s">
        <v>103</v>
      </c>
      <c r="F486" t="s">
        <v>13</v>
      </c>
      <c r="G486" t="s">
        <v>113</v>
      </c>
      <c r="H486" t="s">
        <v>30</v>
      </c>
      <c r="I486" t="s">
        <v>82</v>
      </c>
      <c r="J486" t="s">
        <v>187</v>
      </c>
      <c r="K486" t="s">
        <v>182</v>
      </c>
      <c r="L486" t="s">
        <v>27</v>
      </c>
      <c r="M486" t="s">
        <v>1620</v>
      </c>
      <c r="O486">
        <f t="shared" si="86"/>
        <v>20.170000000000002</v>
      </c>
      <c r="Q486">
        <f t="shared" si="87"/>
        <v>0</v>
      </c>
      <c r="R486">
        <f t="shared" si="88"/>
        <v>-0.31</v>
      </c>
      <c r="T486" s="3">
        <f t="shared" si="89"/>
        <v>2.367</v>
      </c>
      <c r="U486">
        <f t="shared" si="97"/>
        <v>6.5200000000000119E-3</v>
      </c>
      <c r="V486">
        <f t="shared" si="90"/>
        <v>-1.10911</v>
      </c>
      <c r="Y486">
        <f t="shared" si="91"/>
        <v>0</v>
      </c>
      <c r="Z486">
        <f t="shared" si="92"/>
        <v>-2.4999950000000088E-3</v>
      </c>
      <c r="AB486">
        <f t="shared" si="93"/>
        <v>-2.4220581907971198E-3</v>
      </c>
      <c r="AC486">
        <f t="shared" si="94"/>
        <v>-6.1936186548545763E-4</v>
      </c>
      <c r="AE486">
        <f t="shared" si="95"/>
        <v>-2.8012781361987659E-2</v>
      </c>
      <c r="AF486">
        <f t="shared" si="96"/>
        <v>3.5841757037476475E-2</v>
      </c>
    </row>
    <row r="487" spans="1:32" x14ac:dyDescent="0.25">
      <c r="A487">
        <v>2494</v>
      </c>
      <c r="B487" t="s">
        <v>1367</v>
      </c>
      <c r="C487" t="s">
        <v>1621</v>
      </c>
      <c r="D487" t="s">
        <v>115</v>
      </c>
      <c r="E487" t="s">
        <v>58</v>
      </c>
      <c r="F487" t="s">
        <v>104</v>
      </c>
      <c r="G487" t="s">
        <v>328</v>
      </c>
      <c r="H487" t="s">
        <v>40</v>
      </c>
      <c r="I487" t="s">
        <v>82</v>
      </c>
      <c r="J487" t="s">
        <v>27</v>
      </c>
      <c r="K487" t="s">
        <v>359</v>
      </c>
      <c r="L487" t="s">
        <v>140</v>
      </c>
      <c r="M487" t="s">
        <v>1622</v>
      </c>
      <c r="O487">
        <f t="shared" si="86"/>
        <v>22.35</v>
      </c>
      <c r="Q487">
        <f t="shared" si="87"/>
        <v>-0.08</v>
      </c>
      <c r="R487">
        <f t="shared" si="88"/>
        <v>-0.47</v>
      </c>
      <c r="T487" s="3">
        <f t="shared" si="89"/>
        <v>2.4940000000000002</v>
      </c>
      <c r="U487">
        <f t="shared" si="97"/>
        <v>-3.7999999999999892E-3</v>
      </c>
      <c r="V487">
        <f t="shared" si="90"/>
        <v>-1.16974</v>
      </c>
      <c r="Y487">
        <f t="shared" si="91"/>
        <v>-6.6564E-4</v>
      </c>
      <c r="Z487">
        <f t="shared" si="92"/>
        <v>-3.910635E-3</v>
      </c>
      <c r="AB487">
        <f t="shared" si="93"/>
        <v>1.9966505875422696E-3</v>
      </c>
      <c r="AC487">
        <f t="shared" si="94"/>
        <v>3.4277586181194423E-3</v>
      </c>
      <c r="AE487">
        <f t="shared" si="95"/>
        <v>-2.6016130774445388E-2</v>
      </c>
      <c r="AF487">
        <f t="shared" si="96"/>
        <v>3.9269515655595916E-2</v>
      </c>
    </row>
    <row r="488" spans="1:32" x14ac:dyDescent="0.25">
      <c r="A488">
        <v>2623</v>
      </c>
      <c r="B488" t="s">
        <v>1623</v>
      </c>
      <c r="C488" t="s">
        <v>1614</v>
      </c>
      <c r="D488" t="s">
        <v>48</v>
      </c>
      <c r="E488" t="s">
        <v>236</v>
      </c>
      <c r="F488" t="s">
        <v>29</v>
      </c>
      <c r="G488" t="s">
        <v>322</v>
      </c>
      <c r="H488" t="s">
        <v>40</v>
      </c>
      <c r="I488" t="s">
        <v>82</v>
      </c>
      <c r="J488" t="s">
        <v>105</v>
      </c>
      <c r="K488" t="s">
        <v>1624</v>
      </c>
      <c r="L488" t="s">
        <v>1587</v>
      </c>
      <c r="M488" t="s">
        <v>1625</v>
      </c>
      <c r="O488">
        <f t="shared" si="86"/>
        <v>29.7</v>
      </c>
      <c r="Q488">
        <f t="shared" si="87"/>
        <v>-0.12</v>
      </c>
      <c r="R488">
        <f t="shared" si="88"/>
        <v>-1.02</v>
      </c>
      <c r="T488" s="3">
        <f t="shared" si="89"/>
        <v>2.6230000000000002</v>
      </c>
      <c r="U488">
        <f t="shared" si="97"/>
        <v>-1.9159999999999948E-2</v>
      </c>
      <c r="V488">
        <f t="shared" si="90"/>
        <v>-1.3002999999999996</v>
      </c>
      <c r="Y488">
        <f t="shared" si="91"/>
        <v>-9.8303999999999492E-4</v>
      </c>
      <c r="Z488">
        <f t="shared" si="92"/>
        <v>-8.3558399999999582E-3</v>
      </c>
      <c r="AB488">
        <f t="shared" si="93"/>
        <v>8.4101642441443535E-3</v>
      </c>
      <c r="AC488">
        <f t="shared" si="94"/>
        <v>2.3572682010143469E-4</v>
      </c>
      <c r="AE488">
        <f t="shared" si="95"/>
        <v>-1.7605966530301033E-2</v>
      </c>
      <c r="AF488">
        <f t="shared" si="96"/>
        <v>3.9505242475697352E-2</v>
      </c>
    </row>
    <row r="489" spans="1:32" x14ac:dyDescent="0.25">
      <c r="A489">
        <v>2751</v>
      </c>
      <c r="B489" t="s">
        <v>1626</v>
      </c>
      <c r="C489" t="s">
        <v>1318</v>
      </c>
      <c r="D489" t="s">
        <v>125</v>
      </c>
      <c r="E489" t="s">
        <v>1627</v>
      </c>
      <c r="F489" t="s">
        <v>88</v>
      </c>
      <c r="G489" t="s">
        <v>503</v>
      </c>
      <c r="H489" t="s">
        <v>40</v>
      </c>
      <c r="I489" t="s">
        <v>82</v>
      </c>
      <c r="J489" t="s">
        <v>30</v>
      </c>
      <c r="K489" t="s">
        <v>1628</v>
      </c>
      <c r="L489" t="s">
        <v>1629</v>
      </c>
      <c r="M489" t="s">
        <v>1630</v>
      </c>
      <c r="O489">
        <f t="shared" si="86"/>
        <v>29.43</v>
      </c>
      <c r="Q489">
        <f t="shared" si="87"/>
        <v>-0.24</v>
      </c>
      <c r="R489">
        <f t="shared" si="88"/>
        <v>-1.1000000000000001</v>
      </c>
      <c r="T489" s="3">
        <f t="shared" si="89"/>
        <v>2.7509999999999999</v>
      </c>
      <c r="U489">
        <f t="shared" si="97"/>
        <v>-5.0839999999999975E-2</v>
      </c>
      <c r="V489">
        <f t="shared" si="90"/>
        <v>-1.4454999999999998</v>
      </c>
      <c r="Y489">
        <f t="shared" si="91"/>
        <v>-2.0908800000000033E-3</v>
      </c>
      <c r="Z489">
        <f t="shared" si="92"/>
        <v>-9.5832000000000174E-3</v>
      </c>
      <c r="AB489">
        <f t="shared" si="93"/>
        <v>9.6125104362021901E-3</v>
      </c>
      <c r="AC489">
        <f t="shared" si="94"/>
        <v>1.951702981578998E-3</v>
      </c>
      <c r="AE489">
        <f t="shared" si="95"/>
        <v>-7.9934560940988428E-3</v>
      </c>
      <c r="AF489">
        <f t="shared" si="96"/>
        <v>4.1456945457276351E-2</v>
      </c>
    </row>
    <row r="490" spans="1:32" x14ac:dyDescent="0.25">
      <c r="A490">
        <v>2883</v>
      </c>
      <c r="B490" t="s">
        <v>1631</v>
      </c>
      <c r="C490" t="s">
        <v>1632</v>
      </c>
      <c r="D490" t="s">
        <v>27</v>
      </c>
      <c r="E490" t="s">
        <v>1627</v>
      </c>
      <c r="F490" t="s">
        <v>96</v>
      </c>
      <c r="G490" t="s">
        <v>301</v>
      </c>
      <c r="H490" t="s">
        <v>30</v>
      </c>
      <c r="I490" t="s">
        <v>48</v>
      </c>
      <c r="J490" t="s">
        <v>16</v>
      </c>
      <c r="K490" t="s">
        <v>1633</v>
      </c>
      <c r="L490" t="s">
        <v>27</v>
      </c>
      <c r="M490" t="s">
        <v>1634</v>
      </c>
      <c r="O490">
        <f t="shared" si="86"/>
        <v>29.79</v>
      </c>
      <c r="Q490">
        <f t="shared" si="87"/>
        <v>0</v>
      </c>
      <c r="R490">
        <f t="shared" si="88"/>
        <v>-1.1000000000000001</v>
      </c>
      <c r="T490" s="3">
        <f t="shared" si="89"/>
        <v>2.883</v>
      </c>
      <c r="U490">
        <f t="shared" si="97"/>
        <v>-5.0839999999999975E-2</v>
      </c>
      <c r="V490">
        <f t="shared" si="90"/>
        <v>-1.5863</v>
      </c>
      <c r="Y490">
        <f t="shared" si="91"/>
        <v>0</v>
      </c>
      <c r="Z490">
        <f t="shared" si="92"/>
        <v>-9.0112000000000178E-3</v>
      </c>
      <c r="AB490">
        <f t="shared" si="93"/>
        <v>8.9975094179501822E-3</v>
      </c>
      <c r="AC490">
        <f t="shared" si="94"/>
        <v>4.9653772656073022E-4</v>
      </c>
      <c r="AE490">
        <f t="shared" si="95"/>
        <v>1.0040533238513394E-3</v>
      </c>
      <c r="AF490">
        <f t="shared" si="96"/>
        <v>4.1953483183837084E-2</v>
      </c>
    </row>
    <row r="491" spans="1:32" x14ac:dyDescent="0.25">
      <c r="A491">
        <v>3011</v>
      </c>
      <c r="B491" t="s">
        <v>1635</v>
      </c>
      <c r="C491" t="s">
        <v>1604</v>
      </c>
      <c r="D491" t="s">
        <v>27</v>
      </c>
      <c r="E491" t="s">
        <v>1063</v>
      </c>
      <c r="F491" t="s">
        <v>104</v>
      </c>
      <c r="G491" t="s">
        <v>38</v>
      </c>
      <c r="H491" t="s">
        <v>30</v>
      </c>
      <c r="I491" t="s">
        <v>48</v>
      </c>
      <c r="J491" t="s">
        <v>651</v>
      </c>
      <c r="K491" t="s">
        <v>1065</v>
      </c>
      <c r="L491" t="s">
        <v>27</v>
      </c>
      <c r="M491" t="s">
        <v>1636</v>
      </c>
      <c r="O491">
        <f t="shared" si="86"/>
        <v>28.21</v>
      </c>
      <c r="Q491">
        <f t="shared" si="87"/>
        <v>0</v>
      </c>
      <c r="R491">
        <f t="shared" si="88"/>
        <v>-0.9</v>
      </c>
      <c r="T491" s="3">
        <f t="shared" si="89"/>
        <v>3.0110000000000001</v>
      </c>
      <c r="U491">
        <f t="shared" si="97"/>
        <v>-5.0839999999999975E-2</v>
      </c>
      <c r="V491">
        <f t="shared" si="90"/>
        <v>-1.7005999999999999</v>
      </c>
      <c r="Y491">
        <f t="shared" si="91"/>
        <v>0</v>
      </c>
      <c r="Z491">
        <f t="shared" si="92"/>
        <v>-7.258049999999976E-3</v>
      </c>
      <c r="AB491">
        <f t="shared" si="93"/>
        <v>-4.6661650316702139E-4</v>
      </c>
      <c r="AC491">
        <f t="shared" si="94"/>
        <v>7.2430351953771312E-3</v>
      </c>
      <c r="AE491">
        <f t="shared" si="95"/>
        <v>5.37436820684318E-4</v>
      </c>
      <c r="AF491">
        <f t="shared" si="96"/>
        <v>4.9196518379214217E-2</v>
      </c>
    </row>
    <row r="492" spans="1:32" x14ac:dyDescent="0.25">
      <c r="A492">
        <v>3138</v>
      </c>
      <c r="B492" t="s">
        <v>1637</v>
      </c>
      <c r="C492" t="s">
        <v>1638</v>
      </c>
      <c r="D492" t="s">
        <v>19</v>
      </c>
      <c r="E492" t="s">
        <v>965</v>
      </c>
      <c r="F492" t="s">
        <v>104</v>
      </c>
      <c r="G492" t="s">
        <v>468</v>
      </c>
      <c r="H492" t="s">
        <v>30</v>
      </c>
      <c r="I492" t="s">
        <v>48</v>
      </c>
      <c r="J492" t="s">
        <v>16</v>
      </c>
      <c r="K492" t="s">
        <v>966</v>
      </c>
      <c r="L492" t="s">
        <v>209</v>
      </c>
      <c r="M492" t="s">
        <v>1639</v>
      </c>
      <c r="O492">
        <f t="shared" si="86"/>
        <v>26.01</v>
      </c>
      <c r="Q492">
        <f t="shared" si="87"/>
        <v>0.08</v>
      </c>
      <c r="R492">
        <f t="shared" si="88"/>
        <v>-0.78</v>
      </c>
      <c r="T492" s="3">
        <f t="shared" si="89"/>
        <v>3.1379999999999999</v>
      </c>
      <c r="U492">
        <f t="shared" si="97"/>
        <v>-2.6839999999999954E-2</v>
      </c>
      <c r="V492">
        <f t="shared" si="90"/>
        <v>-1.9346000000000001</v>
      </c>
      <c r="Y492">
        <f t="shared" si="91"/>
        <v>3.6000000000000064E-3</v>
      </c>
      <c r="Z492">
        <f t="shared" si="92"/>
        <v>-3.5100000000000062E-2</v>
      </c>
      <c r="AB492">
        <f t="shared" si="93"/>
        <v>-2.4690186761393187E-2</v>
      </c>
      <c r="AC492">
        <f t="shared" si="94"/>
        <v>-2.5206441194415542E-2</v>
      </c>
      <c r="AE492">
        <f t="shared" si="95"/>
        <v>-2.415274994070887E-2</v>
      </c>
      <c r="AF492">
        <f t="shared" si="96"/>
        <v>2.3990077184798675E-2</v>
      </c>
    </row>
    <row r="493" spans="1:32" x14ac:dyDescent="0.25">
      <c r="A493">
        <v>3438</v>
      </c>
      <c r="B493" t="s">
        <v>1640</v>
      </c>
      <c r="C493" t="s">
        <v>1641</v>
      </c>
      <c r="D493" t="s">
        <v>27</v>
      </c>
      <c r="E493" t="s">
        <v>144</v>
      </c>
      <c r="F493" t="s">
        <v>88</v>
      </c>
      <c r="G493" t="s">
        <v>38</v>
      </c>
      <c r="H493" t="s">
        <v>40</v>
      </c>
      <c r="I493" t="s">
        <v>203</v>
      </c>
      <c r="J493" t="s">
        <v>296</v>
      </c>
      <c r="K493" t="s">
        <v>204</v>
      </c>
      <c r="L493" t="s">
        <v>27</v>
      </c>
      <c r="M493" t="s">
        <v>1642</v>
      </c>
      <c r="O493">
        <f t="shared" si="86"/>
        <v>21.71</v>
      </c>
      <c r="Q493">
        <f t="shared" si="87"/>
        <v>0</v>
      </c>
      <c r="R493">
        <f t="shared" si="88"/>
        <v>-0.43</v>
      </c>
      <c r="T493" s="3">
        <f t="shared" si="89"/>
        <v>3.4380000000000002</v>
      </c>
      <c r="U493">
        <f t="shared" si="97"/>
        <v>-2.6839999999999954E-2</v>
      </c>
      <c r="V493">
        <f t="shared" si="90"/>
        <v>-1.9896400000000001</v>
      </c>
      <c r="Y493">
        <f t="shared" si="91"/>
        <v>0</v>
      </c>
      <c r="Z493">
        <f t="shared" si="92"/>
        <v>-3.5225600000000066E-3</v>
      </c>
      <c r="AB493">
        <f t="shared" si="93"/>
        <v>-9.7736706846875501E-4</v>
      </c>
      <c r="AC493">
        <f t="shared" si="94"/>
        <v>3.3842550978129349E-3</v>
      </c>
      <c r="AE493">
        <f t="shared" si="95"/>
        <v>-2.5130117009177624E-2</v>
      </c>
      <c r="AF493">
        <f t="shared" si="96"/>
        <v>2.7374332282611609E-2</v>
      </c>
    </row>
    <row r="494" spans="1:32" x14ac:dyDescent="0.25">
      <c r="A494">
        <v>3566</v>
      </c>
      <c r="B494" t="s">
        <v>1643</v>
      </c>
      <c r="C494" t="s">
        <v>1644</v>
      </c>
      <c r="D494" t="s">
        <v>19</v>
      </c>
      <c r="E494" t="s">
        <v>106</v>
      </c>
      <c r="F494" t="s">
        <v>39</v>
      </c>
      <c r="G494" t="s">
        <v>150</v>
      </c>
      <c r="H494" t="s">
        <v>40</v>
      </c>
      <c r="I494" t="s">
        <v>203</v>
      </c>
      <c r="J494" t="s">
        <v>311</v>
      </c>
      <c r="K494" t="s">
        <v>118</v>
      </c>
      <c r="L494" t="s">
        <v>209</v>
      </c>
      <c r="M494" t="s">
        <v>1645</v>
      </c>
      <c r="O494">
        <f t="shared" si="86"/>
        <v>15.49</v>
      </c>
      <c r="Q494">
        <f t="shared" si="87"/>
        <v>0.08</v>
      </c>
      <c r="R494">
        <f t="shared" si="88"/>
        <v>-0.16</v>
      </c>
      <c r="T494" s="3">
        <f t="shared" si="89"/>
        <v>3.5660000000000003</v>
      </c>
      <c r="U494">
        <f t="shared" si="97"/>
        <v>-1.6599999999999983E-2</v>
      </c>
      <c r="V494">
        <f t="shared" si="90"/>
        <v>-2.0101200000000001</v>
      </c>
      <c r="Y494">
        <f t="shared" si="91"/>
        <v>6.5535999999999665E-4</v>
      </c>
      <c r="Z494">
        <f t="shared" si="92"/>
        <v>-1.3107199999999933E-3</v>
      </c>
      <c r="AB494">
        <f t="shared" si="93"/>
        <v>-9.2328621542698479E-4</v>
      </c>
      <c r="AC494">
        <f t="shared" si="94"/>
        <v>1.1379921846842768E-3</v>
      </c>
      <c r="AE494">
        <f t="shared" si="95"/>
        <v>-2.6053403224604609E-2</v>
      </c>
      <c r="AF494">
        <f t="shared" si="96"/>
        <v>2.8512324467295885E-2</v>
      </c>
    </row>
    <row r="495" spans="1:32" x14ac:dyDescent="0.25">
      <c r="A495">
        <v>3694</v>
      </c>
      <c r="B495" t="s">
        <v>1646</v>
      </c>
      <c r="C495" t="s">
        <v>1647</v>
      </c>
      <c r="D495" t="s">
        <v>188</v>
      </c>
      <c r="E495" t="s">
        <v>311</v>
      </c>
      <c r="F495" t="s">
        <v>104</v>
      </c>
      <c r="G495" t="s">
        <v>104</v>
      </c>
      <c r="H495" t="s">
        <v>40</v>
      </c>
      <c r="I495" t="s">
        <v>203</v>
      </c>
      <c r="J495" t="s">
        <v>28</v>
      </c>
      <c r="K495" t="s">
        <v>284</v>
      </c>
      <c r="L495" t="s">
        <v>77</v>
      </c>
      <c r="M495" t="s">
        <v>1648</v>
      </c>
      <c r="O495">
        <f t="shared" si="86"/>
        <v>15.68</v>
      </c>
      <c r="Q495">
        <f t="shared" si="87"/>
        <v>-0.04</v>
      </c>
      <c r="R495">
        <f t="shared" si="88"/>
        <v>-0.2</v>
      </c>
      <c r="T495" s="3">
        <f t="shared" si="89"/>
        <v>3.694</v>
      </c>
      <c r="U495">
        <f t="shared" si="97"/>
        <v>-2.187999999999999E-2</v>
      </c>
      <c r="V495">
        <f t="shared" si="90"/>
        <v>-2.0365200000000003</v>
      </c>
      <c r="Y495">
        <f t="shared" si="91"/>
        <v>-3.4848000000000062E-4</v>
      </c>
      <c r="Z495">
        <f t="shared" si="92"/>
        <v>-1.7424000000000031E-3</v>
      </c>
      <c r="AB495">
        <f t="shared" si="93"/>
        <v>2.9962691437593515E-4</v>
      </c>
      <c r="AC495">
        <f t="shared" si="94"/>
        <v>1.7514621841711478E-3</v>
      </c>
      <c r="AE495">
        <f t="shared" si="95"/>
        <v>-2.5753776310228672E-2</v>
      </c>
      <c r="AF495">
        <f t="shared" si="96"/>
        <v>3.0263786651467034E-2</v>
      </c>
    </row>
    <row r="496" spans="1:32" x14ac:dyDescent="0.25">
      <c r="A496">
        <v>3826</v>
      </c>
      <c r="B496" t="s">
        <v>1649</v>
      </c>
      <c r="C496" t="s">
        <v>1487</v>
      </c>
      <c r="D496" t="s">
        <v>188</v>
      </c>
      <c r="E496" t="s">
        <v>36</v>
      </c>
      <c r="F496" t="s">
        <v>88</v>
      </c>
      <c r="G496" t="s">
        <v>88</v>
      </c>
      <c r="H496" t="s">
        <v>40</v>
      </c>
      <c r="I496" t="s">
        <v>203</v>
      </c>
      <c r="J496" t="s">
        <v>106</v>
      </c>
      <c r="K496" t="s">
        <v>92</v>
      </c>
      <c r="L496" t="s">
        <v>77</v>
      </c>
      <c r="M496" t="s">
        <v>1650</v>
      </c>
      <c r="O496">
        <f t="shared" si="86"/>
        <v>15.41</v>
      </c>
      <c r="Q496">
        <f t="shared" si="87"/>
        <v>-0.04</v>
      </c>
      <c r="R496">
        <f t="shared" si="88"/>
        <v>-0.35</v>
      </c>
      <c r="T496" s="3">
        <f t="shared" si="89"/>
        <v>3.8260000000000001</v>
      </c>
      <c r="U496">
        <f t="shared" si="97"/>
        <v>-2.7039999999999991E-2</v>
      </c>
      <c r="V496">
        <f t="shared" si="90"/>
        <v>-2.0816700000000004</v>
      </c>
      <c r="Y496">
        <f t="shared" si="91"/>
        <v>-3.3282E-4</v>
      </c>
      <c r="Z496">
        <f t="shared" si="92"/>
        <v>-2.9121749999999999E-3</v>
      </c>
      <c r="AB496">
        <f t="shared" si="93"/>
        <v>-5.3678361661454945E-4</v>
      </c>
      <c r="AC496">
        <f t="shared" si="94"/>
        <v>2.8815613357968286E-3</v>
      </c>
      <c r="AE496">
        <f t="shared" si="95"/>
        <v>-2.6290559926843222E-2</v>
      </c>
      <c r="AF496">
        <f t="shared" si="96"/>
        <v>3.314534798726386E-2</v>
      </c>
    </row>
    <row r="497" spans="1:32" x14ac:dyDescent="0.25">
      <c r="A497">
        <v>3955</v>
      </c>
      <c r="B497" t="s">
        <v>1651</v>
      </c>
      <c r="C497" t="s">
        <v>1652</v>
      </c>
      <c r="D497" t="s">
        <v>188</v>
      </c>
      <c r="E497" t="s">
        <v>58</v>
      </c>
      <c r="F497" t="s">
        <v>69</v>
      </c>
      <c r="G497" t="s">
        <v>70</v>
      </c>
      <c r="H497" t="s">
        <v>40</v>
      </c>
      <c r="I497" t="s">
        <v>196</v>
      </c>
      <c r="J497" t="s">
        <v>290</v>
      </c>
      <c r="K497" t="s">
        <v>624</v>
      </c>
      <c r="L497" t="s">
        <v>77</v>
      </c>
      <c r="M497" t="s">
        <v>1653</v>
      </c>
      <c r="O497">
        <f t="shared" si="86"/>
        <v>17.13</v>
      </c>
      <c r="Q497">
        <f t="shared" si="87"/>
        <v>-0.04</v>
      </c>
      <c r="R497">
        <f t="shared" si="88"/>
        <v>-0.47</v>
      </c>
      <c r="T497" s="3">
        <f t="shared" si="89"/>
        <v>3.9550000000000001</v>
      </c>
      <c r="U497">
        <f t="shared" si="97"/>
        <v>-3.2159999999999994E-2</v>
      </c>
      <c r="V497">
        <f t="shared" si="90"/>
        <v>-2.1418300000000006</v>
      </c>
      <c r="Y497">
        <f t="shared" si="91"/>
        <v>-3.276800000000006E-4</v>
      </c>
      <c r="Z497">
        <f t="shared" si="92"/>
        <v>-3.8502400000000069E-3</v>
      </c>
      <c r="AB497">
        <f t="shared" si="93"/>
        <v>3.856282679230022E-3</v>
      </c>
      <c r="AC497">
        <f t="shared" si="94"/>
        <v>2.4658900598075909E-4</v>
      </c>
      <c r="AE497">
        <f t="shared" si="95"/>
        <v>-2.24342772476132E-2</v>
      </c>
      <c r="AF497">
        <f t="shared" si="96"/>
        <v>3.3391936993244616E-2</v>
      </c>
    </row>
    <row r="498" spans="1:32" x14ac:dyDescent="0.25">
      <c r="A498">
        <v>4083</v>
      </c>
      <c r="B498" t="s">
        <v>1654</v>
      </c>
      <c r="C498" t="s">
        <v>1655</v>
      </c>
      <c r="D498" t="s">
        <v>27</v>
      </c>
      <c r="E498" t="s">
        <v>265</v>
      </c>
      <c r="F498" t="s">
        <v>96</v>
      </c>
      <c r="G498" t="s">
        <v>398</v>
      </c>
      <c r="H498" t="s">
        <v>40</v>
      </c>
      <c r="I498" t="s">
        <v>196</v>
      </c>
      <c r="J498" t="s">
        <v>439</v>
      </c>
      <c r="K498" t="s">
        <v>514</v>
      </c>
      <c r="L498" t="s">
        <v>27</v>
      </c>
      <c r="M498" t="s">
        <v>1656</v>
      </c>
      <c r="O498">
        <f t="shared" si="86"/>
        <v>14.99</v>
      </c>
      <c r="Q498">
        <f t="shared" si="87"/>
        <v>0</v>
      </c>
      <c r="R498">
        <f t="shared" si="88"/>
        <v>-0.59</v>
      </c>
      <c r="T498" s="3">
        <f t="shared" si="89"/>
        <v>4.0830000000000002</v>
      </c>
      <c r="U498">
        <f t="shared" si="97"/>
        <v>-3.2159999999999994E-2</v>
      </c>
      <c r="V498">
        <f t="shared" si="90"/>
        <v>-2.2185300000000003</v>
      </c>
      <c r="Y498">
        <f t="shared" si="91"/>
        <v>0</v>
      </c>
      <c r="Z498">
        <f t="shared" si="92"/>
        <v>-4.9854999999999908E-3</v>
      </c>
      <c r="AB498">
        <f t="shared" si="93"/>
        <v>-3.2797215376141613E-3</v>
      </c>
      <c r="AC498">
        <f t="shared" si="94"/>
        <v>3.7548151599925274E-3</v>
      </c>
      <c r="AE498">
        <f t="shared" si="95"/>
        <v>-2.5713998785227361E-2</v>
      </c>
      <c r="AF498">
        <f t="shared" si="96"/>
        <v>3.7146752153237143E-2</v>
      </c>
    </row>
    <row r="499" spans="1:32" x14ac:dyDescent="0.25">
      <c r="A499">
        <v>4213</v>
      </c>
      <c r="B499" t="s">
        <v>1626</v>
      </c>
      <c r="C499" t="s">
        <v>1487</v>
      </c>
      <c r="D499" t="s">
        <v>188</v>
      </c>
      <c r="E499" t="s">
        <v>130</v>
      </c>
      <c r="F499" t="s">
        <v>96</v>
      </c>
      <c r="G499" t="s">
        <v>97</v>
      </c>
      <c r="H499" t="s">
        <v>40</v>
      </c>
      <c r="I499" t="s">
        <v>196</v>
      </c>
      <c r="J499" t="s">
        <v>439</v>
      </c>
      <c r="K499" t="s">
        <v>348</v>
      </c>
      <c r="L499" t="s">
        <v>77</v>
      </c>
      <c r="M499" t="s">
        <v>1657</v>
      </c>
      <c r="O499">
        <f t="shared" si="86"/>
        <v>13.82</v>
      </c>
      <c r="Q499">
        <f t="shared" si="87"/>
        <v>-0.04</v>
      </c>
      <c r="R499">
        <f t="shared" si="88"/>
        <v>-0.51</v>
      </c>
      <c r="T499" s="3">
        <f t="shared" si="89"/>
        <v>4.2130000000000001</v>
      </c>
      <c r="U499">
        <f t="shared" si="97"/>
        <v>-3.7320000000000013E-2</v>
      </c>
      <c r="V499">
        <f t="shared" si="90"/>
        <v>-2.2843200000000006</v>
      </c>
      <c r="Y499">
        <f t="shared" si="91"/>
        <v>-3.3282000000000228E-4</v>
      </c>
      <c r="Z499">
        <f t="shared" si="92"/>
        <v>-4.2434550000000288E-3</v>
      </c>
      <c r="AB499">
        <f t="shared" si="93"/>
        <v>-4.1356019078843207E-3</v>
      </c>
      <c r="AC499">
        <f t="shared" si="94"/>
        <v>-1.007212166789504E-3</v>
      </c>
      <c r="AE499">
        <f t="shared" si="95"/>
        <v>-2.9849600693111683E-2</v>
      </c>
      <c r="AF499">
        <f t="shared" si="96"/>
        <v>3.6139539986447637E-2</v>
      </c>
    </row>
    <row r="500" spans="1:32" x14ac:dyDescent="0.25">
      <c r="A500">
        <v>4342</v>
      </c>
      <c r="B500" t="s">
        <v>974</v>
      </c>
      <c r="C500" t="s">
        <v>1535</v>
      </c>
      <c r="D500" t="s">
        <v>48</v>
      </c>
      <c r="E500" t="s">
        <v>36</v>
      </c>
      <c r="F500" t="s">
        <v>38</v>
      </c>
      <c r="G500" t="s">
        <v>38</v>
      </c>
      <c r="H500" t="s">
        <v>40</v>
      </c>
      <c r="I500" t="s">
        <v>196</v>
      </c>
      <c r="J500" t="s">
        <v>188</v>
      </c>
      <c r="K500" t="s">
        <v>208</v>
      </c>
      <c r="L500" t="s">
        <v>221</v>
      </c>
      <c r="M500" t="s">
        <v>1658</v>
      </c>
      <c r="O500">
        <f t="shared" si="86"/>
        <v>12.52</v>
      </c>
      <c r="Q500">
        <f t="shared" si="87"/>
        <v>-0.12</v>
      </c>
      <c r="R500">
        <f t="shared" si="88"/>
        <v>-0.35</v>
      </c>
      <c r="T500" s="3">
        <f t="shared" si="89"/>
        <v>4.3420000000000005</v>
      </c>
      <c r="U500">
        <f t="shared" si="97"/>
        <v>-5.3159999999999971E-2</v>
      </c>
      <c r="V500">
        <f t="shared" si="90"/>
        <v>-2.3305200000000004</v>
      </c>
      <c r="Y500">
        <f t="shared" si="91"/>
        <v>-1.0454399999999949E-3</v>
      </c>
      <c r="Z500">
        <f t="shared" si="92"/>
        <v>-3.049199999999985E-3</v>
      </c>
      <c r="AB500">
        <f t="shared" si="93"/>
        <v>-9.0297361981808233E-4</v>
      </c>
      <c r="AC500">
        <f t="shared" si="94"/>
        <v>-3.0943826646865325E-3</v>
      </c>
      <c r="AE500">
        <f t="shared" si="95"/>
        <v>-3.0752574312929767E-2</v>
      </c>
      <c r="AF500">
        <f t="shared" si="96"/>
        <v>3.3045157321761102E-2</v>
      </c>
    </row>
    <row r="501" spans="1:32" x14ac:dyDescent="0.25">
      <c r="A501">
        <v>4474</v>
      </c>
      <c r="B501" t="s">
        <v>1659</v>
      </c>
      <c r="C501" t="s">
        <v>1167</v>
      </c>
      <c r="D501" t="s">
        <v>48</v>
      </c>
      <c r="E501" t="s">
        <v>144</v>
      </c>
      <c r="F501" t="s">
        <v>38</v>
      </c>
      <c r="G501" t="s">
        <v>195</v>
      </c>
      <c r="H501" t="s">
        <v>40</v>
      </c>
      <c r="I501" t="s">
        <v>203</v>
      </c>
      <c r="J501" t="s">
        <v>296</v>
      </c>
      <c r="K501" t="s">
        <v>342</v>
      </c>
      <c r="L501" t="s">
        <v>221</v>
      </c>
      <c r="M501" t="s">
        <v>1660</v>
      </c>
      <c r="O501">
        <f t="shared" si="86"/>
        <v>11.09</v>
      </c>
      <c r="Q501">
        <f t="shared" si="87"/>
        <v>-0.12</v>
      </c>
      <c r="R501">
        <f t="shared" si="88"/>
        <v>-0.43</v>
      </c>
      <c r="T501" s="3">
        <f t="shared" si="89"/>
        <v>4.4740000000000002</v>
      </c>
      <c r="U501">
        <f t="shared" si="97"/>
        <v>-6.8639999999999923E-2</v>
      </c>
      <c r="V501">
        <f t="shared" si="90"/>
        <v>-2.3859900000000001</v>
      </c>
      <c r="Y501">
        <f t="shared" si="91"/>
        <v>-9.9845999999999312E-4</v>
      </c>
      <c r="Z501">
        <f t="shared" si="92"/>
        <v>-3.5778149999999751E-3</v>
      </c>
      <c r="AB501">
        <f t="shared" si="93"/>
        <v>3.4677363082549493E-3</v>
      </c>
      <c r="AC501">
        <f t="shared" si="94"/>
        <v>-1.3313479793934948E-3</v>
      </c>
      <c r="AE501">
        <f t="shared" si="95"/>
        <v>-2.7284838004674818E-2</v>
      </c>
      <c r="AF501">
        <f t="shared" si="96"/>
        <v>3.1713809342367609E-2</v>
      </c>
    </row>
    <row r="502" spans="1:32" x14ac:dyDescent="0.25">
      <c r="A502">
        <v>4603</v>
      </c>
      <c r="B502" t="s">
        <v>1661</v>
      </c>
      <c r="C502" t="s">
        <v>1535</v>
      </c>
      <c r="D502" t="s">
        <v>27</v>
      </c>
      <c r="E502" t="s">
        <v>36</v>
      </c>
      <c r="F502" t="s">
        <v>38</v>
      </c>
      <c r="G502" t="s">
        <v>38</v>
      </c>
      <c r="H502" t="s">
        <v>40</v>
      </c>
      <c r="I502" t="s">
        <v>203</v>
      </c>
      <c r="J502" t="s">
        <v>71</v>
      </c>
      <c r="K502" t="s">
        <v>208</v>
      </c>
      <c r="L502" t="s">
        <v>27</v>
      </c>
      <c r="M502" t="s">
        <v>1662</v>
      </c>
      <c r="O502">
        <f t="shared" si="86"/>
        <v>9.2899999999999991</v>
      </c>
      <c r="Q502">
        <f t="shared" si="87"/>
        <v>0</v>
      </c>
      <c r="R502">
        <f t="shared" si="88"/>
        <v>-0.35</v>
      </c>
      <c r="T502" s="3">
        <f t="shared" si="89"/>
        <v>4.6029999999999998</v>
      </c>
      <c r="U502">
        <f t="shared" si="97"/>
        <v>-6.8639999999999923E-2</v>
      </c>
      <c r="V502">
        <f t="shared" si="90"/>
        <v>-2.4304400000000004</v>
      </c>
      <c r="Y502">
        <f t="shared" si="91"/>
        <v>0</v>
      </c>
      <c r="Z502">
        <f t="shared" si="92"/>
        <v>-2.8225750000000298E-3</v>
      </c>
      <c r="AB502">
        <f t="shared" si="93"/>
        <v>-3.7927021769009318E-4</v>
      </c>
      <c r="AC502">
        <f t="shared" si="94"/>
        <v>2.796977606738831E-3</v>
      </c>
      <c r="AE502">
        <f t="shared" si="95"/>
        <v>-2.7664108222364911E-2</v>
      </c>
      <c r="AF502">
        <f t="shared" si="96"/>
        <v>3.4510786949106441E-2</v>
      </c>
    </row>
    <row r="503" spans="1:32" x14ac:dyDescent="0.25">
      <c r="A503">
        <v>4730</v>
      </c>
      <c r="B503" t="s">
        <v>1663</v>
      </c>
      <c r="C503" t="s">
        <v>1487</v>
      </c>
      <c r="D503" t="s">
        <v>188</v>
      </c>
      <c r="E503" t="s">
        <v>144</v>
      </c>
      <c r="F503" t="s">
        <v>39</v>
      </c>
      <c r="G503" t="s">
        <v>150</v>
      </c>
      <c r="H503" t="s">
        <v>40</v>
      </c>
      <c r="I503" t="s">
        <v>203</v>
      </c>
      <c r="J503" t="s">
        <v>51</v>
      </c>
      <c r="K503" t="s">
        <v>425</v>
      </c>
      <c r="L503" t="s">
        <v>77</v>
      </c>
      <c r="M503" t="s">
        <v>1664</v>
      </c>
      <c r="O503">
        <f t="shared" si="86"/>
        <v>8.64</v>
      </c>
      <c r="Q503">
        <f t="shared" si="87"/>
        <v>-0.04</v>
      </c>
      <c r="R503">
        <f t="shared" si="88"/>
        <v>-0.43</v>
      </c>
      <c r="T503" s="3">
        <f t="shared" si="89"/>
        <v>4.7300000000000004</v>
      </c>
      <c r="U503">
        <f t="shared" si="97"/>
        <v>-7.3799999999999907E-2</v>
      </c>
      <c r="V503">
        <f t="shared" si="90"/>
        <v>-2.4859100000000001</v>
      </c>
      <c r="Y503">
        <f t="shared" si="91"/>
        <v>-3.3281999999999772E-4</v>
      </c>
      <c r="Z503">
        <f t="shared" si="92"/>
        <v>-3.5778149999999751E-3</v>
      </c>
      <c r="AB503">
        <f t="shared" si="93"/>
        <v>-2.2928425212626023E-3</v>
      </c>
      <c r="AC503">
        <f t="shared" si="94"/>
        <v>2.7666590862111969E-3</v>
      </c>
      <c r="AE503">
        <f t="shared" si="95"/>
        <v>-2.9956950743627513E-2</v>
      </c>
      <c r="AF503">
        <f t="shared" si="96"/>
        <v>3.7277446035317637E-2</v>
      </c>
    </row>
    <row r="504" spans="1:32" x14ac:dyDescent="0.25">
      <c r="A504">
        <v>4859</v>
      </c>
      <c r="B504" t="s">
        <v>1665</v>
      </c>
      <c r="C504" t="s">
        <v>1487</v>
      </c>
      <c r="D504" t="s">
        <v>57</v>
      </c>
      <c r="E504" t="s">
        <v>58</v>
      </c>
      <c r="F504" t="s">
        <v>104</v>
      </c>
      <c r="G504" t="s">
        <v>328</v>
      </c>
      <c r="H504" t="s">
        <v>30</v>
      </c>
      <c r="I504" t="s">
        <v>203</v>
      </c>
      <c r="J504" t="s">
        <v>62</v>
      </c>
      <c r="K504" t="s">
        <v>359</v>
      </c>
      <c r="L504" t="s">
        <v>125</v>
      </c>
      <c r="M504" t="s">
        <v>1666</v>
      </c>
      <c r="O504">
        <f t="shared" si="86"/>
        <v>10.71</v>
      </c>
      <c r="Q504">
        <f t="shared" si="87"/>
        <v>0.04</v>
      </c>
      <c r="R504">
        <f t="shared" si="88"/>
        <v>-0.47</v>
      </c>
      <c r="T504" s="3">
        <f t="shared" si="89"/>
        <v>4.859</v>
      </c>
      <c r="U504">
        <f t="shared" si="97"/>
        <v>-6.8679999999999908E-2</v>
      </c>
      <c r="V504">
        <f t="shared" si="90"/>
        <v>-2.5460700000000003</v>
      </c>
      <c r="Y504">
        <f t="shared" si="91"/>
        <v>3.276800000000006E-4</v>
      </c>
      <c r="Z504">
        <f t="shared" si="92"/>
        <v>-3.8502400000000069E-3</v>
      </c>
      <c r="AB504">
        <f t="shared" si="93"/>
        <v>3.6019951423637048E-3</v>
      </c>
      <c r="AC504">
        <f t="shared" si="94"/>
        <v>1.3990544072295147E-3</v>
      </c>
      <c r="AE504">
        <f t="shared" si="95"/>
        <v>-2.6354955601263809E-2</v>
      </c>
      <c r="AF504">
        <f t="shared" si="96"/>
        <v>3.8676500442547154E-2</v>
      </c>
    </row>
    <row r="505" spans="1:32" x14ac:dyDescent="0.25">
      <c r="A505">
        <v>4987</v>
      </c>
      <c r="B505" t="s">
        <v>1667</v>
      </c>
      <c r="C505" t="s">
        <v>1487</v>
      </c>
      <c r="D505" t="s">
        <v>27</v>
      </c>
      <c r="E505" t="s">
        <v>172</v>
      </c>
      <c r="F505" t="s">
        <v>29</v>
      </c>
      <c r="G505" t="s">
        <v>97</v>
      </c>
      <c r="H505" t="s">
        <v>40</v>
      </c>
      <c r="I505" t="s">
        <v>196</v>
      </c>
      <c r="J505" t="s">
        <v>196</v>
      </c>
      <c r="K505" t="s">
        <v>604</v>
      </c>
      <c r="L505" t="s">
        <v>27</v>
      </c>
      <c r="M505" t="s">
        <v>1668</v>
      </c>
      <c r="O505">
        <f t="shared" si="86"/>
        <v>8.1999999999999993</v>
      </c>
      <c r="Q505">
        <f t="shared" si="87"/>
        <v>0</v>
      </c>
      <c r="R505">
        <f t="shared" si="88"/>
        <v>-0.55000000000000004</v>
      </c>
      <c r="T505" s="3">
        <f t="shared" si="89"/>
        <v>4.9870000000000001</v>
      </c>
      <c r="U505">
        <f t="shared" si="97"/>
        <v>-6.8679999999999908E-2</v>
      </c>
      <c r="V505">
        <f t="shared" si="90"/>
        <v>-2.6192200000000003</v>
      </c>
      <c r="Y505">
        <f t="shared" si="91"/>
        <v>0</v>
      </c>
      <c r="Z505">
        <f t="shared" si="92"/>
        <v>-4.8644750000000009E-3</v>
      </c>
      <c r="AB505">
        <f t="shared" si="93"/>
        <v>-4.5761602747048406E-3</v>
      </c>
      <c r="AC505">
        <f t="shared" si="94"/>
        <v>1.6498103423843388E-3</v>
      </c>
      <c r="AE505">
        <f t="shared" si="95"/>
        <v>-3.093111587596865E-2</v>
      </c>
      <c r="AF505">
        <f t="shared" si="96"/>
        <v>4.0326310784931492E-2</v>
      </c>
    </row>
    <row r="506" spans="1:32" x14ac:dyDescent="0.25">
      <c r="A506">
        <v>5120</v>
      </c>
      <c r="B506" t="s">
        <v>1669</v>
      </c>
      <c r="C506" t="s">
        <v>1487</v>
      </c>
      <c r="D506" t="s">
        <v>27</v>
      </c>
      <c r="E506" t="s">
        <v>78</v>
      </c>
      <c r="F506" t="s">
        <v>39</v>
      </c>
      <c r="G506" t="s">
        <v>150</v>
      </c>
      <c r="H506" t="s">
        <v>40</v>
      </c>
      <c r="I506" t="s">
        <v>196</v>
      </c>
      <c r="J506" t="s">
        <v>290</v>
      </c>
      <c r="K506" t="s">
        <v>374</v>
      </c>
      <c r="L506" t="s">
        <v>27</v>
      </c>
      <c r="M506" t="s">
        <v>1670</v>
      </c>
      <c r="O506">
        <f t="shared" si="86"/>
        <v>5.94</v>
      </c>
      <c r="Q506">
        <f t="shared" si="87"/>
        <v>0</v>
      </c>
      <c r="R506">
        <f t="shared" si="88"/>
        <v>-0.39</v>
      </c>
      <c r="T506" s="3">
        <f t="shared" si="89"/>
        <v>5.12</v>
      </c>
      <c r="U506">
        <f t="shared" si="97"/>
        <v>-6.8679999999999908E-2</v>
      </c>
      <c r="V506">
        <f t="shared" si="90"/>
        <v>-2.6691400000000005</v>
      </c>
      <c r="Y506">
        <f t="shared" si="91"/>
        <v>0</v>
      </c>
      <c r="Z506">
        <f t="shared" si="92"/>
        <v>-3.1948800000000058E-3</v>
      </c>
      <c r="AB506">
        <f t="shared" si="93"/>
        <v>1.0750399266719079E-3</v>
      </c>
      <c r="AC506">
        <f t="shared" si="94"/>
        <v>-3.0085789619787771E-3</v>
      </c>
      <c r="AE506">
        <f t="shared" si="95"/>
        <v>-2.9856075949296741E-2</v>
      </c>
      <c r="AF506">
        <f t="shared" si="96"/>
        <v>3.7317731822952713E-2</v>
      </c>
    </row>
    <row r="507" spans="1:32" x14ac:dyDescent="0.25">
      <c r="A507">
        <v>5248</v>
      </c>
      <c r="B507" t="s">
        <v>754</v>
      </c>
      <c r="C507" t="s">
        <v>1535</v>
      </c>
      <c r="D507" t="s">
        <v>188</v>
      </c>
      <c r="E507" t="s">
        <v>36</v>
      </c>
      <c r="F507" t="s">
        <v>104</v>
      </c>
      <c r="G507" t="s">
        <v>104</v>
      </c>
      <c r="H507" t="s">
        <v>40</v>
      </c>
      <c r="I507" t="s">
        <v>196</v>
      </c>
      <c r="J507" t="s">
        <v>439</v>
      </c>
      <c r="K507" t="s">
        <v>92</v>
      </c>
      <c r="L507" t="s">
        <v>77</v>
      </c>
      <c r="M507" t="s">
        <v>1671</v>
      </c>
      <c r="O507">
        <f t="shared" si="86"/>
        <v>6.07</v>
      </c>
      <c r="Q507">
        <f t="shared" si="87"/>
        <v>-0.04</v>
      </c>
      <c r="R507">
        <f t="shared" si="88"/>
        <v>-0.35</v>
      </c>
      <c r="T507" s="3">
        <f t="shared" si="89"/>
        <v>5.2480000000000002</v>
      </c>
      <c r="U507">
        <f t="shared" si="97"/>
        <v>-7.3839999999999892E-2</v>
      </c>
      <c r="V507">
        <f t="shared" si="90"/>
        <v>-2.7142900000000005</v>
      </c>
      <c r="Y507">
        <f t="shared" si="91"/>
        <v>-3.3281999999999772E-4</v>
      </c>
      <c r="Z507">
        <f t="shared" si="92"/>
        <v>-2.9121749999999795E-3</v>
      </c>
      <c r="AB507">
        <f t="shared" si="93"/>
        <v>2.908553940220657E-4</v>
      </c>
      <c r="AC507">
        <f t="shared" si="94"/>
        <v>-2.9166651372403295E-3</v>
      </c>
      <c r="AE507">
        <f t="shared" si="95"/>
        <v>-2.9565220555274677E-2</v>
      </c>
      <c r="AF507">
        <f t="shared" si="96"/>
        <v>3.4401066685712384E-2</v>
      </c>
    </row>
    <row r="508" spans="1:32" x14ac:dyDescent="0.25">
      <c r="A508">
        <v>5377</v>
      </c>
      <c r="B508" t="s">
        <v>1672</v>
      </c>
      <c r="C508" t="s">
        <v>1389</v>
      </c>
      <c r="D508" t="s">
        <v>48</v>
      </c>
      <c r="E508" t="s">
        <v>123</v>
      </c>
      <c r="F508" t="s">
        <v>88</v>
      </c>
      <c r="G508" t="s">
        <v>301</v>
      </c>
      <c r="H508" t="s">
        <v>30</v>
      </c>
      <c r="I508" t="s">
        <v>82</v>
      </c>
      <c r="J508" t="s">
        <v>40</v>
      </c>
      <c r="K508" t="s">
        <v>1147</v>
      </c>
      <c r="L508" t="s">
        <v>221</v>
      </c>
      <c r="M508" t="s">
        <v>1673</v>
      </c>
      <c r="O508">
        <f t="shared" si="86"/>
        <v>8.94</v>
      </c>
      <c r="Q508">
        <f t="shared" si="87"/>
        <v>-0.12</v>
      </c>
      <c r="R508">
        <f t="shared" si="88"/>
        <v>-0.71</v>
      </c>
      <c r="T508" s="3">
        <f t="shared" si="89"/>
        <v>5.3769999999999998</v>
      </c>
      <c r="U508">
        <f t="shared" si="97"/>
        <v>-8.9079999999999965E-2</v>
      </c>
      <c r="V508">
        <f t="shared" si="90"/>
        <v>-2.8044600000000011</v>
      </c>
      <c r="Y508">
        <f t="shared" si="91"/>
        <v>-9.6774000000001022E-4</v>
      </c>
      <c r="Z508">
        <f t="shared" si="92"/>
        <v>-5.7257950000000604E-3</v>
      </c>
      <c r="AB508">
        <f t="shared" si="93"/>
        <v>-1.8120532039646547E-3</v>
      </c>
      <c r="AC508">
        <f t="shared" si="94"/>
        <v>5.5170383608986384E-3</v>
      </c>
      <c r="AE508">
        <f t="shared" si="95"/>
        <v>-3.1377273759239328E-2</v>
      </c>
      <c r="AF508">
        <f t="shared" si="96"/>
        <v>3.9918105046611023E-2</v>
      </c>
    </row>
    <row r="509" spans="1:32" x14ac:dyDescent="0.25">
      <c r="A509">
        <v>5504</v>
      </c>
      <c r="B509" t="s">
        <v>1674</v>
      </c>
      <c r="C509" t="s">
        <v>1378</v>
      </c>
      <c r="D509" t="s">
        <v>57</v>
      </c>
      <c r="E509" t="s">
        <v>78</v>
      </c>
      <c r="F509" t="s">
        <v>104</v>
      </c>
      <c r="G509" t="s">
        <v>104</v>
      </c>
      <c r="H509" t="s">
        <v>30</v>
      </c>
      <c r="I509" t="s">
        <v>48</v>
      </c>
      <c r="J509" t="s">
        <v>1005</v>
      </c>
      <c r="K509" t="s">
        <v>205</v>
      </c>
      <c r="L509" t="s">
        <v>125</v>
      </c>
      <c r="M509" t="s">
        <v>1675</v>
      </c>
      <c r="O509">
        <f t="shared" si="86"/>
        <v>5.73</v>
      </c>
      <c r="Q509">
        <f t="shared" si="87"/>
        <v>0.04</v>
      </c>
      <c r="R509">
        <f t="shared" si="88"/>
        <v>-0.39</v>
      </c>
      <c r="T509" s="3">
        <f t="shared" si="89"/>
        <v>5.5040000000000004</v>
      </c>
      <c r="U509">
        <f t="shared" si="97"/>
        <v>-8.3919999999999981E-2</v>
      </c>
      <c r="V509">
        <f t="shared" si="90"/>
        <v>-2.8547700000000007</v>
      </c>
      <c r="Y509">
        <f t="shared" si="91"/>
        <v>3.3281999999999772E-4</v>
      </c>
      <c r="Z509">
        <f t="shared" si="92"/>
        <v>-3.2449949999999775E-3</v>
      </c>
      <c r="AB509">
        <f t="shared" si="93"/>
        <v>1.988102433690935E-3</v>
      </c>
      <c r="AC509">
        <f t="shared" si="94"/>
        <v>-2.5861574614816159E-3</v>
      </c>
      <c r="AE509">
        <f t="shared" si="95"/>
        <v>-2.9389171325548392E-2</v>
      </c>
      <c r="AF509">
        <f t="shared" si="96"/>
        <v>3.7331947585129407E-2</v>
      </c>
    </row>
    <row r="510" spans="1:32" x14ac:dyDescent="0.25">
      <c r="A510">
        <v>5633</v>
      </c>
      <c r="B510" t="s">
        <v>1676</v>
      </c>
      <c r="C510" t="s">
        <v>1378</v>
      </c>
      <c r="D510" t="s">
        <v>188</v>
      </c>
      <c r="E510" t="s">
        <v>58</v>
      </c>
      <c r="F510" t="s">
        <v>104</v>
      </c>
      <c r="G510" t="s">
        <v>328</v>
      </c>
      <c r="H510" t="s">
        <v>30</v>
      </c>
      <c r="I510" t="s">
        <v>48</v>
      </c>
      <c r="J510" t="s">
        <v>77</v>
      </c>
      <c r="K510" t="s">
        <v>359</v>
      </c>
      <c r="L510" t="s">
        <v>77</v>
      </c>
      <c r="M510" t="s">
        <v>1677</v>
      </c>
      <c r="O510">
        <f t="shared" si="86"/>
        <v>8.2200000000000006</v>
      </c>
      <c r="Q510">
        <f t="shared" si="87"/>
        <v>-0.04</v>
      </c>
      <c r="R510">
        <f t="shared" si="88"/>
        <v>-0.47</v>
      </c>
      <c r="T510" s="3">
        <f t="shared" si="89"/>
        <v>5.633</v>
      </c>
      <c r="U510">
        <f t="shared" si="97"/>
        <v>-8.903999999999998E-2</v>
      </c>
      <c r="V510">
        <f t="shared" si="90"/>
        <v>-2.9149300000000009</v>
      </c>
      <c r="Y510">
        <f t="shared" si="91"/>
        <v>-3.276800000000006E-4</v>
      </c>
      <c r="Z510">
        <f t="shared" si="92"/>
        <v>-3.8502400000000069E-3</v>
      </c>
      <c r="AB510">
        <f t="shared" si="93"/>
        <v>-3.4779224243350736E-3</v>
      </c>
      <c r="AC510">
        <f t="shared" si="94"/>
        <v>1.6839767962496686E-3</v>
      </c>
      <c r="AE510">
        <f t="shared" si="95"/>
        <v>-3.2867093749883468E-2</v>
      </c>
      <c r="AF510">
        <f t="shared" si="96"/>
        <v>3.9015924381379075E-2</v>
      </c>
    </row>
    <row r="511" spans="1:32" x14ac:dyDescent="0.25">
      <c r="A511">
        <v>5761</v>
      </c>
      <c r="B511" t="s">
        <v>1678</v>
      </c>
      <c r="C511" t="s">
        <v>1378</v>
      </c>
      <c r="D511" t="s">
        <v>27</v>
      </c>
      <c r="E511" t="s">
        <v>130</v>
      </c>
      <c r="F511" t="s">
        <v>39</v>
      </c>
      <c r="G511" t="s">
        <v>212</v>
      </c>
      <c r="H511" t="s">
        <v>30</v>
      </c>
      <c r="I511" t="s">
        <v>62</v>
      </c>
      <c r="J511" t="s">
        <v>77</v>
      </c>
      <c r="K511" t="s">
        <v>616</v>
      </c>
      <c r="L511" t="s">
        <v>27</v>
      </c>
      <c r="M511" t="s">
        <v>1679</v>
      </c>
      <c r="O511">
        <f t="shared" si="86"/>
        <v>8.4</v>
      </c>
      <c r="Q511">
        <f t="shared" si="87"/>
        <v>0</v>
      </c>
      <c r="R511">
        <f t="shared" si="88"/>
        <v>-0.51</v>
      </c>
      <c r="T511" s="3">
        <f t="shared" si="89"/>
        <v>5.7610000000000001</v>
      </c>
      <c r="U511">
        <f t="shared" si="97"/>
        <v>-8.903999999999998E-2</v>
      </c>
      <c r="V511">
        <f t="shared" si="90"/>
        <v>-2.9812300000000009</v>
      </c>
      <c r="Y511">
        <f t="shared" si="91"/>
        <v>0</v>
      </c>
      <c r="Z511">
        <f t="shared" si="92"/>
        <v>-4.3094999999999922E-3</v>
      </c>
      <c r="AB511">
        <f t="shared" si="93"/>
        <v>-3.6828939944064379E-3</v>
      </c>
      <c r="AC511">
        <f t="shared" si="94"/>
        <v>2.2378744549158523E-3</v>
      </c>
      <c r="AE511">
        <f t="shared" si="95"/>
        <v>-3.6549987744289907E-2</v>
      </c>
      <c r="AF511">
        <f t="shared" si="96"/>
        <v>4.125379883629493E-2</v>
      </c>
    </row>
    <row r="512" spans="1:32" x14ac:dyDescent="0.25">
      <c r="A512">
        <v>5891</v>
      </c>
      <c r="B512" t="s">
        <v>1680</v>
      </c>
      <c r="C512" t="s">
        <v>1378</v>
      </c>
      <c r="D512" t="s">
        <v>188</v>
      </c>
      <c r="E512" t="s">
        <v>265</v>
      </c>
      <c r="F512" t="s">
        <v>38</v>
      </c>
      <c r="G512" t="s">
        <v>195</v>
      </c>
      <c r="H512" t="s">
        <v>61</v>
      </c>
      <c r="I512" t="s">
        <v>48</v>
      </c>
      <c r="J512" t="s">
        <v>800</v>
      </c>
      <c r="K512" t="s">
        <v>658</v>
      </c>
      <c r="L512" t="s">
        <v>77</v>
      </c>
      <c r="M512" t="s">
        <v>1681</v>
      </c>
      <c r="O512">
        <f t="shared" si="86"/>
        <v>11.89</v>
      </c>
      <c r="Q512">
        <f t="shared" si="87"/>
        <v>-0.04</v>
      </c>
      <c r="R512">
        <f t="shared" si="88"/>
        <v>-0.59</v>
      </c>
      <c r="T512" s="3">
        <f t="shared" si="89"/>
        <v>5.891</v>
      </c>
      <c r="U512">
        <f t="shared" si="97"/>
        <v>-9.415999999999998E-2</v>
      </c>
      <c r="V512">
        <f t="shared" si="90"/>
        <v>-3.056750000000001</v>
      </c>
      <c r="Y512">
        <f t="shared" si="91"/>
        <v>-3.276800000000006E-4</v>
      </c>
      <c r="Z512">
        <f t="shared" si="92"/>
        <v>-4.8332800000000084E-3</v>
      </c>
      <c r="AB512">
        <f t="shared" si="93"/>
        <v>2.7699315489468778E-3</v>
      </c>
      <c r="AC512">
        <f t="shared" si="94"/>
        <v>-3.9743488718214995E-3</v>
      </c>
      <c r="AE512">
        <f t="shared" si="95"/>
        <v>-3.3780056195343029E-2</v>
      </c>
      <c r="AF512">
        <f t="shared" si="96"/>
        <v>3.7279449964473431E-2</v>
      </c>
    </row>
    <row r="513" spans="1:32" x14ac:dyDescent="0.25">
      <c r="A513">
        <v>6019</v>
      </c>
      <c r="B513" t="s">
        <v>1103</v>
      </c>
      <c r="C513" t="s">
        <v>1378</v>
      </c>
      <c r="D513" t="s">
        <v>57</v>
      </c>
      <c r="E513" t="s">
        <v>288</v>
      </c>
      <c r="F513" t="s">
        <v>88</v>
      </c>
      <c r="G513" t="s">
        <v>301</v>
      </c>
      <c r="H513" t="s">
        <v>30</v>
      </c>
      <c r="I513" t="s">
        <v>48</v>
      </c>
      <c r="J513" t="s">
        <v>1005</v>
      </c>
      <c r="K513" t="s">
        <v>969</v>
      </c>
      <c r="L513" t="s">
        <v>125</v>
      </c>
      <c r="M513" t="s">
        <v>1682</v>
      </c>
      <c r="O513">
        <f t="shared" si="86"/>
        <v>12.76</v>
      </c>
      <c r="Q513">
        <f t="shared" si="87"/>
        <v>0.04</v>
      </c>
      <c r="R513">
        <f t="shared" si="88"/>
        <v>-0.63</v>
      </c>
      <c r="T513" s="3">
        <f t="shared" si="89"/>
        <v>6.0190000000000001</v>
      </c>
      <c r="U513">
        <f t="shared" si="97"/>
        <v>-8.8999999999999996E-2</v>
      </c>
      <c r="V513">
        <f t="shared" si="90"/>
        <v>-3.1380200000000005</v>
      </c>
      <c r="Y513">
        <f t="shared" si="91"/>
        <v>3.3281999999999772E-4</v>
      </c>
      <c r="Z513">
        <f t="shared" si="92"/>
        <v>-5.2419149999999642E-3</v>
      </c>
      <c r="AB513">
        <f t="shared" si="93"/>
        <v>-6.8205790732740203E-4</v>
      </c>
      <c r="AC513">
        <f t="shared" si="94"/>
        <v>-5.2079976027909983E-3</v>
      </c>
      <c r="AE513">
        <f t="shared" si="95"/>
        <v>-3.446211410267043E-2</v>
      </c>
      <c r="AF513">
        <f t="shared" si="96"/>
        <v>3.2071452361682434E-2</v>
      </c>
    </row>
    <row r="514" spans="1:32" x14ac:dyDescent="0.25">
      <c r="A514">
        <v>6148</v>
      </c>
      <c r="B514" t="s">
        <v>1683</v>
      </c>
      <c r="C514" t="s">
        <v>1378</v>
      </c>
      <c r="D514" t="s">
        <v>48</v>
      </c>
      <c r="E514" t="s">
        <v>58</v>
      </c>
      <c r="F514" t="s">
        <v>13</v>
      </c>
      <c r="G514" t="s">
        <v>179</v>
      </c>
      <c r="H514" t="s">
        <v>30</v>
      </c>
      <c r="I514" t="s">
        <v>48</v>
      </c>
      <c r="J514" t="s">
        <v>122</v>
      </c>
      <c r="K514" t="s">
        <v>538</v>
      </c>
      <c r="L514" t="s">
        <v>1684</v>
      </c>
      <c r="M514" t="s">
        <v>1685</v>
      </c>
      <c r="O514">
        <f t="shared" si="86"/>
        <v>10.86</v>
      </c>
      <c r="Q514">
        <f t="shared" si="87"/>
        <v>-0.12</v>
      </c>
      <c r="R514">
        <f t="shared" si="88"/>
        <v>-0.47</v>
      </c>
      <c r="T514" s="3">
        <f t="shared" si="89"/>
        <v>6.1479999999999997</v>
      </c>
      <c r="U514">
        <f t="shared" si="97"/>
        <v>-0.10436000000000001</v>
      </c>
      <c r="V514">
        <f t="shared" si="90"/>
        <v>-3.1981800000000007</v>
      </c>
      <c r="Y514">
        <f t="shared" si="91"/>
        <v>-9.8304000000000186E-4</v>
      </c>
      <c r="Z514">
        <f t="shared" si="92"/>
        <v>-3.8502400000000069E-3</v>
      </c>
      <c r="AB514">
        <f t="shared" si="93"/>
        <v>3.9477767621461466E-3</v>
      </c>
      <c r="AC514">
        <f t="shared" si="94"/>
        <v>-4.5362356140189655E-4</v>
      </c>
      <c r="AE514">
        <f t="shared" si="95"/>
        <v>-3.0514337340524285E-2</v>
      </c>
      <c r="AF514">
        <f t="shared" si="96"/>
        <v>3.1617828800280537E-2</v>
      </c>
    </row>
    <row r="515" spans="1:32" x14ac:dyDescent="0.25">
      <c r="A515">
        <v>6276</v>
      </c>
      <c r="B515" t="s">
        <v>1686</v>
      </c>
      <c r="C515" t="s">
        <v>1378</v>
      </c>
      <c r="D515" t="s">
        <v>188</v>
      </c>
      <c r="E515" t="s">
        <v>172</v>
      </c>
      <c r="F515" t="s">
        <v>245</v>
      </c>
      <c r="G515" t="s">
        <v>925</v>
      </c>
      <c r="H515" t="s">
        <v>30</v>
      </c>
      <c r="I515" t="s">
        <v>82</v>
      </c>
      <c r="J515" t="s">
        <v>180</v>
      </c>
      <c r="K515" t="s">
        <v>1687</v>
      </c>
      <c r="L515" t="s">
        <v>77</v>
      </c>
      <c r="M515" t="s">
        <v>1688</v>
      </c>
      <c r="O515">
        <f t="shared" si="86"/>
        <v>13.03</v>
      </c>
      <c r="Q515">
        <f t="shared" si="87"/>
        <v>-0.04</v>
      </c>
      <c r="R515">
        <f t="shared" si="88"/>
        <v>-0.55000000000000004</v>
      </c>
      <c r="T515" s="3">
        <f t="shared" si="89"/>
        <v>6.2759999999999998</v>
      </c>
      <c r="U515">
        <f t="shared" si="97"/>
        <v>-0.10952000000000002</v>
      </c>
      <c r="V515">
        <f t="shared" si="90"/>
        <v>-3.269130000000001</v>
      </c>
      <c r="Y515">
        <f t="shared" si="91"/>
        <v>-3.3282000000000228E-4</v>
      </c>
      <c r="Z515">
        <f t="shared" si="92"/>
        <v>-4.5762750000000315E-3</v>
      </c>
      <c r="AB515">
        <f t="shared" si="93"/>
        <v>-2.3441837756094908E-3</v>
      </c>
      <c r="AC515">
        <f t="shared" si="94"/>
        <v>-3.9443458841986112E-3</v>
      </c>
      <c r="AE515">
        <f t="shared" si="95"/>
        <v>-3.2858521116133778E-2</v>
      </c>
      <c r="AF515">
        <f t="shared" si="96"/>
        <v>2.7673482916081925E-2</v>
      </c>
    </row>
    <row r="516" spans="1:32" x14ac:dyDescent="0.25">
      <c r="A516">
        <v>6405</v>
      </c>
      <c r="B516" t="s">
        <v>1689</v>
      </c>
      <c r="C516" t="s">
        <v>1378</v>
      </c>
      <c r="D516" t="s">
        <v>57</v>
      </c>
      <c r="E516" t="s">
        <v>58</v>
      </c>
      <c r="F516" t="s">
        <v>96</v>
      </c>
      <c r="G516" t="s">
        <v>97</v>
      </c>
      <c r="H516" t="s">
        <v>30</v>
      </c>
      <c r="I516" t="s">
        <v>82</v>
      </c>
      <c r="J516" t="s">
        <v>19</v>
      </c>
      <c r="K516" t="s">
        <v>232</v>
      </c>
      <c r="L516" t="s">
        <v>125</v>
      </c>
      <c r="M516" t="s">
        <v>1690</v>
      </c>
      <c r="O516">
        <f t="shared" ref="O516:O579" si="98">SUBSTITUTE(M516,".",",")*1</f>
        <v>13.81</v>
      </c>
      <c r="Q516">
        <f t="shared" ref="Q516:R579" si="99">SUBSTITUTE(D516,".",",")*1</f>
        <v>0.04</v>
      </c>
      <c r="R516">
        <f t="shared" si="99"/>
        <v>-0.47</v>
      </c>
      <c r="T516" s="3">
        <f t="shared" ref="T516:T579" si="100">A516*10^-3</f>
        <v>6.4050000000000002</v>
      </c>
      <c r="U516">
        <f t="shared" si="97"/>
        <v>-0.10432000000000002</v>
      </c>
      <c r="V516">
        <f t="shared" ref="V516:V579" si="101">R516*(T517-T516)+V515</f>
        <v>-3.3302300000000011</v>
      </c>
      <c r="Y516">
        <f t="shared" ref="Y516:Y579" si="102">0.5*Q516*(T517-T516)^2</f>
        <v>3.3799999999999943E-4</v>
      </c>
      <c r="Z516">
        <f t="shared" ref="Z516:Z579" si="103">0.5*R516*(T517-T516)^2</f>
        <v>-3.9714999999999933E-3</v>
      </c>
      <c r="AB516">
        <f t="shared" ref="AB516:AB579" si="104" xml:space="preserve"> Y516*COS(O516)+Z516*SIN(O516)</f>
        <v>-3.6522178524778042E-3</v>
      </c>
      <c r="AC516">
        <f t="shared" ref="AC516:AC579" si="105">-Y516*SIN(O516)+Z516*COS(O516)</f>
        <v>-1.5963586714903266E-3</v>
      </c>
      <c r="AE516">
        <f t="shared" si="95"/>
        <v>-3.6510738968611581E-2</v>
      </c>
      <c r="AF516">
        <f t="shared" si="96"/>
        <v>2.6077124244591597E-2</v>
      </c>
    </row>
    <row r="517" spans="1:32" x14ac:dyDescent="0.25">
      <c r="A517">
        <v>6535</v>
      </c>
      <c r="B517" t="s">
        <v>1691</v>
      </c>
      <c r="C517" t="s">
        <v>1378</v>
      </c>
      <c r="D517" t="s">
        <v>27</v>
      </c>
      <c r="E517" t="s">
        <v>130</v>
      </c>
      <c r="F517" t="s">
        <v>408</v>
      </c>
      <c r="G517" t="s">
        <v>186</v>
      </c>
      <c r="H517" t="s">
        <v>30</v>
      </c>
      <c r="I517" t="s">
        <v>48</v>
      </c>
      <c r="J517" t="s">
        <v>537</v>
      </c>
      <c r="K517" t="s">
        <v>610</v>
      </c>
      <c r="L517" t="s">
        <v>27</v>
      </c>
      <c r="M517" t="s">
        <v>1692</v>
      </c>
      <c r="O517">
        <f t="shared" si="98"/>
        <v>12.68</v>
      </c>
      <c r="Q517">
        <f t="shared" si="99"/>
        <v>0</v>
      </c>
      <c r="R517">
        <f t="shared" si="99"/>
        <v>-0.51</v>
      </c>
      <c r="T517" s="3">
        <f t="shared" si="100"/>
        <v>6.5350000000000001</v>
      </c>
      <c r="U517">
        <f t="shared" si="97"/>
        <v>-0.10432000000000002</v>
      </c>
      <c r="V517">
        <f t="shared" si="101"/>
        <v>-3.3960200000000009</v>
      </c>
      <c r="Y517">
        <f t="shared" si="102"/>
        <v>0</v>
      </c>
      <c r="Z517">
        <f t="shared" si="103"/>
        <v>-4.2434549999999707E-3</v>
      </c>
      <c r="AB517">
        <f t="shared" si="104"/>
        <v>-4.8114422955033856E-4</v>
      </c>
      <c r="AC517">
        <f t="shared" si="105"/>
        <v>-4.2160894875933504E-3</v>
      </c>
      <c r="AE517">
        <f t="shared" ref="AE517:AE580" si="106">AB517+AE516</f>
        <v>-3.6991883198161921E-2</v>
      </c>
      <c r="AF517">
        <f t="shared" ref="AF517:AF580" si="107">AC517+AF516</f>
        <v>2.1861034756998247E-2</v>
      </c>
    </row>
    <row r="518" spans="1:32" x14ac:dyDescent="0.25">
      <c r="A518">
        <v>6664</v>
      </c>
      <c r="B518" t="s">
        <v>1693</v>
      </c>
      <c r="C518" t="s">
        <v>1378</v>
      </c>
      <c r="D518" t="s">
        <v>188</v>
      </c>
      <c r="E518" t="s">
        <v>172</v>
      </c>
      <c r="F518" t="s">
        <v>69</v>
      </c>
      <c r="G518" t="s">
        <v>70</v>
      </c>
      <c r="H518" t="s">
        <v>40</v>
      </c>
      <c r="I518" t="s">
        <v>82</v>
      </c>
      <c r="J518" t="s">
        <v>19</v>
      </c>
      <c r="K518" t="s">
        <v>189</v>
      </c>
      <c r="L518" t="s">
        <v>77</v>
      </c>
      <c r="M518" t="s">
        <v>1694</v>
      </c>
      <c r="O518">
        <f t="shared" si="98"/>
        <v>14.71</v>
      </c>
      <c r="Q518">
        <f t="shared" si="99"/>
        <v>-0.04</v>
      </c>
      <c r="R518">
        <f t="shared" si="99"/>
        <v>-0.55000000000000004</v>
      </c>
      <c r="T518" s="3">
        <f t="shared" si="100"/>
        <v>6.6639999999999997</v>
      </c>
      <c r="U518">
        <f t="shared" si="97"/>
        <v>-0.10940000000000005</v>
      </c>
      <c r="V518">
        <f t="shared" si="101"/>
        <v>-3.4658700000000011</v>
      </c>
      <c r="Y518">
        <f t="shared" si="102"/>
        <v>-3.2258000000000341E-4</v>
      </c>
      <c r="Z518">
        <f t="shared" si="103"/>
        <v>-4.4354750000000472E-3</v>
      </c>
      <c r="AB518">
        <f t="shared" si="104"/>
        <v>-3.5525915453844537E-3</v>
      </c>
      <c r="AC518">
        <f t="shared" si="105"/>
        <v>2.6751803011551049E-3</v>
      </c>
      <c r="AE518">
        <f t="shared" si="106"/>
        <v>-4.0544474743546374E-2</v>
      </c>
      <c r="AF518">
        <f t="shared" si="107"/>
        <v>2.453621505815335E-2</v>
      </c>
    </row>
    <row r="519" spans="1:32" x14ac:dyDescent="0.25">
      <c r="A519">
        <v>6791</v>
      </c>
      <c r="B519" t="s">
        <v>1695</v>
      </c>
      <c r="C519" t="s">
        <v>1378</v>
      </c>
      <c r="D519" t="s">
        <v>19</v>
      </c>
      <c r="E519" t="s">
        <v>36</v>
      </c>
      <c r="F519" t="s">
        <v>38</v>
      </c>
      <c r="G519" t="s">
        <v>38</v>
      </c>
      <c r="H519" t="s">
        <v>40</v>
      </c>
      <c r="I519" t="s">
        <v>196</v>
      </c>
      <c r="J519" t="s">
        <v>203</v>
      </c>
      <c r="K519" t="s">
        <v>208</v>
      </c>
      <c r="L519" t="s">
        <v>209</v>
      </c>
      <c r="M519" t="s">
        <v>1696</v>
      </c>
      <c r="O519">
        <f t="shared" si="98"/>
        <v>12.26</v>
      </c>
      <c r="Q519">
        <f t="shared" si="99"/>
        <v>0.08</v>
      </c>
      <c r="R519">
        <f t="shared" si="99"/>
        <v>-0.35</v>
      </c>
      <c r="T519" s="3">
        <f t="shared" si="100"/>
        <v>6.7910000000000004</v>
      </c>
      <c r="U519">
        <f t="shared" si="97"/>
        <v>-9.916000000000004E-2</v>
      </c>
      <c r="V519">
        <f t="shared" si="101"/>
        <v>-3.5106700000000011</v>
      </c>
      <c r="Y519">
        <f t="shared" si="102"/>
        <v>6.5536000000000121E-4</v>
      </c>
      <c r="Z519">
        <f t="shared" si="103"/>
        <v>-2.8672000000000051E-3</v>
      </c>
      <c r="AB519">
        <f t="shared" si="104"/>
        <v>1.4895910487883095E-3</v>
      </c>
      <c r="AC519">
        <f t="shared" si="105"/>
        <v>-2.5360305749280261E-3</v>
      </c>
      <c r="AE519">
        <f t="shared" si="106"/>
        <v>-3.9054883694758062E-2</v>
      </c>
      <c r="AF519">
        <f t="shared" si="107"/>
        <v>2.2000184483225323E-2</v>
      </c>
    </row>
    <row r="520" spans="1:32" x14ac:dyDescent="0.25">
      <c r="A520">
        <v>6919</v>
      </c>
      <c r="B520" t="s">
        <v>1697</v>
      </c>
      <c r="C520" t="s">
        <v>1378</v>
      </c>
      <c r="D520" t="s">
        <v>47</v>
      </c>
      <c r="E520" t="s">
        <v>130</v>
      </c>
      <c r="F520" t="s">
        <v>88</v>
      </c>
      <c r="G520" t="s">
        <v>89</v>
      </c>
      <c r="H520" t="s">
        <v>40</v>
      </c>
      <c r="I520" t="s">
        <v>203</v>
      </c>
      <c r="J520" t="s">
        <v>311</v>
      </c>
      <c r="K520" t="s">
        <v>158</v>
      </c>
      <c r="L520" t="s">
        <v>213</v>
      </c>
      <c r="M520" t="s">
        <v>1682</v>
      </c>
      <c r="O520">
        <f t="shared" si="98"/>
        <v>12.76</v>
      </c>
      <c r="Q520">
        <f t="shared" si="99"/>
        <v>0.12</v>
      </c>
      <c r="R520">
        <f t="shared" si="99"/>
        <v>-0.51</v>
      </c>
      <c r="T520" s="3">
        <f t="shared" si="100"/>
        <v>6.9190000000000005</v>
      </c>
      <c r="U520">
        <f t="shared" si="97"/>
        <v>-8.3800000000000138E-2</v>
      </c>
      <c r="V520">
        <f t="shared" si="101"/>
        <v>-3.5759500000000006</v>
      </c>
      <c r="Y520">
        <f t="shared" si="102"/>
        <v>9.8303999999998799E-4</v>
      </c>
      <c r="Z520">
        <f t="shared" si="103"/>
        <v>-4.1779199999999496E-3</v>
      </c>
      <c r="AB520">
        <f t="shared" si="104"/>
        <v>1.6074673707761533E-4</v>
      </c>
      <c r="AC520">
        <f t="shared" si="105"/>
        <v>-4.2890026410015722E-3</v>
      </c>
      <c r="AE520">
        <f t="shared" si="106"/>
        <v>-3.8894136957680445E-2</v>
      </c>
      <c r="AF520">
        <f t="shared" si="107"/>
        <v>1.7711181842223752E-2</v>
      </c>
    </row>
    <row r="521" spans="1:32" x14ac:dyDescent="0.25">
      <c r="A521">
        <v>7047</v>
      </c>
      <c r="B521" t="s">
        <v>1698</v>
      </c>
      <c r="C521" t="s">
        <v>1330</v>
      </c>
      <c r="D521" t="s">
        <v>47</v>
      </c>
      <c r="E521" t="s">
        <v>123</v>
      </c>
      <c r="F521" t="s">
        <v>39</v>
      </c>
      <c r="G521" t="s">
        <v>289</v>
      </c>
      <c r="H521" t="s">
        <v>40</v>
      </c>
      <c r="I521" t="s">
        <v>48</v>
      </c>
      <c r="J521" t="s">
        <v>537</v>
      </c>
      <c r="K521" t="s">
        <v>1099</v>
      </c>
      <c r="L521" t="s">
        <v>123</v>
      </c>
      <c r="M521" t="s">
        <v>1699</v>
      </c>
      <c r="O521">
        <f t="shared" si="98"/>
        <v>11.9</v>
      </c>
      <c r="Q521">
        <f t="shared" si="99"/>
        <v>0.12</v>
      </c>
      <c r="R521">
        <f t="shared" si="99"/>
        <v>-0.71</v>
      </c>
      <c r="T521" s="3">
        <f t="shared" si="100"/>
        <v>7.0469999999999997</v>
      </c>
      <c r="U521">
        <f t="shared" ref="U521:U584" si="108">Q521*(T522-T521)+U520</f>
        <v>-6.8080000000000113E-2</v>
      </c>
      <c r="V521">
        <f t="shared" si="101"/>
        <v>-3.6689600000000007</v>
      </c>
      <c r="Y521">
        <f t="shared" si="102"/>
        <v>1.0296600000000034E-3</v>
      </c>
      <c r="Z521">
        <f t="shared" si="103"/>
        <v>-6.0921550000000201E-3</v>
      </c>
      <c r="AB521">
        <f t="shared" si="104"/>
        <v>4.5751722401250012E-3</v>
      </c>
      <c r="AC521">
        <f t="shared" si="105"/>
        <v>-4.1523910260011431E-3</v>
      </c>
      <c r="AE521">
        <f t="shared" si="106"/>
        <v>-3.4318964717555446E-2</v>
      </c>
      <c r="AF521">
        <f t="shared" si="107"/>
        <v>1.3558790816222608E-2</v>
      </c>
    </row>
    <row r="522" spans="1:32" x14ac:dyDescent="0.25">
      <c r="A522">
        <v>7178</v>
      </c>
      <c r="B522" t="s">
        <v>1547</v>
      </c>
      <c r="C522" t="s">
        <v>1330</v>
      </c>
      <c r="D522" t="s">
        <v>47</v>
      </c>
      <c r="E522" t="s">
        <v>265</v>
      </c>
      <c r="F522" t="s">
        <v>104</v>
      </c>
      <c r="G522" t="s">
        <v>503</v>
      </c>
      <c r="H522" t="s">
        <v>40</v>
      </c>
      <c r="I522" t="s">
        <v>82</v>
      </c>
      <c r="J522" t="s">
        <v>187</v>
      </c>
      <c r="K522" t="s">
        <v>268</v>
      </c>
      <c r="L522" t="s">
        <v>213</v>
      </c>
      <c r="M522" t="s">
        <v>1700</v>
      </c>
      <c r="O522">
        <f t="shared" si="98"/>
        <v>11.87</v>
      </c>
      <c r="Q522">
        <f t="shared" si="99"/>
        <v>0.12</v>
      </c>
      <c r="R522">
        <f t="shared" si="99"/>
        <v>-0.59</v>
      </c>
      <c r="T522" s="3">
        <f t="shared" si="100"/>
        <v>7.1779999999999999</v>
      </c>
      <c r="U522">
        <f t="shared" si="108"/>
        <v>-5.27200000000001E-2</v>
      </c>
      <c r="V522">
        <f t="shared" si="101"/>
        <v>-3.7444800000000007</v>
      </c>
      <c r="Y522">
        <f t="shared" si="102"/>
        <v>9.8304000000000186E-4</v>
      </c>
      <c r="Z522">
        <f t="shared" si="103"/>
        <v>-4.8332800000000084E-3</v>
      </c>
      <c r="AB522">
        <f t="shared" si="104"/>
        <v>3.8544112152019026E-3</v>
      </c>
      <c r="AC522">
        <f t="shared" si="105"/>
        <v>-3.0774140742067641E-3</v>
      </c>
      <c r="AE522">
        <f t="shared" si="106"/>
        <v>-3.0464553502353543E-2</v>
      </c>
      <c r="AF522">
        <f t="shared" si="107"/>
        <v>1.0481376742015843E-2</v>
      </c>
    </row>
    <row r="523" spans="1:32" x14ac:dyDescent="0.25">
      <c r="A523">
        <v>7306</v>
      </c>
      <c r="B523" t="s">
        <v>1701</v>
      </c>
      <c r="C523" t="s">
        <v>1330</v>
      </c>
      <c r="D523" t="s">
        <v>48</v>
      </c>
      <c r="E523" t="s">
        <v>53</v>
      </c>
      <c r="F523" t="s">
        <v>104</v>
      </c>
      <c r="G523" t="s">
        <v>468</v>
      </c>
      <c r="H523" t="s">
        <v>30</v>
      </c>
      <c r="I523" t="s">
        <v>82</v>
      </c>
      <c r="J523" t="s">
        <v>47</v>
      </c>
      <c r="K523" t="s">
        <v>1702</v>
      </c>
      <c r="L523" t="s">
        <v>221</v>
      </c>
      <c r="M523" t="s">
        <v>1703</v>
      </c>
      <c r="O523">
        <f t="shared" si="98"/>
        <v>13.95</v>
      </c>
      <c r="Q523">
        <f t="shared" si="99"/>
        <v>-0.12</v>
      </c>
      <c r="R523">
        <f t="shared" si="99"/>
        <v>-0.75</v>
      </c>
      <c r="T523" s="3">
        <f t="shared" si="100"/>
        <v>7.306</v>
      </c>
      <c r="U523">
        <f t="shared" si="108"/>
        <v>-6.8080000000000113E-2</v>
      </c>
      <c r="V523">
        <f t="shared" si="101"/>
        <v>-3.8404800000000008</v>
      </c>
      <c r="Y523">
        <f t="shared" si="102"/>
        <v>-9.8304000000000186E-4</v>
      </c>
      <c r="Z523">
        <f t="shared" si="103"/>
        <v>-6.1440000000000114E-3</v>
      </c>
      <c r="AB523">
        <f t="shared" si="104"/>
        <v>-6.2196173554194501E-3</v>
      </c>
      <c r="AC523">
        <f t="shared" si="105"/>
        <v>-1.7737980089431633E-4</v>
      </c>
      <c r="AE523">
        <f t="shared" si="106"/>
        <v>-3.6684170857772994E-2</v>
      </c>
      <c r="AF523">
        <f t="shared" si="107"/>
        <v>1.0303996941121527E-2</v>
      </c>
    </row>
    <row r="524" spans="1:32" x14ac:dyDescent="0.25">
      <c r="A524">
        <v>7434</v>
      </c>
      <c r="B524" t="s">
        <v>1704</v>
      </c>
      <c r="C524" t="s">
        <v>1330</v>
      </c>
      <c r="D524" t="s">
        <v>19</v>
      </c>
      <c r="E524" t="s">
        <v>37</v>
      </c>
      <c r="F524" t="s">
        <v>69</v>
      </c>
      <c r="G524" t="s">
        <v>322</v>
      </c>
      <c r="H524" t="s">
        <v>40</v>
      </c>
      <c r="I524" t="s">
        <v>82</v>
      </c>
      <c r="J524" t="s">
        <v>61</v>
      </c>
      <c r="K524" t="s">
        <v>566</v>
      </c>
      <c r="L524" t="s">
        <v>99</v>
      </c>
      <c r="M524" t="s">
        <v>1705</v>
      </c>
      <c r="O524">
        <f t="shared" si="98"/>
        <v>12.83</v>
      </c>
      <c r="Q524">
        <f t="shared" si="99"/>
        <v>0.08</v>
      </c>
      <c r="R524">
        <f t="shared" si="99"/>
        <v>-0.67</v>
      </c>
      <c r="T524" s="3">
        <f t="shared" si="100"/>
        <v>7.4340000000000002</v>
      </c>
      <c r="U524">
        <f t="shared" si="108"/>
        <v>-5.78400000000001E-2</v>
      </c>
      <c r="V524">
        <f t="shared" si="101"/>
        <v>-3.9262400000000008</v>
      </c>
      <c r="Y524">
        <f t="shared" si="102"/>
        <v>6.5536000000000121E-4</v>
      </c>
      <c r="Z524">
        <f t="shared" si="103"/>
        <v>-5.4886400000000108E-3</v>
      </c>
      <c r="AB524">
        <f t="shared" si="104"/>
        <v>-7.9754644507360384E-4</v>
      </c>
      <c r="AC524">
        <f t="shared" si="105"/>
        <v>-5.4697884280062031E-3</v>
      </c>
      <c r="AE524">
        <f t="shared" si="106"/>
        <v>-3.74817173028466E-2</v>
      </c>
      <c r="AF524">
        <f t="shared" si="107"/>
        <v>4.8342085131153241E-3</v>
      </c>
    </row>
    <row r="525" spans="1:32" x14ac:dyDescent="0.25">
      <c r="A525">
        <v>7562</v>
      </c>
      <c r="B525" t="s">
        <v>1024</v>
      </c>
      <c r="C525" t="s">
        <v>1330</v>
      </c>
      <c r="D525" t="s">
        <v>27</v>
      </c>
      <c r="E525" t="s">
        <v>172</v>
      </c>
      <c r="F525" t="s">
        <v>39</v>
      </c>
      <c r="G525" t="s">
        <v>212</v>
      </c>
      <c r="H525" t="s">
        <v>40</v>
      </c>
      <c r="I525" t="s">
        <v>82</v>
      </c>
      <c r="J525" t="s">
        <v>393</v>
      </c>
      <c r="K525" t="s">
        <v>418</v>
      </c>
      <c r="L525" t="s">
        <v>27</v>
      </c>
      <c r="M525" t="s">
        <v>1706</v>
      </c>
      <c r="O525">
        <f t="shared" si="98"/>
        <v>11.03</v>
      </c>
      <c r="Q525">
        <f t="shared" si="99"/>
        <v>0</v>
      </c>
      <c r="R525">
        <f t="shared" si="99"/>
        <v>-0.55000000000000004</v>
      </c>
      <c r="T525" s="3">
        <f t="shared" si="100"/>
        <v>7.5620000000000003</v>
      </c>
      <c r="U525">
        <f t="shared" si="108"/>
        <v>-5.78400000000001E-2</v>
      </c>
      <c r="V525">
        <f t="shared" si="101"/>
        <v>-3.9966400000000011</v>
      </c>
      <c r="Y525">
        <f t="shared" si="102"/>
        <v>0</v>
      </c>
      <c r="Z525">
        <f t="shared" si="103"/>
        <v>-4.5056000000000089E-3</v>
      </c>
      <c r="AB525">
        <f t="shared" si="104"/>
        <v>4.5029304035314474E-3</v>
      </c>
      <c r="AC525">
        <f t="shared" si="105"/>
        <v>-1.550778544867086E-4</v>
      </c>
      <c r="AE525">
        <f t="shared" si="106"/>
        <v>-3.2978786899315153E-2</v>
      </c>
      <c r="AF525">
        <f t="shared" si="107"/>
        <v>4.6791306586286153E-3</v>
      </c>
    </row>
    <row r="526" spans="1:32" x14ac:dyDescent="0.25">
      <c r="A526">
        <v>7690</v>
      </c>
      <c r="B526" t="s">
        <v>1707</v>
      </c>
      <c r="C526" t="s">
        <v>1330</v>
      </c>
      <c r="D526" t="s">
        <v>311</v>
      </c>
      <c r="E526" t="s">
        <v>144</v>
      </c>
      <c r="F526" t="s">
        <v>38</v>
      </c>
      <c r="G526" t="s">
        <v>195</v>
      </c>
      <c r="H526" t="s">
        <v>30</v>
      </c>
      <c r="I526" t="s">
        <v>48</v>
      </c>
      <c r="J526" t="s">
        <v>1005</v>
      </c>
      <c r="K526" t="s">
        <v>342</v>
      </c>
      <c r="L526" t="s">
        <v>1498</v>
      </c>
      <c r="M526" t="s">
        <v>1708</v>
      </c>
      <c r="O526">
        <f t="shared" si="98"/>
        <v>12.58</v>
      </c>
      <c r="Q526">
        <f t="shared" si="99"/>
        <v>-0.2</v>
      </c>
      <c r="R526">
        <f t="shared" si="99"/>
        <v>-0.43</v>
      </c>
      <c r="T526" s="3">
        <f t="shared" si="100"/>
        <v>7.69</v>
      </c>
      <c r="U526">
        <f t="shared" si="108"/>
        <v>-8.364000000000002E-2</v>
      </c>
      <c r="V526">
        <f t="shared" si="101"/>
        <v>-4.0521100000000008</v>
      </c>
      <c r="Y526">
        <f t="shared" si="102"/>
        <v>-1.6640999999999887E-3</v>
      </c>
      <c r="Z526">
        <f t="shared" si="103"/>
        <v>-3.5778149999999751E-3</v>
      </c>
      <c r="AB526">
        <f t="shared" si="104"/>
        <v>-1.7127073513411521E-3</v>
      </c>
      <c r="AC526">
        <f t="shared" si="105"/>
        <v>-3.5548027389556737E-3</v>
      </c>
      <c r="AE526">
        <f t="shared" si="106"/>
        <v>-3.4691494250656305E-2</v>
      </c>
      <c r="AF526">
        <f t="shared" si="107"/>
        <v>1.1243279196729416E-3</v>
      </c>
    </row>
    <row r="527" spans="1:32" x14ac:dyDescent="0.25">
      <c r="A527">
        <v>7819</v>
      </c>
      <c r="B527" t="s">
        <v>1709</v>
      </c>
      <c r="C527" t="s">
        <v>1330</v>
      </c>
      <c r="D527" t="s">
        <v>311</v>
      </c>
      <c r="E527" t="s">
        <v>28</v>
      </c>
      <c r="F527" t="s">
        <v>38</v>
      </c>
      <c r="G527" t="s">
        <v>38</v>
      </c>
      <c r="H527" t="s">
        <v>30</v>
      </c>
      <c r="I527" t="s">
        <v>48</v>
      </c>
      <c r="J527" t="s">
        <v>490</v>
      </c>
      <c r="K527" t="s">
        <v>278</v>
      </c>
      <c r="L527" t="s">
        <v>1498</v>
      </c>
      <c r="M527" t="s">
        <v>1710</v>
      </c>
      <c r="O527">
        <f t="shared" si="98"/>
        <v>10.93</v>
      </c>
      <c r="Q527">
        <f t="shared" si="99"/>
        <v>-0.2</v>
      </c>
      <c r="R527">
        <f t="shared" si="99"/>
        <v>-0.27</v>
      </c>
      <c r="T527" s="3">
        <f t="shared" si="100"/>
        <v>7.819</v>
      </c>
      <c r="U527">
        <f t="shared" si="108"/>
        <v>-0.10964</v>
      </c>
      <c r="V527">
        <f t="shared" si="101"/>
        <v>-4.0872100000000007</v>
      </c>
      <c r="Y527">
        <f t="shared" si="102"/>
        <v>-1.6899999999999971E-3</v>
      </c>
      <c r="Z527">
        <f t="shared" si="103"/>
        <v>-2.2814999999999962E-3</v>
      </c>
      <c r="AB527">
        <f t="shared" si="104"/>
        <v>2.3873376889594366E-3</v>
      </c>
      <c r="AC527">
        <f t="shared" si="105"/>
        <v>-1.5368672710659784E-3</v>
      </c>
      <c r="AE527">
        <f t="shared" si="106"/>
        <v>-3.230415656169687E-2</v>
      </c>
      <c r="AF527">
        <f t="shared" si="107"/>
        <v>-4.1253935139303681E-4</v>
      </c>
    </row>
    <row r="528" spans="1:32" x14ac:dyDescent="0.25">
      <c r="A528">
        <v>7949</v>
      </c>
      <c r="B528" t="s">
        <v>1711</v>
      </c>
      <c r="C528" t="s">
        <v>1330</v>
      </c>
      <c r="D528" t="s">
        <v>48</v>
      </c>
      <c r="E528" t="s">
        <v>103</v>
      </c>
      <c r="F528" t="s">
        <v>104</v>
      </c>
      <c r="G528" t="s">
        <v>104</v>
      </c>
      <c r="H528" t="s">
        <v>30</v>
      </c>
      <c r="I528" t="s">
        <v>82</v>
      </c>
      <c r="J528" t="s">
        <v>61</v>
      </c>
      <c r="K528" t="s">
        <v>108</v>
      </c>
      <c r="L528" t="s">
        <v>221</v>
      </c>
      <c r="M528" t="s">
        <v>1712</v>
      </c>
      <c r="O528">
        <f t="shared" si="98"/>
        <v>12.8</v>
      </c>
      <c r="Q528">
        <f t="shared" si="99"/>
        <v>-0.12</v>
      </c>
      <c r="R528">
        <f t="shared" si="99"/>
        <v>-0.31</v>
      </c>
      <c r="T528" s="3">
        <f t="shared" si="100"/>
        <v>7.9489999999999998</v>
      </c>
      <c r="U528">
        <f t="shared" si="108"/>
        <v>-0.125</v>
      </c>
      <c r="V528">
        <f t="shared" si="101"/>
        <v>-4.1268900000000004</v>
      </c>
      <c r="Y528">
        <f t="shared" si="102"/>
        <v>-9.8304000000000186E-4</v>
      </c>
      <c r="Z528">
        <f t="shared" si="103"/>
        <v>-2.5395200000000047E-3</v>
      </c>
      <c r="AB528">
        <f t="shared" si="104"/>
        <v>-1.54425715642507E-3</v>
      </c>
      <c r="AC528">
        <f t="shared" si="105"/>
        <v>-2.2429443387721386E-3</v>
      </c>
      <c r="AE528">
        <f t="shared" si="106"/>
        <v>-3.3848413718121938E-2</v>
      </c>
      <c r="AF528">
        <f t="shared" si="107"/>
        <v>-2.6554836901651752E-3</v>
      </c>
    </row>
    <row r="529" spans="1:32" x14ac:dyDescent="0.25">
      <c r="A529">
        <v>8077</v>
      </c>
      <c r="B529" t="s">
        <v>1713</v>
      </c>
      <c r="C529" t="s">
        <v>1330</v>
      </c>
      <c r="D529" t="s">
        <v>115</v>
      </c>
      <c r="E529" t="s">
        <v>36</v>
      </c>
      <c r="F529" t="s">
        <v>104</v>
      </c>
      <c r="G529" t="s">
        <v>104</v>
      </c>
      <c r="H529" t="s">
        <v>30</v>
      </c>
      <c r="I529" t="s">
        <v>82</v>
      </c>
      <c r="J529" t="s">
        <v>47</v>
      </c>
      <c r="K529" t="s">
        <v>92</v>
      </c>
      <c r="L529" t="s">
        <v>140</v>
      </c>
      <c r="M529" t="s">
        <v>1714</v>
      </c>
      <c r="O529">
        <f t="shared" si="98"/>
        <v>14.32</v>
      </c>
      <c r="Q529">
        <f t="shared" si="99"/>
        <v>-0.08</v>
      </c>
      <c r="R529">
        <f t="shared" si="99"/>
        <v>-0.35</v>
      </c>
      <c r="T529" s="3">
        <f t="shared" si="100"/>
        <v>8.077</v>
      </c>
      <c r="U529">
        <f t="shared" si="108"/>
        <v>-0.13516000000000006</v>
      </c>
      <c r="V529">
        <f t="shared" si="101"/>
        <v>-4.1713400000000007</v>
      </c>
      <c r="Y529">
        <f t="shared" si="102"/>
        <v>-6.4516000000000681E-4</v>
      </c>
      <c r="Z529">
        <f t="shared" si="103"/>
        <v>-2.8225750000000298E-3</v>
      </c>
      <c r="AB529">
        <f t="shared" si="104"/>
        <v>-2.6582293552461986E-3</v>
      </c>
      <c r="AC529">
        <f t="shared" si="105"/>
        <v>1.1475965105961924E-3</v>
      </c>
      <c r="AE529">
        <f t="shared" si="106"/>
        <v>-3.6506643073368136E-2</v>
      </c>
      <c r="AF529">
        <f t="shared" si="107"/>
        <v>-1.5078871795689828E-3</v>
      </c>
    </row>
    <row r="530" spans="1:32" x14ac:dyDescent="0.25">
      <c r="A530">
        <v>8204</v>
      </c>
      <c r="B530" t="s">
        <v>1715</v>
      </c>
      <c r="C530" t="s">
        <v>1330</v>
      </c>
      <c r="D530" t="s">
        <v>27</v>
      </c>
      <c r="E530" t="s">
        <v>130</v>
      </c>
      <c r="F530" t="s">
        <v>69</v>
      </c>
      <c r="G530" t="s">
        <v>70</v>
      </c>
      <c r="H530" t="s">
        <v>30</v>
      </c>
      <c r="I530" t="s">
        <v>48</v>
      </c>
      <c r="J530" t="s">
        <v>1005</v>
      </c>
      <c r="K530" t="s">
        <v>162</v>
      </c>
      <c r="L530" t="s">
        <v>27</v>
      </c>
      <c r="M530" t="s">
        <v>1716</v>
      </c>
      <c r="O530">
        <f t="shared" si="98"/>
        <v>16.399999999999999</v>
      </c>
      <c r="Q530">
        <f t="shared" si="99"/>
        <v>0</v>
      </c>
      <c r="R530">
        <f t="shared" si="99"/>
        <v>-0.51</v>
      </c>
      <c r="T530" s="3">
        <f t="shared" si="100"/>
        <v>8.2040000000000006</v>
      </c>
      <c r="U530">
        <f t="shared" si="108"/>
        <v>-0.13516000000000006</v>
      </c>
      <c r="V530">
        <f t="shared" si="101"/>
        <v>-4.2366200000000012</v>
      </c>
      <c r="Y530">
        <f t="shared" si="102"/>
        <v>0</v>
      </c>
      <c r="Z530">
        <f t="shared" si="103"/>
        <v>-4.1779200000000077E-3</v>
      </c>
      <c r="AB530">
        <f t="shared" si="104"/>
        <v>2.6659586703151415E-3</v>
      </c>
      <c r="AC530">
        <f t="shared" si="105"/>
        <v>3.2167809833079384E-3</v>
      </c>
      <c r="AE530">
        <f t="shared" si="106"/>
        <v>-3.3840684403052997E-2</v>
      </c>
      <c r="AF530">
        <f t="shared" si="107"/>
        <v>1.7088938037389556E-3</v>
      </c>
    </row>
    <row r="531" spans="1:32" x14ac:dyDescent="0.25">
      <c r="A531">
        <v>8332</v>
      </c>
      <c r="B531" t="s">
        <v>1717</v>
      </c>
      <c r="C531" t="s">
        <v>1330</v>
      </c>
      <c r="D531" t="s">
        <v>27</v>
      </c>
      <c r="E531" t="s">
        <v>58</v>
      </c>
      <c r="F531" t="s">
        <v>104</v>
      </c>
      <c r="G531" t="s">
        <v>195</v>
      </c>
      <c r="H531" t="s">
        <v>30</v>
      </c>
      <c r="I531" t="s">
        <v>48</v>
      </c>
      <c r="J531" t="s">
        <v>114</v>
      </c>
      <c r="K531" t="s">
        <v>359</v>
      </c>
      <c r="L531" t="s">
        <v>27</v>
      </c>
      <c r="M531" t="s">
        <v>1718</v>
      </c>
      <c r="O531">
        <f t="shared" si="98"/>
        <v>16.79</v>
      </c>
      <c r="Q531">
        <f t="shared" si="99"/>
        <v>0</v>
      </c>
      <c r="R531">
        <f t="shared" si="99"/>
        <v>-0.47</v>
      </c>
      <c r="T531" s="3">
        <f t="shared" si="100"/>
        <v>8.3320000000000007</v>
      </c>
      <c r="U531">
        <f t="shared" si="108"/>
        <v>-0.13516000000000006</v>
      </c>
      <c r="V531">
        <f t="shared" si="101"/>
        <v>-4.3696300000000008</v>
      </c>
      <c r="Y531">
        <f t="shared" si="102"/>
        <v>0</v>
      </c>
      <c r="Z531">
        <f t="shared" si="103"/>
        <v>-1.8820914999999928E-2</v>
      </c>
      <c r="AB531">
        <f t="shared" si="104"/>
        <v>1.6617285981313398E-2</v>
      </c>
      <c r="AC531">
        <f t="shared" si="105"/>
        <v>8.8370044728102032E-3</v>
      </c>
      <c r="AE531">
        <f t="shared" si="106"/>
        <v>-1.7223398421739599E-2</v>
      </c>
      <c r="AF531">
        <f t="shared" si="107"/>
        <v>1.0545898276549158E-2</v>
      </c>
    </row>
    <row r="532" spans="1:32" x14ac:dyDescent="0.25">
      <c r="A532">
        <v>8615</v>
      </c>
      <c r="B532" t="s">
        <v>705</v>
      </c>
      <c r="C532" t="s">
        <v>1378</v>
      </c>
      <c r="D532" t="s">
        <v>19</v>
      </c>
      <c r="E532" t="s">
        <v>265</v>
      </c>
      <c r="F532" t="s">
        <v>88</v>
      </c>
      <c r="G532" t="s">
        <v>453</v>
      </c>
      <c r="H532" t="s">
        <v>30</v>
      </c>
      <c r="I532" t="s">
        <v>82</v>
      </c>
      <c r="J532" t="s">
        <v>40</v>
      </c>
      <c r="K532" t="s">
        <v>307</v>
      </c>
      <c r="L532" t="s">
        <v>209</v>
      </c>
      <c r="M532" t="s">
        <v>1719</v>
      </c>
      <c r="O532">
        <f t="shared" si="98"/>
        <v>17.02</v>
      </c>
      <c r="Q532">
        <f t="shared" si="99"/>
        <v>0.08</v>
      </c>
      <c r="R532">
        <f t="shared" si="99"/>
        <v>-0.59</v>
      </c>
      <c r="T532" s="3">
        <f t="shared" si="100"/>
        <v>8.6150000000000002</v>
      </c>
      <c r="U532">
        <f t="shared" si="108"/>
        <v>-0.12460000000000009</v>
      </c>
      <c r="V532">
        <f t="shared" si="101"/>
        <v>-4.4475100000000003</v>
      </c>
      <c r="Y532">
        <f t="shared" si="102"/>
        <v>6.9695999999999658E-4</v>
      </c>
      <c r="Z532">
        <f t="shared" si="103"/>
        <v>-5.1400799999999748E-3</v>
      </c>
      <c r="AB532">
        <f t="shared" si="104"/>
        <v>4.7906177993658197E-3</v>
      </c>
      <c r="AC532">
        <f t="shared" si="105"/>
        <v>1.9890089865053722E-3</v>
      </c>
      <c r="AE532">
        <f t="shared" si="106"/>
        <v>-1.2432780622373778E-2</v>
      </c>
      <c r="AF532">
        <f t="shared" si="107"/>
        <v>1.2534907263054531E-2</v>
      </c>
    </row>
    <row r="533" spans="1:32" x14ac:dyDescent="0.25">
      <c r="A533">
        <v>8747</v>
      </c>
      <c r="B533" t="s">
        <v>1344</v>
      </c>
      <c r="C533" t="s">
        <v>1330</v>
      </c>
      <c r="D533" t="s">
        <v>19</v>
      </c>
      <c r="E533" t="s">
        <v>103</v>
      </c>
      <c r="F533" t="s">
        <v>13</v>
      </c>
      <c r="G533" t="s">
        <v>113</v>
      </c>
      <c r="H533" t="s">
        <v>30</v>
      </c>
      <c r="I533" t="s">
        <v>82</v>
      </c>
      <c r="J533" t="s">
        <v>81</v>
      </c>
      <c r="K533" t="s">
        <v>182</v>
      </c>
      <c r="L533" t="s">
        <v>209</v>
      </c>
      <c r="M533" t="s">
        <v>1720</v>
      </c>
      <c r="O533">
        <f t="shared" si="98"/>
        <v>11.95</v>
      </c>
      <c r="Q533">
        <f t="shared" si="99"/>
        <v>0.08</v>
      </c>
      <c r="R533">
        <f t="shared" si="99"/>
        <v>-0.31</v>
      </c>
      <c r="T533" s="3">
        <f t="shared" si="100"/>
        <v>8.7469999999999999</v>
      </c>
      <c r="U533">
        <f t="shared" si="108"/>
        <v>-0.11428000000000012</v>
      </c>
      <c r="V533">
        <f t="shared" si="101"/>
        <v>-4.4874999999999998</v>
      </c>
      <c r="Y533">
        <f t="shared" si="102"/>
        <v>6.6563999999999545E-4</v>
      </c>
      <c r="Z533">
        <f t="shared" si="103"/>
        <v>-2.579354999999982E-3</v>
      </c>
      <c r="AB533">
        <f t="shared" si="104"/>
        <v>2.0342171773002908E-3</v>
      </c>
      <c r="AC533">
        <f t="shared" si="105"/>
        <v>-1.7199154924592483E-3</v>
      </c>
      <c r="AE533">
        <f t="shared" si="106"/>
        <v>-1.0398563445073488E-2</v>
      </c>
      <c r="AF533">
        <f t="shared" si="107"/>
        <v>1.0814991770595283E-2</v>
      </c>
    </row>
    <row r="534" spans="1:32" x14ac:dyDescent="0.25">
      <c r="A534">
        <v>8876</v>
      </c>
      <c r="B534" t="s">
        <v>1721</v>
      </c>
      <c r="C534" t="s">
        <v>1330</v>
      </c>
      <c r="D534" t="s">
        <v>27</v>
      </c>
      <c r="E534" t="s">
        <v>28</v>
      </c>
      <c r="F534" t="s">
        <v>104</v>
      </c>
      <c r="G534" t="s">
        <v>104</v>
      </c>
      <c r="H534" t="s">
        <v>40</v>
      </c>
      <c r="I534" t="s">
        <v>82</v>
      </c>
      <c r="J534" t="s">
        <v>81</v>
      </c>
      <c r="K534" t="s">
        <v>278</v>
      </c>
      <c r="L534" t="s">
        <v>27</v>
      </c>
      <c r="M534" t="s">
        <v>1722</v>
      </c>
      <c r="O534">
        <f t="shared" si="98"/>
        <v>12.81</v>
      </c>
      <c r="Q534">
        <f t="shared" si="99"/>
        <v>0</v>
      </c>
      <c r="R534">
        <f t="shared" si="99"/>
        <v>-0.27</v>
      </c>
      <c r="T534" s="3">
        <f t="shared" si="100"/>
        <v>8.8759999999999994</v>
      </c>
      <c r="U534">
        <f t="shared" si="108"/>
        <v>-0.11428000000000012</v>
      </c>
      <c r="V534">
        <f t="shared" si="101"/>
        <v>-4.5217900000000002</v>
      </c>
      <c r="Y534">
        <f t="shared" si="102"/>
        <v>0</v>
      </c>
      <c r="Z534">
        <f t="shared" si="103"/>
        <v>-2.1774150000000232E-3</v>
      </c>
      <c r="AB534">
        <f t="shared" si="104"/>
        <v>-5.2525001055399529E-4</v>
      </c>
      <c r="AC534">
        <f t="shared" si="105"/>
        <v>-2.113113463266497E-3</v>
      </c>
      <c r="AE534">
        <f t="shared" si="106"/>
        <v>-1.0923813455627483E-2</v>
      </c>
      <c r="AF534">
        <f t="shared" si="107"/>
        <v>8.7018783073287871E-3</v>
      </c>
    </row>
    <row r="535" spans="1:32" x14ac:dyDescent="0.25">
      <c r="A535">
        <v>9003</v>
      </c>
      <c r="B535" t="s">
        <v>1500</v>
      </c>
      <c r="C535" t="s">
        <v>1330</v>
      </c>
      <c r="D535" t="s">
        <v>188</v>
      </c>
      <c r="E535" t="s">
        <v>58</v>
      </c>
      <c r="F535" t="s">
        <v>104</v>
      </c>
      <c r="G535" t="s">
        <v>328</v>
      </c>
      <c r="H535" t="s">
        <v>40</v>
      </c>
      <c r="I535" t="s">
        <v>82</v>
      </c>
      <c r="J535" t="s">
        <v>247</v>
      </c>
      <c r="K535" t="s">
        <v>359</v>
      </c>
      <c r="L535" t="s">
        <v>77</v>
      </c>
      <c r="M535" t="s">
        <v>1723</v>
      </c>
      <c r="O535">
        <f t="shared" si="98"/>
        <v>13.31</v>
      </c>
      <c r="Q535">
        <f t="shared" si="99"/>
        <v>-0.04</v>
      </c>
      <c r="R535">
        <f t="shared" si="99"/>
        <v>-0.47</v>
      </c>
      <c r="T535" s="3">
        <f t="shared" si="100"/>
        <v>9.0030000000000001</v>
      </c>
      <c r="U535">
        <f t="shared" si="108"/>
        <v>-0.1194400000000001</v>
      </c>
      <c r="V535">
        <f t="shared" si="101"/>
        <v>-4.5824199999999999</v>
      </c>
      <c r="Y535">
        <f t="shared" si="102"/>
        <v>-3.3281999999999772E-4</v>
      </c>
      <c r="Z535">
        <f t="shared" si="103"/>
        <v>-3.9106349999999731E-3</v>
      </c>
      <c r="AB535">
        <f t="shared" si="104"/>
        <v>-2.8923187456718086E-3</v>
      </c>
      <c r="AC535">
        <f t="shared" si="105"/>
        <v>-2.6529846454625854E-3</v>
      </c>
      <c r="AE535">
        <f t="shared" si="106"/>
        <v>-1.3816132201299292E-2</v>
      </c>
      <c r="AF535">
        <f t="shared" si="107"/>
        <v>6.0488936618662021E-3</v>
      </c>
    </row>
    <row r="536" spans="1:32" x14ac:dyDescent="0.25">
      <c r="A536">
        <v>9132</v>
      </c>
      <c r="B536" t="s">
        <v>1717</v>
      </c>
      <c r="C536" t="s">
        <v>1330</v>
      </c>
      <c r="D536" t="s">
        <v>188</v>
      </c>
      <c r="E536" t="s">
        <v>123</v>
      </c>
      <c r="F536" t="s">
        <v>38</v>
      </c>
      <c r="G536" t="s">
        <v>256</v>
      </c>
      <c r="H536" t="s">
        <v>30</v>
      </c>
      <c r="I536" t="s">
        <v>82</v>
      </c>
      <c r="J536" t="s">
        <v>180</v>
      </c>
      <c r="K536" t="s">
        <v>258</v>
      </c>
      <c r="L536" t="s">
        <v>77</v>
      </c>
      <c r="M536" t="s">
        <v>1573</v>
      </c>
      <c r="O536">
        <f t="shared" si="98"/>
        <v>17.75</v>
      </c>
      <c r="Q536">
        <f t="shared" si="99"/>
        <v>-0.04</v>
      </c>
      <c r="R536">
        <f t="shared" si="99"/>
        <v>-0.71</v>
      </c>
      <c r="T536" s="3">
        <f t="shared" si="100"/>
        <v>9.1319999999999997</v>
      </c>
      <c r="U536">
        <f t="shared" si="108"/>
        <v>-0.1245600000000001</v>
      </c>
      <c r="V536">
        <f t="shared" si="101"/>
        <v>-4.6733000000000002</v>
      </c>
      <c r="Y536">
        <f t="shared" si="102"/>
        <v>-3.276800000000006E-4</v>
      </c>
      <c r="Z536">
        <f t="shared" si="103"/>
        <v>-5.8163200000000102E-3</v>
      </c>
      <c r="AB536">
        <f t="shared" si="104"/>
        <v>5.0336110398624132E-3</v>
      </c>
      <c r="AC536">
        <f t="shared" si="105"/>
        <v>-2.9325266280419951E-3</v>
      </c>
      <c r="AE536">
        <f t="shared" si="106"/>
        <v>-8.7825211614368792E-3</v>
      </c>
      <c r="AF536">
        <f t="shared" si="107"/>
        <v>3.116367033824207E-3</v>
      </c>
    </row>
    <row r="537" spans="1:32" x14ac:dyDescent="0.25">
      <c r="A537">
        <v>9260</v>
      </c>
      <c r="B537" t="s">
        <v>1584</v>
      </c>
      <c r="C537" t="s">
        <v>1330</v>
      </c>
      <c r="D537" t="s">
        <v>188</v>
      </c>
      <c r="E537" t="s">
        <v>130</v>
      </c>
      <c r="F537" t="s">
        <v>96</v>
      </c>
      <c r="G537" t="s">
        <v>89</v>
      </c>
      <c r="H537" t="s">
        <v>30</v>
      </c>
      <c r="I537" t="s">
        <v>82</v>
      </c>
      <c r="J537" t="s">
        <v>1108</v>
      </c>
      <c r="K537" t="s">
        <v>348</v>
      </c>
      <c r="L537" t="s">
        <v>77</v>
      </c>
      <c r="M537" t="s">
        <v>1724</v>
      </c>
      <c r="O537">
        <f t="shared" si="98"/>
        <v>17.32</v>
      </c>
      <c r="Q537">
        <f t="shared" si="99"/>
        <v>-0.04</v>
      </c>
      <c r="R537">
        <f t="shared" si="99"/>
        <v>-0.51</v>
      </c>
      <c r="T537" s="3">
        <f t="shared" si="100"/>
        <v>9.26</v>
      </c>
      <c r="U537">
        <f t="shared" si="108"/>
        <v>-0.12980000000000011</v>
      </c>
      <c r="V537">
        <f t="shared" si="101"/>
        <v>-4.7401100000000005</v>
      </c>
      <c r="Y537">
        <f t="shared" si="102"/>
        <v>-3.4322000000000118E-4</v>
      </c>
      <c r="Z537">
        <f t="shared" si="103"/>
        <v>-4.376055000000015E-3</v>
      </c>
      <c r="AB537">
        <f t="shared" si="104"/>
        <v>4.3581836736591812E-3</v>
      </c>
      <c r="AC537">
        <f t="shared" si="105"/>
        <v>-5.2334730158442027E-4</v>
      </c>
      <c r="AE537">
        <f t="shared" si="106"/>
        <v>-4.424337487777698E-3</v>
      </c>
      <c r="AF537">
        <f t="shared" si="107"/>
        <v>2.5930197322397868E-3</v>
      </c>
    </row>
    <row r="538" spans="1:32" x14ac:dyDescent="0.25">
      <c r="A538">
        <v>9391</v>
      </c>
      <c r="B538" t="s">
        <v>1725</v>
      </c>
      <c r="C538" t="s">
        <v>1330</v>
      </c>
      <c r="D538" t="s">
        <v>115</v>
      </c>
      <c r="E538" t="s">
        <v>130</v>
      </c>
      <c r="F538" t="s">
        <v>104</v>
      </c>
      <c r="G538" t="s">
        <v>328</v>
      </c>
      <c r="H538" t="s">
        <v>30</v>
      </c>
      <c r="I538" t="s">
        <v>82</v>
      </c>
      <c r="J538" t="s">
        <v>40</v>
      </c>
      <c r="K538" t="s">
        <v>329</v>
      </c>
      <c r="L538" t="s">
        <v>140</v>
      </c>
      <c r="M538" t="s">
        <v>1577</v>
      </c>
      <c r="O538">
        <f t="shared" si="98"/>
        <v>14.62</v>
      </c>
      <c r="Q538">
        <f t="shared" si="99"/>
        <v>-0.08</v>
      </c>
      <c r="R538">
        <f t="shared" si="99"/>
        <v>-0.51</v>
      </c>
      <c r="T538" s="3">
        <f t="shared" si="100"/>
        <v>9.391</v>
      </c>
      <c r="U538">
        <f t="shared" si="108"/>
        <v>-0.14004000000000011</v>
      </c>
      <c r="V538">
        <f t="shared" si="101"/>
        <v>-4.8053900000000009</v>
      </c>
      <c r="Y538">
        <f t="shared" si="102"/>
        <v>-6.5536000000000121E-4</v>
      </c>
      <c r="Z538">
        <f t="shared" si="103"/>
        <v>-4.1779200000000077E-3</v>
      </c>
      <c r="AB538">
        <f t="shared" si="104"/>
        <v>-3.3960359659095268E-3</v>
      </c>
      <c r="AC538">
        <f t="shared" si="105"/>
        <v>2.5202087164060464E-3</v>
      </c>
      <c r="AE538">
        <f t="shared" si="106"/>
        <v>-7.8203734536872252E-3</v>
      </c>
      <c r="AF538">
        <f t="shared" si="107"/>
        <v>5.1132284486458332E-3</v>
      </c>
    </row>
    <row r="539" spans="1:32" x14ac:dyDescent="0.25">
      <c r="A539">
        <v>9519</v>
      </c>
      <c r="B539" t="s">
        <v>1726</v>
      </c>
      <c r="C539" t="s">
        <v>1330</v>
      </c>
      <c r="D539" t="s">
        <v>115</v>
      </c>
      <c r="E539" t="s">
        <v>265</v>
      </c>
      <c r="F539" t="s">
        <v>96</v>
      </c>
      <c r="G539" t="s">
        <v>398</v>
      </c>
      <c r="H539" t="s">
        <v>40</v>
      </c>
      <c r="I539" t="s">
        <v>82</v>
      </c>
      <c r="J539" t="s">
        <v>40</v>
      </c>
      <c r="K539" t="s">
        <v>514</v>
      </c>
      <c r="L539" t="s">
        <v>140</v>
      </c>
      <c r="M539" t="s">
        <v>1727</v>
      </c>
      <c r="O539">
        <f t="shared" si="98"/>
        <v>17.43</v>
      </c>
      <c r="Q539">
        <f t="shared" si="99"/>
        <v>-0.08</v>
      </c>
      <c r="R539">
        <f t="shared" si="99"/>
        <v>-0.59</v>
      </c>
      <c r="T539" s="3">
        <f t="shared" si="100"/>
        <v>9.5190000000000001</v>
      </c>
      <c r="U539">
        <f t="shared" si="108"/>
        <v>-0.15020000000000017</v>
      </c>
      <c r="V539">
        <f t="shared" si="101"/>
        <v>-4.8803200000000011</v>
      </c>
      <c r="Y539">
        <f t="shared" si="102"/>
        <v>-6.4516000000000681E-4</v>
      </c>
      <c r="Z539">
        <f t="shared" si="103"/>
        <v>-4.7580550000000501E-3</v>
      </c>
      <c r="AB539">
        <f t="shared" si="104"/>
        <v>4.6065388758306288E-3</v>
      </c>
      <c r="AC539">
        <f t="shared" si="105"/>
        <v>-1.3546654177643172E-3</v>
      </c>
      <c r="AE539">
        <f t="shared" si="106"/>
        <v>-3.2138345778565964E-3</v>
      </c>
      <c r="AF539">
        <f t="shared" si="107"/>
        <v>3.758563030881516E-3</v>
      </c>
    </row>
    <row r="540" spans="1:32" x14ac:dyDescent="0.25">
      <c r="A540">
        <v>9646</v>
      </c>
      <c r="B540" t="s">
        <v>1728</v>
      </c>
      <c r="C540" t="s">
        <v>1330</v>
      </c>
      <c r="D540" t="s">
        <v>188</v>
      </c>
      <c r="E540" t="s">
        <v>78</v>
      </c>
      <c r="F540" t="s">
        <v>38</v>
      </c>
      <c r="G540" t="s">
        <v>38</v>
      </c>
      <c r="H540" t="s">
        <v>30</v>
      </c>
      <c r="I540" t="s">
        <v>82</v>
      </c>
      <c r="J540" t="s">
        <v>57</v>
      </c>
      <c r="K540" t="s">
        <v>422</v>
      </c>
      <c r="L540" t="s">
        <v>77</v>
      </c>
      <c r="M540" t="s">
        <v>1648</v>
      </c>
      <c r="O540">
        <f t="shared" si="98"/>
        <v>15.68</v>
      </c>
      <c r="Q540">
        <f t="shared" si="99"/>
        <v>-0.04</v>
      </c>
      <c r="R540">
        <f t="shared" si="99"/>
        <v>-0.39</v>
      </c>
      <c r="T540" s="3">
        <f t="shared" si="100"/>
        <v>9.6460000000000008</v>
      </c>
      <c r="U540">
        <f t="shared" si="108"/>
        <v>-0.15536000000000014</v>
      </c>
      <c r="V540">
        <f t="shared" si="101"/>
        <v>-4.9306300000000007</v>
      </c>
      <c r="Y540">
        <f t="shared" si="102"/>
        <v>-3.3281999999999772E-4</v>
      </c>
      <c r="Z540">
        <f t="shared" si="103"/>
        <v>-3.2449949999999775E-3</v>
      </c>
      <c r="AB540">
        <f t="shared" si="104"/>
        <v>2.4196104567020978E-4</v>
      </c>
      <c r="AC540">
        <f t="shared" si="105"/>
        <v>3.2530319019036737E-3</v>
      </c>
      <c r="AE540">
        <f t="shared" si="106"/>
        <v>-2.9718735321863864E-3</v>
      </c>
      <c r="AF540">
        <f t="shared" si="107"/>
        <v>7.0115949327851897E-3</v>
      </c>
    </row>
    <row r="541" spans="1:32" x14ac:dyDescent="0.25">
      <c r="A541">
        <v>9775</v>
      </c>
      <c r="B541" t="s">
        <v>1715</v>
      </c>
      <c r="C541" t="s">
        <v>1330</v>
      </c>
      <c r="D541" t="s">
        <v>115</v>
      </c>
      <c r="E541" t="s">
        <v>28</v>
      </c>
      <c r="F541" t="s">
        <v>69</v>
      </c>
      <c r="G541" t="s">
        <v>69</v>
      </c>
      <c r="H541" t="s">
        <v>30</v>
      </c>
      <c r="I541" t="s">
        <v>82</v>
      </c>
      <c r="J541" t="s">
        <v>61</v>
      </c>
      <c r="K541" t="s">
        <v>32</v>
      </c>
      <c r="L541" t="s">
        <v>190</v>
      </c>
      <c r="M541" t="s">
        <v>1729</v>
      </c>
      <c r="O541">
        <f t="shared" si="98"/>
        <v>13.38</v>
      </c>
      <c r="Q541">
        <f t="shared" si="99"/>
        <v>-0.08</v>
      </c>
      <c r="R541">
        <f t="shared" si="99"/>
        <v>-0.27</v>
      </c>
      <c r="T541" s="3">
        <f t="shared" si="100"/>
        <v>9.7750000000000004</v>
      </c>
      <c r="U541">
        <f t="shared" si="108"/>
        <v>-0.16560000000000014</v>
      </c>
      <c r="V541">
        <f t="shared" si="101"/>
        <v>-4.9651900000000007</v>
      </c>
      <c r="Y541">
        <f t="shared" si="102"/>
        <v>-6.5536000000000121E-4</v>
      </c>
      <c r="Z541">
        <f t="shared" si="103"/>
        <v>-2.2118400000000044E-3</v>
      </c>
      <c r="AB541">
        <f t="shared" si="104"/>
        <v>-2.0576757764977343E-3</v>
      </c>
      <c r="AC541">
        <f t="shared" si="105"/>
        <v>-1.0429301577835725E-3</v>
      </c>
      <c r="AE541">
        <f t="shared" si="106"/>
        <v>-5.0295493086841211E-3</v>
      </c>
      <c r="AF541">
        <f t="shared" si="107"/>
        <v>5.968664775001617E-3</v>
      </c>
    </row>
    <row r="542" spans="1:32" x14ac:dyDescent="0.25">
      <c r="A542">
        <v>9903</v>
      </c>
      <c r="B542" t="s">
        <v>1730</v>
      </c>
      <c r="C542" t="s">
        <v>1330</v>
      </c>
      <c r="D542" t="s">
        <v>27</v>
      </c>
      <c r="E542" t="s">
        <v>115</v>
      </c>
      <c r="F542" t="s">
        <v>96</v>
      </c>
      <c r="G542" t="s">
        <v>96</v>
      </c>
      <c r="H542" t="s">
        <v>40</v>
      </c>
      <c r="I542" t="s">
        <v>82</v>
      </c>
      <c r="J542" t="s">
        <v>61</v>
      </c>
      <c r="K542" t="s">
        <v>99</v>
      </c>
      <c r="L542" t="s">
        <v>27</v>
      </c>
      <c r="M542" t="s">
        <v>1731</v>
      </c>
      <c r="O542">
        <f t="shared" si="98"/>
        <v>10.66</v>
      </c>
      <c r="Q542">
        <f t="shared" si="99"/>
        <v>0</v>
      </c>
      <c r="R542">
        <f t="shared" si="99"/>
        <v>-0.08</v>
      </c>
      <c r="T542" s="3">
        <f t="shared" si="100"/>
        <v>9.9030000000000005</v>
      </c>
      <c r="U542">
        <f t="shared" si="108"/>
        <v>-0.16560000000000014</v>
      </c>
      <c r="V542">
        <f t="shared" si="101"/>
        <v>-4.9753500000000006</v>
      </c>
      <c r="Y542">
        <f t="shared" si="102"/>
        <v>0</v>
      </c>
      <c r="Z542">
        <f t="shared" si="103"/>
        <v>-6.4515999999998882E-4</v>
      </c>
      <c r="AB542">
        <f t="shared" si="104"/>
        <v>6.091738434957102E-4</v>
      </c>
      <c r="AC542">
        <f t="shared" si="105"/>
        <v>2.1245859361449605E-4</v>
      </c>
      <c r="AE542">
        <f t="shared" si="106"/>
        <v>-4.4203754651884111E-3</v>
      </c>
      <c r="AF542">
        <f t="shared" si="107"/>
        <v>6.1811233686161126E-3</v>
      </c>
    </row>
    <row r="543" spans="1:32" x14ac:dyDescent="0.25">
      <c r="A543">
        <v>10030</v>
      </c>
      <c r="B543" t="s">
        <v>1732</v>
      </c>
      <c r="C543" t="s">
        <v>1330</v>
      </c>
      <c r="D543" t="s">
        <v>27</v>
      </c>
      <c r="E543" t="s">
        <v>125</v>
      </c>
      <c r="F543" t="s">
        <v>38</v>
      </c>
      <c r="G543" t="s">
        <v>38</v>
      </c>
      <c r="H543" t="s">
        <v>30</v>
      </c>
      <c r="I543" t="s">
        <v>48</v>
      </c>
      <c r="J543" t="s">
        <v>490</v>
      </c>
      <c r="K543" t="s">
        <v>109</v>
      </c>
      <c r="L543" t="s">
        <v>27</v>
      </c>
      <c r="M543" t="s">
        <v>1708</v>
      </c>
      <c r="O543">
        <f t="shared" si="98"/>
        <v>12.58</v>
      </c>
      <c r="Q543">
        <f t="shared" si="99"/>
        <v>0</v>
      </c>
      <c r="R543">
        <f t="shared" si="99"/>
        <v>-0.24</v>
      </c>
      <c r="T543" s="3">
        <f t="shared" si="100"/>
        <v>10.029999999999999</v>
      </c>
      <c r="U543">
        <f t="shared" si="108"/>
        <v>-0.16560000000000014</v>
      </c>
      <c r="V543">
        <f t="shared" si="101"/>
        <v>-5.0065500000000007</v>
      </c>
      <c r="Y543">
        <f t="shared" si="102"/>
        <v>0</v>
      </c>
      <c r="Z543">
        <f t="shared" si="103"/>
        <v>-2.0280000000000241E-3</v>
      </c>
      <c r="AB543">
        <f t="shared" si="104"/>
        <v>-2.7639538340240588E-5</v>
      </c>
      <c r="AC543">
        <f t="shared" si="105"/>
        <v>-2.0278116421207459E-3</v>
      </c>
      <c r="AE543">
        <f t="shared" si="106"/>
        <v>-4.4480150035286518E-3</v>
      </c>
      <c r="AF543">
        <f t="shared" si="107"/>
        <v>4.1533117264953671E-3</v>
      </c>
    </row>
    <row r="544" spans="1:32" x14ac:dyDescent="0.25">
      <c r="A544">
        <v>10160</v>
      </c>
      <c r="B544" t="s">
        <v>1733</v>
      </c>
      <c r="C544" t="s">
        <v>1389</v>
      </c>
      <c r="D544" t="s">
        <v>27</v>
      </c>
      <c r="E544" t="s">
        <v>311</v>
      </c>
      <c r="F544" t="s">
        <v>38</v>
      </c>
      <c r="G544" t="s">
        <v>38</v>
      </c>
      <c r="H544" t="s">
        <v>30</v>
      </c>
      <c r="I544" t="s">
        <v>48</v>
      </c>
      <c r="J544" t="s">
        <v>16</v>
      </c>
      <c r="K544" t="s">
        <v>284</v>
      </c>
      <c r="L544" t="s">
        <v>27</v>
      </c>
      <c r="M544" t="s">
        <v>1734</v>
      </c>
      <c r="O544">
        <f t="shared" si="98"/>
        <v>12.72</v>
      </c>
      <c r="Q544">
        <f t="shared" si="99"/>
        <v>0</v>
      </c>
      <c r="R544">
        <f t="shared" si="99"/>
        <v>-0.2</v>
      </c>
      <c r="T544" s="3">
        <f t="shared" si="100"/>
        <v>10.16</v>
      </c>
      <c r="U544">
        <f t="shared" si="108"/>
        <v>-0.16560000000000014</v>
      </c>
      <c r="V544">
        <f t="shared" si="101"/>
        <v>-5.0321500000000006</v>
      </c>
      <c r="Y544">
        <f t="shared" si="102"/>
        <v>0</v>
      </c>
      <c r="Z544">
        <f t="shared" si="103"/>
        <v>-1.6384000000000032E-3</v>
      </c>
      <c r="AB544">
        <f t="shared" si="104"/>
        <v>-2.5071742470730488E-4</v>
      </c>
      <c r="AC544">
        <f t="shared" si="105"/>
        <v>-1.6191032496255906E-3</v>
      </c>
      <c r="AE544">
        <f t="shared" si="106"/>
        <v>-4.6987324282359568E-3</v>
      </c>
      <c r="AF544">
        <f t="shared" si="107"/>
        <v>2.5342084768697768E-3</v>
      </c>
    </row>
    <row r="545" spans="1:32" x14ac:dyDescent="0.25">
      <c r="A545">
        <v>10288</v>
      </c>
      <c r="B545" t="s">
        <v>1735</v>
      </c>
      <c r="C545" t="s">
        <v>1389</v>
      </c>
      <c r="D545" t="s">
        <v>57</v>
      </c>
      <c r="E545" t="s">
        <v>28</v>
      </c>
      <c r="F545" t="s">
        <v>69</v>
      </c>
      <c r="G545" t="s">
        <v>69</v>
      </c>
      <c r="H545" t="s">
        <v>30</v>
      </c>
      <c r="I545" t="s">
        <v>82</v>
      </c>
      <c r="J545" t="s">
        <v>180</v>
      </c>
      <c r="K545" t="s">
        <v>32</v>
      </c>
      <c r="L545" t="s">
        <v>125</v>
      </c>
      <c r="M545" t="s">
        <v>1736</v>
      </c>
      <c r="O545">
        <f t="shared" si="98"/>
        <v>14.36</v>
      </c>
      <c r="Q545">
        <f t="shared" si="99"/>
        <v>0.04</v>
      </c>
      <c r="R545">
        <f t="shared" si="99"/>
        <v>-0.27</v>
      </c>
      <c r="T545" s="3">
        <f t="shared" si="100"/>
        <v>10.288</v>
      </c>
      <c r="U545">
        <f t="shared" si="108"/>
        <v>-0.16044000000000017</v>
      </c>
      <c r="V545">
        <f t="shared" si="101"/>
        <v>-5.06698</v>
      </c>
      <c r="Y545">
        <f t="shared" si="102"/>
        <v>3.3281999999999772E-4</v>
      </c>
      <c r="Z545">
        <f t="shared" si="103"/>
        <v>-2.2465349999999848E-3</v>
      </c>
      <c r="AB545">
        <f t="shared" si="104"/>
        <v>-2.264541105921101E-3</v>
      </c>
      <c r="AC545">
        <f t="shared" si="105"/>
        <v>1.718785565990309E-4</v>
      </c>
      <c r="AE545">
        <f t="shared" si="106"/>
        <v>-6.9632735341570579E-3</v>
      </c>
      <c r="AF545">
        <f t="shared" si="107"/>
        <v>2.7060870334688078E-3</v>
      </c>
    </row>
    <row r="546" spans="1:32" x14ac:dyDescent="0.25">
      <c r="A546">
        <v>10417</v>
      </c>
      <c r="B546" t="s">
        <v>1737</v>
      </c>
      <c r="C546" t="s">
        <v>1389</v>
      </c>
      <c r="D546" t="s">
        <v>27</v>
      </c>
      <c r="E546" t="s">
        <v>103</v>
      </c>
      <c r="F546" t="s">
        <v>104</v>
      </c>
      <c r="G546" t="s">
        <v>104</v>
      </c>
      <c r="H546" t="s">
        <v>30</v>
      </c>
      <c r="I546" t="s">
        <v>82</v>
      </c>
      <c r="J546" t="s">
        <v>187</v>
      </c>
      <c r="K546" t="s">
        <v>108</v>
      </c>
      <c r="L546" t="s">
        <v>27</v>
      </c>
      <c r="M546" t="s">
        <v>1738</v>
      </c>
      <c r="O546">
        <f t="shared" si="98"/>
        <v>14.46</v>
      </c>
      <c r="Q546">
        <f t="shared" si="99"/>
        <v>0</v>
      </c>
      <c r="R546">
        <f t="shared" si="99"/>
        <v>-0.31</v>
      </c>
      <c r="T546" s="3">
        <f t="shared" si="100"/>
        <v>10.417</v>
      </c>
      <c r="U546">
        <f t="shared" si="108"/>
        <v>-0.16044000000000017</v>
      </c>
      <c r="V546">
        <f t="shared" si="101"/>
        <v>-5.1063499999999999</v>
      </c>
      <c r="Y546">
        <f t="shared" si="102"/>
        <v>0</v>
      </c>
      <c r="Z546">
        <f t="shared" si="103"/>
        <v>-2.4999950000000265E-3</v>
      </c>
      <c r="AB546">
        <f t="shared" si="104"/>
        <v>-2.3708463190795126E-3</v>
      </c>
      <c r="AC546">
        <f t="shared" si="105"/>
        <v>7.9313474979492572E-4</v>
      </c>
      <c r="AE546">
        <f t="shared" si="106"/>
        <v>-9.33411985323657E-3</v>
      </c>
      <c r="AF546">
        <f t="shared" si="107"/>
        <v>3.4992217832637337E-3</v>
      </c>
    </row>
    <row r="547" spans="1:32" x14ac:dyDescent="0.25">
      <c r="A547">
        <v>10544</v>
      </c>
      <c r="B547" t="s">
        <v>1739</v>
      </c>
      <c r="C547" t="s">
        <v>1378</v>
      </c>
      <c r="D547" t="s">
        <v>115</v>
      </c>
      <c r="E547" t="s">
        <v>125</v>
      </c>
      <c r="F547" t="s">
        <v>13</v>
      </c>
      <c r="G547" t="s">
        <v>113</v>
      </c>
      <c r="H547" t="s">
        <v>40</v>
      </c>
      <c r="I547" t="s">
        <v>82</v>
      </c>
      <c r="J547" t="s">
        <v>40</v>
      </c>
      <c r="K547" t="s">
        <v>153</v>
      </c>
      <c r="L547" t="s">
        <v>140</v>
      </c>
      <c r="M547" t="s">
        <v>1740</v>
      </c>
      <c r="O547">
        <f t="shared" si="98"/>
        <v>15.1</v>
      </c>
      <c r="Q547">
        <f t="shared" si="99"/>
        <v>-0.08</v>
      </c>
      <c r="R547">
        <f t="shared" si="99"/>
        <v>-0.24</v>
      </c>
      <c r="T547" s="3">
        <f t="shared" si="100"/>
        <v>10.544</v>
      </c>
      <c r="U547">
        <f t="shared" si="108"/>
        <v>-0.17068000000000016</v>
      </c>
      <c r="V547">
        <f t="shared" si="101"/>
        <v>-5.1370699999999996</v>
      </c>
      <c r="Y547">
        <f t="shared" si="102"/>
        <v>-6.5536000000000121E-4</v>
      </c>
      <c r="Z547">
        <f t="shared" si="103"/>
        <v>-1.9660800000000037E-3</v>
      </c>
      <c r="AB547">
        <f t="shared" si="104"/>
        <v>-5.8509067189439659E-4</v>
      </c>
      <c r="AC547">
        <f t="shared" si="105"/>
        <v>1.9881237893205192E-3</v>
      </c>
      <c r="AE547">
        <f t="shared" si="106"/>
        <v>-9.919210525130966E-3</v>
      </c>
      <c r="AF547">
        <f t="shared" si="107"/>
        <v>5.4873455725842528E-3</v>
      </c>
    </row>
    <row r="548" spans="1:32" x14ac:dyDescent="0.25">
      <c r="A548">
        <v>10672</v>
      </c>
      <c r="B548" t="s">
        <v>1741</v>
      </c>
      <c r="C548" t="s">
        <v>1378</v>
      </c>
      <c r="D548" t="s">
        <v>19</v>
      </c>
      <c r="E548" t="s">
        <v>288</v>
      </c>
      <c r="F548" t="s">
        <v>88</v>
      </c>
      <c r="G548" t="s">
        <v>301</v>
      </c>
      <c r="H548" t="s">
        <v>30</v>
      </c>
      <c r="I548" t="s">
        <v>82</v>
      </c>
      <c r="J548" t="s">
        <v>188</v>
      </c>
      <c r="K548" t="s">
        <v>969</v>
      </c>
      <c r="L548" t="s">
        <v>209</v>
      </c>
      <c r="M548" t="s">
        <v>1742</v>
      </c>
      <c r="O548">
        <f t="shared" si="98"/>
        <v>19.100000000000001</v>
      </c>
      <c r="Q548">
        <f t="shared" si="99"/>
        <v>0.08</v>
      </c>
      <c r="R548">
        <f t="shared" si="99"/>
        <v>-0.63</v>
      </c>
      <c r="T548" s="3">
        <f t="shared" si="100"/>
        <v>10.672000000000001</v>
      </c>
      <c r="U548">
        <f t="shared" si="108"/>
        <v>-0.16012000000000018</v>
      </c>
      <c r="V548">
        <f t="shared" si="101"/>
        <v>-5.220229999999999</v>
      </c>
      <c r="Y548">
        <f t="shared" si="102"/>
        <v>6.9695999999999658E-4</v>
      </c>
      <c r="Z548">
        <f t="shared" si="103"/>
        <v>-5.4885599999999731E-3</v>
      </c>
      <c r="AB548">
        <f t="shared" si="104"/>
        <v>-6.8503635845850147E-4</v>
      </c>
      <c r="AC548">
        <f t="shared" si="105"/>
        <v>-5.4900609561998135E-3</v>
      </c>
      <c r="AE548">
        <f t="shared" si="106"/>
        <v>-1.0604246883589467E-2</v>
      </c>
      <c r="AF548">
        <f t="shared" si="107"/>
        <v>-2.7153836155606806E-6</v>
      </c>
    </row>
    <row r="549" spans="1:32" x14ac:dyDescent="0.25">
      <c r="A549">
        <v>10804</v>
      </c>
      <c r="B549" t="s">
        <v>1743</v>
      </c>
      <c r="C549" t="s">
        <v>1414</v>
      </c>
      <c r="D549" t="s">
        <v>27</v>
      </c>
      <c r="E549" t="s">
        <v>130</v>
      </c>
      <c r="F549" t="s">
        <v>39</v>
      </c>
      <c r="G549" t="s">
        <v>212</v>
      </c>
      <c r="H549" t="s">
        <v>40</v>
      </c>
      <c r="I549" t="s">
        <v>196</v>
      </c>
      <c r="J549" t="s">
        <v>282</v>
      </c>
      <c r="K549" t="s">
        <v>616</v>
      </c>
      <c r="L549" t="s">
        <v>27</v>
      </c>
      <c r="M549" t="s">
        <v>1744</v>
      </c>
      <c r="O549">
        <f t="shared" si="98"/>
        <v>18.23</v>
      </c>
      <c r="Q549">
        <f t="shared" si="99"/>
        <v>0</v>
      </c>
      <c r="R549">
        <f t="shared" si="99"/>
        <v>-0.51</v>
      </c>
      <c r="T549" s="3">
        <f t="shared" si="100"/>
        <v>10.804</v>
      </c>
      <c r="U549">
        <f t="shared" si="108"/>
        <v>-0.16012000000000018</v>
      </c>
      <c r="V549">
        <f t="shared" si="101"/>
        <v>-5.2849999999999993</v>
      </c>
      <c r="Y549">
        <f t="shared" si="102"/>
        <v>0</v>
      </c>
      <c r="Z549">
        <f t="shared" si="103"/>
        <v>-4.1128950000000435E-3</v>
      </c>
      <c r="AB549">
        <f t="shared" si="104"/>
        <v>2.3882498642653098E-3</v>
      </c>
      <c r="AC549">
        <f t="shared" si="105"/>
        <v>-3.3484575354724281E-3</v>
      </c>
      <c r="AE549">
        <f t="shared" si="106"/>
        <v>-8.215997019324156E-3</v>
      </c>
      <c r="AF549">
        <f t="shared" si="107"/>
        <v>-3.3511729190879888E-3</v>
      </c>
    </row>
    <row r="550" spans="1:32" x14ac:dyDescent="0.25">
      <c r="A550">
        <v>10931</v>
      </c>
      <c r="B550" t="s">
        <v>978</v>
      </c>
      <c r="C550" t="s">
        <v>1389</v>
      </c>
      <c r="D550" t="s">
        <v>27</v>
      </c>
      <c r="E550" t="s">
        <v>265</v>
      </c>
      <c r="F550" t="s">
        <v>69</v>
      </c>
      <c r="G550" t="s">
        <v>398</v>
      </c>
      <c r="H550" t="s">
        <v>40</v>
      </c>
      <c r="I550" t="s">
        <v>196</v>
      </c>
      <c r="J550" t="s">
        <v>282</v>
      </c>
      <c r="K550" t="s">
        <v>323</v>
      </c>
      <c r="L550" t="s">
        <v>27</v>
      </c>
      <c r="M550" t="s">
        <v>1745</v>
      </c>
      <c r="O550">
        <f t="shared" si="98"/>
        <v>19.5</v>
      </c>
      <c r="Q550">
        <f t="shared" si="99"/>
        <v>0</v>
      </c>
      <c r="R550">
        <f t="shared" si="99"/>
        <v>-0.59</v>
      </c>
      <c r="T550" s="3">
        <f t="shared" si="100"/>
        <v>10.931000000000001</v>
      </c>
      <c r="U550">
        <f t="shared" si="108"/>
        <v>-0.16012000000000018</v>
      </c>
      <c r="V550">
        <f t="shared" si="101"/>
        <v>-5.3605199999999993</v>
      </c>
      <c r="Y550">
        <f t="shared" si="102"/>
        <v>0</v>
      </c>
      <c r="Z550">
        <f t="shared" si="103"/>
        <v>-4.8332800000000084E-3</v>
      </c>
      <c r="AB550">
        <f t="shared" si="104"/>
        <v>-2.9267437415183583E-3</v>
      </c>
      <c r="AC550">
        <f t="shared" si="105"/>
        <v>-3.8463965773023463E-3</v>
      </c>
      <c r="AE550">
        <f t="shared" si="106"/>
        <v>-1.1142740760842514E-2</v>
      </c>
      <c r="AF550">
        <f t="shared" si="107"/>
        <v>-7.1975694963903351E-3</v>
      </c>
    </row>
    <row r="551" spans="1:32" x14ac:dyDescent="0.25">
      <c r="A551">
        <v>11059</v>
      </c>
      <c r="B551" t="s">
        <v>1746</v>
      </c>
      <c r="C551" t="s">
        <v>1389</v>
      </c>
      <c r="D551" t="s">
        <v>188</v>
      </c>
      <c r="E551" t="s">
        <v>78</v>
      </c>
      <c r="F551" t="s">
        <v>69</v>
      </c>
      <c r="G551" t="s">
        <v>70</v>
      </c>
      <c r="H551" t="s">
        <v>40</v>
      </c>
      <c r="I551" t="s">
        <v>196</v>
      </c>
      <c r="J551" t="s">
        <v>282</v>
      </c>
      <c r="K551" t="s">
        <v>338</v>
      </c>
      <c r="L551" t="s">
        <v>77</v>
      </c>
      <c r="M551" t="s">
        <v>1747</v>
      </c>
      <c r="O551">
        <f t="shared" si="98"/>
        <v>15.93</v>
      </c>
      <c r="Q551">
        <f t="shared" si="99"/>
        <v>-0.04</v>
      </c>
      <c r="R551">
        <f t="shared" si="99"/>
        <v>-0.39</v>
      </c>
      <c r="T551" s="3">
        <f t="shared" si="100"/>
        <v>11.059000000000001</v>
      </c>
      <c r="U551">
        <f t="shared" si="108"/>
        <v>-0.16524000000000011</v>
      </c>
      <c r="V551">
        <f t="shared" si="101"/>
        <v>-5.4104399999999986</v>
      </c>
      <c r="Y551">
        <f t="shared" si="102"/>
        <v>-3.2767999999999155E-4</v>
      </c>
      <c r="Z551">
        <f t="shared" si="103"/>
        <v>-3.1948799999999174E-3</v>
      </c>
      <c r="AB551">
        <f t="shared" si="104"/>
        <v>1.0232020514807094E-3</v>
      </c>
      <c r="AC551">
        <f t="shared" si="105"/>
        <v>3.0442880873276651E-3</v>
      </c>
      <c r="AE551">
        <f t="shared" si="106"/>
        <v>-1.0119538709361805E-2</v>
      </c>
      <c r="AF551">
        <f t="shared" si="107"/>
        <v>-4.15328140906267E-3</v>
      </c>
    </row>
    <row r="552" spans="1:32" x14ac:dyDescent="0.25">
      <c r="A552">
        <v>11187</v>
      </c>
      <c r="B552" t="s">
        <v>1377</v>
      </c>
      <c r="C552" t="s">
        <v>1378</v>
      </c>
      <c r="D552" t="s">
        <v>115</v>
      </c>
      <c r="E552" t="s">
        <v>58</v>
      </c>
      <c r="F552" t="s">
        <v>38</v>
      </c>
      <c r="G552" t="s">
        <v>195</v>
      </c>
      <c r="H552" t="s">
        <v>40</v>
      </c>
      <c r="I552" t="s">
        <v>196</v>
      </c>
      <c r="J552" t="s">
        <v>282</v>
      </c>
      <c r="K552" t="s">
        <v>655</v>
      </c>
      <c r="L552" t="s">
        <v>140</v>
      </c>
      <c r="M552" t="s">
        <v>1748</v>
      </c>
      <c r="O552">
        <f t="shared" si="98"/>
        <v>14.01</v>
      </c>
      <c r="Q552">
        <f t="shared" si="99"/>
        <v>-0.08</v>
      </c>
      <c r="R552">
        <f t="shared" si="99"/>
        <v>-0.47</v>
      </c>
      <c r="T552" s="3">
        <f t="shared" si="100"/>
        <v>11.186999999999999</v>
      </c>
      <c r="U552">
        <f t="shared" si="108"/>
        <v>-0.17556000000000022</v>
      </c>
      <c r="V552">
        <f t="shared" si="101"/>
        <v>-5.4710699999999992</v>
      </c>
      <c r="Y552">
        <f t="shared" si="102"/>
        <v>-6.6564000000001377E-4</v>
      </c>
      <c r="Z552">
        <f t="shared" si="103"/>
        <v>-3.9106350000000806E-3</v>
      </c>
      <c r="AB552">
        <f t="shared" si="104"/>
        <v>-3.9634767494270123E-3</v>
      </c>
      <c r="AC552">
        <f t="shared" si="105"/>
        <v>1.643008508107408E-4</v>
      </c>
      <c r="AE552">
        <f t="shared" si="106"/>
        <v>-1.4083015458788817E-2</v>
      </c>
      <c r="AF552">
        <f t="shared" si="107"/>
        <v>-3.9889805582519295E-3</v>
      </c>
    </row>
    <row r="553" spans="1:32" x14ac:dyDescent="0.25">
      <c r="A553">
        <v>11316</v>
      </c>
      <c r="B553" t="s">
        <v>1749</v>
      </c>
      <c r="C553" t="s">
        <v>1389</v>
      </c>
      <c r="D553" t="s">
        <v>115</v>
      </c>
      <c r="E553" t="s">
        <v>130</v>
      </c>
      <c r="F553" t="s">
        <v>38</v>
      </c>
      <c r="G553" t="s">
        <v>195</v>
      </c>
      <c r="H553" t="s">
        <v>40</v>
      </c>
      <c r="I553" t="s">
        <v>82</v>
      </c>
      <c r="J553" t="s">
        <v>282</v>
      </c>
      <c r="K553" t="s">
        <v>199</v>
      </c>
      <c r="L553" t="s">
        <v>140</v>
      </c>
      <c r="M553" t="s">
        <v>1750</v>
      </c>
      <c r="O553">
        <f t="shared" si="98"/>
        <v>16</v>
      </c>
      <c r="Q553">
        <f t="shared" si="99"/>
        <v>-0.08</v>
      </c>
      <c r="R553">
        <f t="shared" si="99"/>
        <v>-0.51</v>
      </c>
      <c r="T553" s="3">
        <f t="shared" si="100"/>
        <v>11.316000000000001</v>
      </c>
      <c r="U553">
        <f t="shared" si="108"/>
        <v>-0.18604000000000023</v>
      </c>
      <c r="V553">
        <f t="shared" si="101"/>
        <v>-5.5378799999999995</v>
      </c>
      <c r="Y553">
        <f t="shared" si="102"/>
        <v>-6.8644000000000235E-4</v>
      </c>
      <c r="Z553">
        <f t="shared" si="103"/>
        <v>-4.376055000000015E-3</v>
      </c>
      <c r="AB553">
        <f t="shared" si="104"/>
        <v>1.917256522081933E-3</v>
      </c>
      <c r="AC553">
        <f t="shared" si="105"/>
        <v>3.9931422044749958E-3</v>
      </c>
      <c r="AE553">
        <f t="shared" si="106"/>
        <v>-1.2165758936706884E-2</v>
      </c>
      <c r="AF553">
        <f t="shared" si="107"/>
        <v>4.1616462230662996E-6</v>
      </c>
    </row>
    <row r="554" spans="1:32" x14ac:dyDescent="0.25">
      <c r="A554">
        <v>11447</v>
      </c>
      <c r="B554" t="s">
        <v>1751</v>
      </c>
      <c r="C554" t="s">
        <v>1389</v>
      </c>
      <c r="D554" t="s">
        <v>57</v>
      </c>
      <c r="E554" t="s">
        <v>288</v>
      </c>
      <c r="F554" t="s">
        <v>88</v>
      </c>
      <c r="G554" t="s">
        <v>301</v>
      </c>
      <c r="H554" t="s">
        <v>30</v>
      </c>
      <c r="I554" t="s">
        <v>82</v>
      </c>
      <c r="J554" t="s">
        <v>393</v>
      </c>
      <c r="K554" t="s">
        <v>969</v>
      </c>
      <c r="L554" t="s">
        <v>125</v>
      </c>
      <c r="M554" t="s">
        <v>1752</v>
      </c>
      <c r="O554">
        <f t="shared" si="98"/>
        <v>16.62</v>
      </c>
      <c r="Q554">
        <f t="shared" si="99"/>
        <v>0.04</v>
      </c>
      <c r="R554">
        <f t="shared" si="99"/>
        <v>-0.63</v>
      </c>
      <c r="T554" s="3">
        <f t="shared" si="100"/>
        <v>11.447000000000001</v>
      </c>
      <c r="U554">
        <f t="shared" si="108"/>
        <v>-0.18092000000000022</v>
      </c>
      <c r="V554">
        <f t="shared" si="101"/>
        <v>-5.6185199999999993</v>
      </c>
      <c r="Y554">
        <f t="shared" si="102"/>
        <v>3.276800000000006E-4</v>
      </c>
      <c r="Z554">
        <f t="shared" si="103"/>
        <v>-5.1609600000000096E-3</v>
      </c>
      <c r="AB554">
        <f t="shared" si="104"/>
        <v>3.8804552700838347E-3</v>
      </c>
      <c r="AC554">
        <f t="shared" si="105"/>
        <v>3.4183254966253132E-3</v>
      </c>
      <c r="AE554">
        <f t="shared" si="106"/>
        <v>-8.2853036666230492E-3</v>
      </c>
      <c r="AF554">
        <f t="shared" si="107"/>
        <v>3.4224871428483795E-3</v>
      </c>
    </row>
    <row r="555" spans="1:32" x14ac:dyDescent="0.25">
      <c r="A555">
        <v>11575</v>
      </c>
      <c r="B555" t="s">
        <v>1753</v>
      </c>
      <c r="C555" t="s">
        <v>1389</v>
      </c>
      <c r="D555" t="s">
        <v>115</v>
      </c>
      <c r="E555" t="s">
        <v>172</v>
      </c>
      <c r="F555" t="s">
        <v>96</v>
      </c>
      <c r="G555" t="s">
        <v>301</v>
      </c>
      <c r="H555" t="s">
        <v>30</v>
      </c>
      <c r="I555" t="s">
        <v>48</v>
      </c>
      <c r="J555" t="s">
        <v>90</v>
      </c>
      <c r="K555" t="s">
        <v>613</v>
      </c>
      <c r="L555" t="s">
        <v>140</v>
      </c>
      <c r="M555" t="s">
        <v>1754</v>
      </c>
      <c r="O555">
        <f t="shared" si="98"/>
        <v>15.61</v>
      </c>
      <c r="Q555">
        <f t="shared" si="99"/>
        <v>-0.08</v>
      </c>
      <c r="R555">
        <f t="shared" si="99"/>
        <v>-0.55000000000000004</v>
      </c>
      <c r="T555" s="3">
        <f t="shared" si="100"/>
        <v>11.575000000000001</v>
      </c>
      <c r="U555">
        <f t="shared" si="108"/>
        <v>-0.19116000000000008</v>
      </c>
      <c r="V555">
        <f t="shared" si="101"/>
        <v>-5.6889199999999986</v>
      </c>
      <c r="Y555">
        <f t="shared" si="102"/>
        <v>-6.553599999999831E-4</v>
      </c>
      <c r="Z555">
        <f t="shared" si="103"/>
        <v>-4.505599999999884E-3</v>
      </c>
      <c r="AB555">
        <f t="shared" si="104"/>
        <v>2.1154017332873149E-4</v>
      </c>
      <c r="AC555">
        <f t="shared" si="105"/>
        <v>4.5480961780361437E-3</v>
      </c>
      <c r="AE555">
        <f t="shared" si="106"/>
        <v>-8.073763493294318E-3</v>
      </c>
      <c r="AF555">
        <f t="shared" si="107"/>
        <v>7.9705833208845236E-3</v>
      </c>
    </row>
    <row r="556" spans="1:32" x14ac:dyDescent="0.25">
      <c r="A556">
        <v>11703</v>
      </c>
      <c r="B556" t="s">
        <v>1755</v>
      </c>
      <c r="C556" t="s">
        <v>1389</v>
      </c>
      <c r="D556" t="s">
        <v>115</v>
      </c>
      <c r="E556" t="s">
        <v>172</v>
      </c>
      <c r="F556" t="s">
        <v>69</v>
      </c>
      <c r="G556" t="s">
        <v>70</v>
      </c>
      <c r="H556" t="s">
        <v>30</v>
      </c>
      <c r="I556" t="s">
        <v>62</v>
      </c>
      <c r="J556" t="s">
        <v>1019</v>
      </c>
      <c r="K556" t="s">
        <v>189</v>
      </c>
      <c r="L556" t="s">
        <v>190</v>
      </c>
      <c r="M556" t="s">
        <v>1756</v>
      </c>
      <c r="O556">
        <f t="shared" si="98"/>
        <v>18.399999999999999</v>
      </c>
      <c r="Q556">
        <f t="shared" si="99"/>
        <v>-0.08</v>
      </c>
      <c r="R556">
        <f t="shared" si="99"/>
        <v>-0.55000000000000004</v>
      </c>
      <c r="T556" s="3">
        <f t="shared" si="100"/>
        <v>11.702999999999999</v>
      </c>
      <c r="U556">
        <f t="shared" si="108"/>
        <v>-0.20148000000000019</v>
      </c>
      <c r="V556">
        <f t="shared" si="101"/>
        <v>-5.7598699999999994</v>
      </c>
      <c r="Y556">
        <f t="shared" si="102"/>
        <v>-6.6564000000001377E-4</v>
      </c>
      <c r="Z556">
        <f t="shared" si="103"/>
        <v>-4.5762750000000949E-3</v>
      </c>
      <c r="AB556">
        <f t="shared" si="104"/>
        <v>1.3891896678009008E-3</v>
      </c>
      <c r="AC556">
        <f t="shared" si="105"/>
        <v>-4.4108413655561353E-3</v>
      </c>
      <c r="AE556">
        <f t="shared" si="106"/>
        <v>-6.6845738254934176E-3</v>
      </c>
      <c r="AF556">
        <f t="shared" si="107"/>
        <v>3.5597419553283884E-3</v>
      </c>
    </row>
    <row r="557" spans="1:32" x14ac:dyDescent="0.25">
      <c r="A557">
        <v>11832</v>
      </c>
      <c r="B557" t="s">
        <v>1757</v>
      </c>
      <c r="C557" t="s">
        <v>1535</v>
      </c>
      <c r="D557" t="s">
        <v>188</v>
      </c>
      <c r="E557" t="s">
        <v>265</v>
      </c>
      <c r="F557" t="s">
        <v>104</v>
      </c>
      <c r="G557" t="s">
        <v>328</v>
      </c>
      <c r="H557" t="s">
        <v>30</v>
      </c>
      <c r="I557" t="s">
        <v>62</v>
      </c>
      <c r="J557" t="s">
        <v>1758</v>
      </c>
      <c r="K557" t="s">
        <v>268</v>
      </c>
      <c r="L557" t="s">
        <v>77</v>
      </c>
      <c r="M557" t="s">
        <v>1759</v>
      </c>
      <c r="O557">
        <f t="shared" si="98"/>
        <v>20.14</v>
      </c>
      <c r="Q557">
        <f t="shared" si="99"/>
        <v>-0.04</v>
      </c>
      <c r="R557">
        <f t="shared" si="99"/>
        <v>-0.59</v>
      </c>
      <c r="T557" s="3">
        <f t="shared" si="100"/>
        <v>11.832000000000001</v>
      </c>
      <c r="U557">
        <f t="shared" si="108"/>
        <v>-0.20664000000000016</v>
      </c>
      <c r="V557">
        <f t="shared" si="101"/>
        <v>-5.8359799999999993</v>
      </c>
      <c r="Y557">
        <f t="shared" si="102"/>
        <v>-3.3281999999999772E-4</v>
      </c>
      <c r="Z557">
        <f t="shared" si="103"/>
        <v>-4.9090949999999658E-3</v>
      </c>
      <c r="AB557">
        <f t="shared" si="104"/>
        <v>-4.8095236252453568E-3</v>
      </c>
      <c r="AC557">
        <f t="shared" si="105"/>
        <v>-1.0384918726843424E-3</v>
      </c>
      <c r="AE557">
        <f t="shared" si="106"/>
        <v>-1.1494097450738774E-2</v>
      </c>
      <c r="AF557">
        <f t="shared" si="107"/>
        <v>2.5212500826440462E-3</v>
      </c>
    </row>
    <row r="558" spans="1:32" x14ac:dyDescent="0.25">
      <c r="A558">
        <v>11961</v>
      </c>
      <c r="B558" t="s">
        <v>1760</v>
      </c>
      <c r="C558" t="s">
        <v>1345</v>
      </c>
      <c r="D558" t="s">
        <v>27</v>
      </c>
      <c r="E558" t="s">
        <v>172</v>
      </c>
      <c r="F558" t="s">
        <v>29</v>
      </c>
      <c r="G558" t="s">
        <v>453</v>
      </c>
      <c r="H558" t="s">
        <v>30</v>
      </c>
      <c r="I558" t="s">
        <v>62</v>
      </c>
      <c r="J558" t="s">
        <v>151</v>
      </c>
      <c r="K558" t="s">
        <v>604</v>
      </c>
      <c r="L558" t="s">
        <v>27</v>
      </c>
      <c r="M558" t="s">
        <v>1761</v>
      </c>
      <c r="O558">
        <f t="shared" si="98"/>
        <v>21.01</v>
      </c>
      <c r="Q558">
        <f t="shared" si="99"/>
        <v>0</v>
      </c>
      <c r="R558">
        <f t="shared" si="99"/>
        <v>-0.55000000000000004</v>
      </c>
      <c r="T558" s="3">
        <f t="shared" si="100"/>
        <v>11.961</v>
      </c>
      <c r="U558">
        <f t="shared" si="108"/>
        <v>-0.20664000000000016</v>
      </c>
      <c r="V558">
        <f t="shared" si="101"/>
        <v>-5.9063799999999995</v>
      </c>
      <c r="Y558">
        <f t="shared" si="102"/>
        <v>0</v>
      </c>
      <c r="Z558">
        <f t="shared" si="103"/>
        <v>-4.5056000000000089E-3</v>
      </c>
      <c r="AB558">
        <f t="shared" si="104"/>
        <v>-3.7447690865339222E-3</v>
      </c>
      <c r="AC558">
        <f t="shared" si="105"/>
        <v>2.5054212916274126E-3</v>
      </c>
      <c r="AE558">
        <f t="shared" si="106"/>
        <v>-1.5238866537272697E-2</v>
      </c>
      <c r="AF558">
        <f t="shared" si="107"/>
        <v>5.0266713742714592E-3</v>
      </c>
    </row>
    <row r="559" spans="1:32" x14ac:dyDescent="0.25">
      <c r="A559">
        <v>12089</v>
      </c>
      <c r="B559" t="s">
        <v>1762</v>
      </c>
      <c r="C559" t="s">
        <v>1763</v>
      </c>
      <c r="D559" t="s">
        <v>27</v>
      </c>
      <c r="E559" t="s">
        <v>288</v>
      </c>
      <c r="F559" t="s">
        <v>29</v>
      </c>
      <c r="G559" t="s">
        <v>453</v>
      </c>
      <c r="H559" t="s">
        <v>30</v>
      </c>
      <c r="I559" t="s">
        <v>62</v>
      </c>
      <c r="J559" t="s">
        <v>151</v>
      </c>
      <c r="K559" t="s">
        <v>1764</v>
      </c>
      <c r="L559" t="s">
        <v>27</v>
      </c>
      <c r="M559" t="s">
        <v>1765</v>
      </c>
      <c r="O559">
        <f t="shared" si="98"/>
        <v>23.39</v>
      </c>
      <c r="Q559">
        <f t="shared" si="99"/>
        <v>0</v>
      </c>
      <c r="R559">
        <f t="shared" si="99"/>
        <v>-0.63</v>
      </c>
      <c r="T559" s="3">
        <f t="shared" si="100"/>
        <v>12.089</v>
      </c>
      <c r="U559">
        <f t="shared" si="108"/>
        <v>-0.20664000000000016</v>
      </c>
      <c r="V559">
        <f t="shared" si="101"/>
        <v>-5.9882799999999987</v>
      </c>
      <c r="Y559">
        <f t="shared" si="102"/>
        <v>0</v>
      </c>
      <c r="Z559">
        <f t="shared" si="103"/>
        <v>-5.3234999999999186E-3</v>
      </c>
      <c r="AB559">
        <f t="shared" si="104"/>
        <v>5.2449989236224778E-3</v>
      </c>
      <c r="AC559">
        <f t="shared" si="105"/>
        <v>9.1084496002238771E-4</v>
      </c>
      <c r="AE559">
        <f t="shared" si="106"/>
        <v>-9.9938676136502192E-3</v>
      </c>
      <c r="AF559">
        <f t="shared" si="107"/>
        <v>5.9375163342938473E-3</v>
      </c>
    </row>
    <row r="560" spans="1:32" x14ac:dyDescent="0.25">
      <c r="A560">
        <v>12219</v>
      </c>
      <c r="B560" t="s">
        <v>978</v>
      </c>
      <c r="C560" t="s">
        <v>1350</v>
      </c>
      <c r="D560" t="s">
        <v>115</v>
      </c>
      <c r="E560" t="s">
        <v>130</v>
      </c>
      <c r="F560" t="s">
        <v>69</v>
      </c>
      <c r="G560" t="s">
        <v>70</v>
      </c>
      <c r="H560" t="s">
        <v>30</v>
      </c>
      <c r="I560" t="s">
        <v>62</v>
      </c>
      <c r="J560" t="s">
        <v>1758</v>
      </c>
      <c r="K560" t="s">
        <v>162</v>
      </c>
      <c r="L560" t="s">
        <v>190</v>
      </c>
      <c r="M560" t="s">
        <v>1766</v>
      </c>
      <c r="O560">
        <f t="shared" si="98"/>
        <v>24.48</v>
      </c>
      <c r="Q560">
        <f t="shared" si="99"/>
        <v>-0.08</v>
      </c>
      <c r="R560">
        <f t="shared" si="99"/>
        <v>-0.51</v>
      </c>
      <c r="T560" s="3">
        <f t="shared" si="100"/>
        <v>12.218999999999999</v>
      </c>
      <c r="U560">
        <f t="shared" si="108"/>
        <v>-0.21696000000000026</v>
      </c>
      <c r="V560">
        <f t="shared" si="101"/>
        <v>-6.0540699999999994</v>
      </c>
      <c r="Y560">
        <f t="shared" si="102"/>
        <v>-6.6564000000001377E-4</v>
      </c>
      <c r="Z560">
        <f t="shared" si="103"/>
        <v>-4.2434550000000877E-3</v>
      </c>
      <c r="AB560">
        <f t="shared" si="104"/>
        <v>2.048532925533413E-3</v>
      </c>
      <c r="AC560">
        <f t="shared" si="105"/>
        <v>-3.7753807489617889E-3</v>
      </c>
      <c r="AE560">
        <f t="shared" si="106"/>
        <v>-7.9453346881168067E-3</v>
      </c>
      <c r="AF560">
        <f t="shared" si="107"/>
        <v>2.1621355853320584E-3</v>
      </c>
    </row>
    <row r="561" spans="1:32" x14ac:dyDescent="0.25">
      <c r="A561">
        <v>12348</v>
      </c>
      <c r="B561" t="s">
        <v>1392</v>
      </c>
      <c r="C561" t="s">
        <v>1767</v>
      </c>
      <c r="D561" t="s">
        <v>57</v>
      </c>
      <c r="E561" t="s">
        <v>265</v>
      </c>
      <c r="F561" t="s">
        <v>29</v>
      </c>
      <c r="G561" t="s">
        <v>453</v>
      </c>
      <c r="H561" t="s">
        <v>30</v>
      </c>
      <c r="I561" t="s">
        <v>48</v>
      </c>
      <c r="J561" t="s">
        <v>1758</v>
      </c>
      <c r="K561" t="s">
        <v>455</v>
      </c>
      <c r="L561" t="s">
        <v>125</v>
      </c>
      <c r="M561" t="s">
        <v>1768</v>
      </c>
      <c r="O561">
        <f t="shared" si="98"/>
        <v>22.63</v>
      </c>
      <c r="Q561">
        <f t="shared" si="99"/>
        <v>0.04</v>
      </c>
      <c r="R561">
        <f t="shared" si="99"/>
        <v>-0.59</v>
      </c>
      <c r="T561" s="3">
        <f t="shared" si="100"/>
        <v>12.348000000000001</v>
      </c>
      <c r="U561">
        <f t="shared" si="108"/>
        <v>-0.21184000000000025</v>
      </c>
      <c r="V561">
        <f t="shared" si="101"/>
        <v>-6.1295899999999994</v>
      </c>
      <c r="Y561">
        <f t="shared" si="102"/>
        <v>3.276800000000006E-4</v>
      </c>
      <c r="Z561">
        <f t="shared" si="103"/>
        <v>-4.8332800000000084E-3</v>
      </c>
      <c r="AB561">
        <f t="shared" si="104"/>
        <v>2.6189028093278029E-3</v>
      </c>
      <c r="AC561">
        <f t="shared" si="105"/>
        <v>4.075453081081295E-3</v>
      </c>
      <c r="AE561">
        <f t="shared" si="106"/>
        <v>-5.3264318787890038E-3</v>
      </c>
      <c r="AF561">
        <f t="shared" si="107"/>
        <v>6.2375886664133538E-3</v>
      </c>
    </row>
    <row r="562" spans="1:32" x14ac:dyDescent="0.25">
      <c r="A562">
        <v>12476</v>
      </c>
      <c r="B562" t="s">
        <v>1769</v>
      </c>
      <c r="C562" t="s">
        <v>1426</v>
      </c>
      <c r="D562" t="s">
        <v>188</v>
      </c>
      <c r="E562" t="s">
        <v>58</v>
      </c>
      <c r="F562" t="s">
        <v>38</v>
      </c>
      <c r="G562" t="s">
        <v>195</v>
      </c>
      <c r="H562" t="s">
        <v>30</v>
      </c>
      <c r="I562" t="s">
        <v>62</v>
      </c>
      <c r="J562" t="s">
        <v>1758</v>
      </c>
      <c r="K562" t="s">
        <v>655</v>
      </c>
      <c r="L562" t="s">
        <v>77</v>
      </c>
      <c r="M562" t="s">
        <v>1770</v>
      </c>
      <c r="O562">
        <f t="shared" si="98"/>
        <v>23.42</v>
      </c>
      <c r="Q562">
        <f t="shared" si="99"/>
        <v>-0.04</v>
      </c>
      <c r="R562">
        <f t="shared" si="99"/>
        <v>-0.47</v>
      </c>
      <c r="T562" s="3">
        <f t="shared" si="100"/>
        <v>12.476000000000001</v>
      </c>
      <c r="U562">
        <f t="shared" si="108"/>
        <v>-0.21696000000000026</v>
      </c>
      <c r="V562">
        <f t="shared" si="101"/>
        <v>-6.1897499999999992</v>
      </c>
      <c r="Y562">
        <f t="shared" si="102"/>
        <v>-3.276800000000006E-4</v>
      </c>
      <c r="Z562">
        <f t="shared" si="103"/>
        <v>-3.8502400000000069E-3</v>
      </c>
      <c r="AB562">
        <f t="shared" si="104"/>
        <v>3.8578735519411702E-3</v>
      </c>
      <c r="AC562">
        <f t="shared" si="105"/>
        <v>2.2030410171595147E-4</v>
      </c>
      <c r="AE562">
        <f t="shared" si="106"/>
        <v>-1.4685583268478335E-3</v>
      </c>
      <c r="AF562">
        <f t="shared" si="107"/>
        <v>6.4578927681293056E-3</v>
      </c>
    </row>
    <row r="563" spans="1:32" x14ac:dyDescent="0.25">
      <c r="A563">
        <v>12604</v>
      </c>
      <c r="B563" t="s">
        <v>1674</v>
      </c>
      <c r="C563" t="s">
        <v>1771</v>
      </c>
      <c r="D563" t="s">
        <v>188</v>
      </c>
      <c r="E563" t="s">
        <v>130</v>
      </c>
      <c r="F563" t="s">
        <v>96</v>
      </c>
      <c r="G563" t="s">
        <v>97</v>
      </c>
      <c r="H563" t="s">
        <v>30</v>
      </c>
      <c r="I563" t="s">
        <v>62</v>
      </c>
      <c r="J563" t="s">
        <v>151</v>
      </c>
      <c r="K563" t="s">
        <v>348</v>
      </c>
      <c r="L563" t="s">
        <v>77</v>
      </c>
      <c r="M563" t="s">
        <v>1772</v>
      </c>
      <c r="O563">
        <f t="shared" si="98"/>
        <v>28.51</v>
      </c>
      <c r="Q563">
        <f t="shared" si="99"/>
        <v>-0.04</v>
      </c>
      <c r="R563">
        <f t="shared" si="99"/>
        <v>-0.51</v>
      </c>
      <c r="T563" s="3">
        <f t="shared" si="100"/>
        <v>12.604000000000001</v>
      </c>
      <c r="U563">
        <f t="shared" si="108"/>
        <v>-0.22212000000000023</v>
      </c>
      <c r="V563">
        <f t="shared" si="101"/>
        <v>-6.255539999999999</v>
      </c>
      <c r="Y563">
        <f t="shared" si="102"/>
        <v>-3.3281999999999772E-4</v>
      </c>
      <c r="Z563">
        <f t="shared" si="103"/>
        <v>-4.2434549999999707E-3</v>
      </c>
      <c r="AB563">
        <f t="shared" si="104"/>
        <v>1.3144279906711607E-3</v>
      </c>
      <c r="AC563">
        <f t="shared" si="105"/>
        <v>4.0484513763616977E-3</v>
      </c>
      <c r="AE563">
        <f t="shared" si="106"/>
        <v>-1.5413033617667281E-4</v>
      </c>
      <c r="AF563">
        <f t="shared" si="107"/>
        <v>1.0506344144491003E-2</v>
      </c>
    </row>
    <row r="564" spans="1:32" x14ac:dyDescent="0.25">
      <c r="A564">
        <v>12733</v>
      </c>
      <c r="B564" t="s">
        <v>1773</v>
      </c>
      <c r="C564" t="s">
        <v>1767</v>
      </c>
      <c r="D564" t="s">
        <v>188</v>
      </c>
      <c r="E564" t="s">
        <v>172</v>
      </c>
      <c r="F564" t="s">
        <v>88</v>
      </c>
      <c r="G564" t="s">
        <v>89</v>
      </c>
      <c r="H564" t="s">
        <v>30</v>
      </c>
      <c r="I564" t="s">
        <v>48</v>
      </c>
      <c r="J564" t="s">
        <v>151</v>
      </c>
      <c r="K564" t="s">
        <v>173</v>
      </c>
      <c r="L564" t="s">
        <v>77</v>
      </c>
      <c r="M564" t="s">
        <v>1774</v>
      </c>
      <c r="O564">
        <f t="shared" si="98"/>
        <v>28.98</v>
      </c>
      <c r="Q564">
        <f t="shared" si="99"/>
        <v>-0.04</v>
      </c>
      <c r="R564">
        <f t="shared" si="99"/>
        <v>-0.55000000000000004</v>
      </c>
      <c r="T564" s="3">
        <f t="shared" si="100"/>
        <v>12.733000000000001</v>
      </c>
      <c r="U564">
        <f t="shared" si="108"/>
        <v>-0.22736000000000026</v>
      </c>
      <c r="V564">
        <f t="shared" si="101"/>
        <v>-6.3275899999999989</v>
      </c>
      <c r="Y564">
        <f t="shared" si="102"/>
        <v>-3.4322000000000118E-4</v>
      </c>
      <c r="Z564">
        <f t="shared" si="103"/>
        <v>-4.7192750000000167E-3</v>
      </c>
      <c r="AB564">
        <f t="shared" si="104"/>
        <v>3.3218954707626312E-3</v>
      </c>
      <c r="AC564">
        <f t="shared" si="105"/>
        <v>3.3696241593613777E-3</v>
      </c>
      <c r="AE564">
        <f t="shared" si="106"/>
        <v>3.1677651345859582E-3</v>
      </c>
      <c r="AF564">
        <f t="shared" si="107"/>
        <v>1.3875968303852381E-2</v>
      </c>
    </row>
    <row r="565" spans="1:32" x14ac:dyDescent="0.25">
      <c r="A565">
        <v>12864</v>
      </c>
      <c r="B565" t="s">
        <v>1775</v>
      </c>
      <c r="C565" t="s">
        <v>1776</v>
      </c>
      <c r="D565" t="s">
        <v>188</v>
      </c>
      <c r="E565" t="s">
        <v>58</v>
      </c>
      <c r="F565" t="s">
        <v>39</v>
      </c>
      <c r="G565" t="s">
        <v>97</v>
      </c>
      <c r="H565" t="s">
        <v>30</v>
      </c>
      <c r="I565" t="s">
        <v>48</v>
      </c>
      <c r="J565" t="s">
        <v>151</v>
      </c>
      <c r="K565" t="s">
        <v>518</v>
      </c>
      <c r="L565" t="s">
        <v>77</v>
      </c>
      <c r="M565" t="s">
        <v>1777</v>
      </c>
      <c r="O565">
        <f t="shared" si="98"/>
        <v>28.56</v>
      </c>
      <c r="Q565">
        <f t="shared" si="99"/>
        <v>-0.04</v>
      </c>
      <c r="R565">
        <f t="shared" si="99"/>
        <v>-0.47</v>
      </c>
      <c r="T565" s="3">
        <f t="shared" si="100"/>
        <v>12.864000000000001</v>
      </c>
      <c r="U565">
        <f t="shared" si="108"/>
        <v>-0.23248000000000027</v>
      </c>
      <c r="V565">
        <f t="shared" si="101"/>
        <v>-6.3877499999999987</v>
      </c>
      <c r="Y565">
        <f t="shared" si="102"/>
        <v>-3.276800000000006E-4</v>
      </c>
      <c r="Z565">
        <f t="shared" si="103"/>
        <v>-3.8502400000000069E-3</v>
      </c>
      <c r="AB565">
        <f t="shared" si="104"/>
        <v>1.3993851730035765E-3</v>
      </c>
      <c r="AC565">
        <f t="shared" si="105"/>
        <v>3.60186665183177E-3</v>
      </c>
      <c r="AE565">
        <f t="shared" si="106"/>
        <v>4.5671503075895344E-3</v>
      </c>
      <c r="AF565">
        <f t="shared" si="107"/>
        <v>1.7477834955684151E-2</v>
      </c>
    </row>
    <row r="566" spans="1:32" x14ac:dyDescent="0.25">
      <c r="A566">
        <v>12992</v>
      </c>
      <c r="B566" t="s">
        <v>1730</v>
      </c>
      <c r="C566" t="s">
        <v>1778</v>
      </c>
      <c r="D566" t="s">
        <v>57</v>
      </c>
      <c r="E566" t="s">
        <v>130</v>
      </c>
      <c r="F566" t="s">
        <v>38</v>
      </c>
      <c r="G566" t="s">
        <v>195</v>
      </c>
      <c r="H566" t="s">
        <v>30</v>
      </c>
      <c r="I566" t="s">
        <v>62</v>
      </c>
      <c r="J566" t="s">
        <v>151</v>
      </c>
      <c r="K566" t="s">
        <v>199</v>
      </c>
      <c r="L566" t="s">
        <v>125</v>
      </c>
      <c r="M566" t="s">
        <v>1779</v>
      </c>
      <c r="O566">
        <f t="shared" si="98"/>
        <v>30.93</v>
      </c>
      <c r="Q566">
        <f t="shared" si="99"/>
        <v>0.04</v>
      </c>
      <c r="R566">
        <f t="shared" si="99"/>
        <v>-0.51</v>
      </c>
      <c r="T566" s="3">
        <f t="shared" si="100"/>
        <v>12.992000000000001</v>
      </c>
      <c r="U566">
        <f t="shared" si="108"/>
        <v>-0.22736000000000026</v>
      </c>
      <c r="V566">
        <f t="shared" si="101"/>
        <v>-6.4530299999999992</v>
      </c>
      <c r="Y566">
        <f t="shared" si="102"/>
        <v>3.276800000000006E-4</v>
      </c>
      <c r="Z566">
        <f t="shared" si="103"/>
        <v>-4.1779200000000077E-3</v>
      </c>
      <c r="AB566">
        <f t="shared" si="104"/>
        <v>2.240953581633389E-3</v>
      </c>
      <c r="AC566">
        <f t="shared" si="105"/>
        <v>-3.5412592045435689E-3</v>
      </c>
      <c r="AE566">
        <f t="shared" si="106"/>
        <v>6.8081038892229238E-3</v>
      </c>
      <c r="AF566">
        <f t="shared" si="107"/>
        <v>1.3936575751140582E-2</v>
      </c>
    </row>
    <row r="567" spans="1:32" x14ac:dyDescent="0.25">
      <c r="A567">
        <v>13120</v>
      </c>
      <c r="B567" t="s">
        <v>1780</v>
      </c>
      <c r="C567" t="s">
        <v>1781</v>
      </c>
      <c r="D567" t="s">
        <v>115</v>
      </c>
      <c r="E567" t="s">
        <v>58</v>
      </c>
      <c r="F567" t="s">
        <v>96</v>
      </c>
      <c r="G567" t="s">
        <v>97</v>
      </c>
      <c r="H567" t="s">
        <v>30</v>
      </c>
      <c r="I567" t="s">
        <v>48</v>
      </c>
      <c r="J567" t="s">
        <v>151</v>
      </c>
      <c r="K567" t="s">
        <v>232</v>
      </c>
      <c r="L567" t="s">
        <v>140</v>
      </c>
      <c r="M567" t="s">
        <v>1782</v>
      </c>
      <c r="O567">
        <f t="shared" si="98"/>
        <v>32.549999999999997</v>
      </c>
      <c r="Q567">
        <f t="shared" si="99"/>
        <v>-0.08</v>
      </c>
      <c r="R567">
        <f t="shared" si="99"/>
        <v>-0.47</v>
      </c>
      <c r="T567" s="3">
        <f t="shared" si="100"/>
        <v>13.120000000000001</v>
      </c>
      <c r="U567">
        <f t="shared" si="108"/>
        <v>-0.23760000000000026</v>
      </c>
      <c r="V567">
        <f t="shared" si="101"/>
        <v>-6.5131899999999989</v>
      </c>
      <c r="Y567">
        <f t="shared" si="102"/>
        <v>-6.5536000000000121E-4</v>
      </c>
      <c r="Z567">
        <f t="shared" si="103"/>
        <v>-3.8502400000000069E-3</v>
      </c>
      <c r="AB567">
        <f t="shared" si="104"/>
        <v>-3.7660657854721264E-3</v>
      </c>
      <c r="AC567">
        <f t="shared" si="105"/>
        <v>-1.0346947794863341E-3</v>
      </c>
      <c r="AE567">
        <f t="shared" si="106"/>
        <v>3.0420381037507974E-3</v>
      </c>
      <c r="AF567">
        <f t="shared" si="107"/>
        <v>1.2901880971654248E-2</v>
      </c>
    </row>
    <row r="568" spans="1:32" x14ac:dyDescent="0.25">
      <c r="A568">
        <v>13248</v>
      </c>
      <c r="B568" t="s">
        <v>1783</v>
      </c>
      <c r="C568" t="s">
        <v>743</v>
      </c>
      <c r="D568" t="s">
        <v>27</v>
      </c>
      <c r="E568" t="s">
        <v>172</v>
      </c>
      <c r="F568" t="s">
        <v>88</v>
      </c>
      <c r="G568" t="s">
        <v>195</v>
      </c>
      <c r="H568" t="s">
        <v>30</v>
      </c>
      <c r="I568" t="s">
        <v>48</v>
      </c>
      <c r="J568" t="s">
        <v>151</v>
      </c>
      <c r="K568" t="s">
        <v>173</v>
      </c>
      <c r="L568" t="s">
        <v>27</v>
      </c>
      <c r="M568" t="s">
        <v>1784</v>
      </c>
      <c r="O568">
        <f t="shared" si="98"/>
        <v>33.409999999999997</v>
      </c>
      <c r="Q568">
        <f t="shared" si="99"/>
        <v>0</v>
      </c>
      <c r="R568">
        <f t="shared" si="99"/>
        <v>-0.55000000000000004</v>
      </c>
      <c r="T568" s="3">
        <f t="shared" si="100"/>
        <v>13.248000000000001</v>
      </c>
      <c r="U568">
        <f t="shared" si="108"/>
        <v>-0.23760000000000026</v>
      </c>
      <c r="V568">
        <f t="shared" si="101"/>
        <v>-6.5835899999999983</v>
      </c>
      <c r="Y568">
        <f t="shared" si="102"/>
        <v>0</v>
      </c>
      <c r="Z568">
        <f t="shared" si="103"/>
        <v>-4.505599999999884E-3</v>
      </c>
      <c r="AB568">
        <f t="shared" si="104"/>
        <v>-4.1079706741020978E-3</v>
      </c>
      <c r="AC568">
        <f t="shared" si="105"/>
        <v>1.85067779494868E-3</v>
      </c>
      <c r="AE568">
        <f t="shared" si="106"/>
        <v>-1.0659325703513004E-3</v>
      </c>
      <c r="AF568">
        <f t="shared" si="107"/>
        <v>1.4752558766602928E-2</v>
      </c>
    </row>
    <row r="569" spans="1:32" x14ac:dyDescent="0.25">
      <c r="A569">
        <v>13376</v>
      </c>
      <c r="B569" t="s">
        <v>1785</v>
      </c>
      <c r="C569" t="s">
        <v>86</v>
      </c>
      <c r="D569" t="s">
        <v>115</v>
      </c>
      <c r="E569" t="s">
        <v>265</v>
      </c>
      <c r="F569" t="s">
        <v>39</v>
      </c>
      <c r="G569" t="s">
        <v>212</v>
      </c>
      <c r="H569" t="s">
        <v>30</v>
      </c>
      <c r="I569" t="s">
        <v>62</v>
      </c>
      <c r="J569" t="s">
        <v>151</v>
      </c>
      <c r="K569" t="s">
        <v>1601</v>
      </c>
      <c r="L569" t="s">
        <v>140</v>
      </c>
      <c r="M569" t="s">
        <v>1786</v>
      </c>
      <c r="O569">
        <f t="shared" si="98"/>
        <v>36.979999999999997</v>
      </c>
      <c r="Q569">
        <f t="shared" si="99"/>
        <v>-0.08</v>
      </c>
      <c r="R569">
        <f t="shared" si="99"/>
        <v>-0.59</v>
      </c>
      <c r="T569" s="3">
        <f t="shared" si="100"/>
        <v>13.375999999999999</v>
      </c>
      <c r="U569">
        <f t="shared" si="108"/>
        <v>-0.24800000000000033</v>
      </c>
      <c r="V569">
        <f t="shared" si="101"/>
        <v>-6.6602899999999989</v>
      </c>
      <c r="Y569">
        <f t="shared" si="102"/>
        <v>-6.7600000000000808E-4</v>
      </c>
      <c r="Z569">
        <f t="shared" si="103"/>
        <v>-4.9855000000000593E-3</v>
      </c>
      <c r="AB569">
        <f t="shared" si="104"/>
        <v>2.7754156975738284E-3</v>
      </c>
      <c r="AC569">
        <f t="shared" si="105"/>
        <v>-4.1963381603085069E-3</v>
      </c>
      <c r="AE569">
        <f t="shared" si="106"/>
        <v>1.709483127222528E-3</v>
      </c>
      <c r="AF569">
        <f t="shared" si="107"/>
        <v>1.0556220606294421E-2</v>
      </c>
    </row>
    <row r="570" spans="1:32" x14ac:dyDescent="0.25">
      <c r="A570">
        <v>13506</v>
      </c>
      <c r="B570" t="s">
        <v>1787</v>
      </c>
      <c r="C570" t="s">
        <v>295</v>
      </c>
      <c r="D570" t="s">
        <v>27</v>
      </c>
      <c r="E570" t="s">
        <v>172</v>
      </c>
      <c r="F570" t="s">
        <v>88</v>
      </c>
      <c r="G570" t="s">
        <v>89</v>
      </c>
      <c r="H570" t="s">
        <v>30</v>
      </c>
      <c r="I570" t="s">
        <v>62</v>
      </c>
      <c r="J570" t="s">
        <v>151</v>
      </c>
      <c r="K570" t="s">
        <v>173</v>
      </c>
      <c r="L570" t="s">
        <v>27</v>
      </c>
      <c r="M570" t="s">
        <v>1788</v>
      </c>
      <c r="O570">
        <f t="shared" si="98"/>
        <v>34.68</v>
      </c>
      <c r="Q570">
        <f t="shared" si="99"/>
        <v>0</v>
      </c>
      <c r="R570">
        <f t="shared" si="99"/>
        <v>-0.55000000000000004</v>
      </c>
      <c r="T570" s="3">
        <f t="shared" si="100"/>
        <v>13.506</v>
      </c>
      <c r="U570">
        <f t="shared" si="108"/>
        <v>-0.24800000000000033</v>
      </c>
      <c r="V570">
        <f t="shared" si="101"/>
        <v>-6.8175899999999992</v>
      </c>
      <c r="Y570">
        <f t="shared" si="102"/>
        <v>0</v>
      </c>
      <c r="Z570">
        <f t="shared" si="103"/>
        <v>-2.2493899999999935E-2</v>
      </c>
      <c r="AB570">
        <f t="shared" si="104"/>
        <v>2.7481878795615235E-3</v>
      </c>
      <c r="AC570">
        <f t="shared" si="105"/>
        <v>2.2325389147529504E-2</v>
      </c>
      <c r="AE570">
        <f t="shared" si="106"/>
        <v>4.4576710067840515E-3</v>
      </c>
      <c r="AF570">
        <f t="shared" si="107"/>
        <v>3.2881609753823926E-2</v>
      </c>
    </row>
    <row r="571" spans="1:32" x14ac:dyDescent="0.25">
      <c r="A571">
        <v>13792</v>
      </c>
      <c r="B571" t="s">
        <v>1789</v>
      </c>
      <c r="C571" t="s">
        <v>1790</v>
      </c>
      <c r="D571" t="s">
        <v>115</v>
      </c>
      <c r="E571" t="s">
        <v>78</v>
      </c>
      <c r="F571" t="s">
        <v>39</v>
      </c>
      <c r="G571" t="s">
        <v>195</v>
      </c>
      <c r="H571" t="s">
        <v>30</v>
      </c>
      <c r="I571" t="s">
        <v>62</v>
      </c>
      <c r="J571" t="s">
        <v>151</v>
      </c>
      <c r="K571" t="s">
        <v>374</v>
      </c>
      <c r="L571" t="s">
        <v>140</v>
      </c>
      <c r="M571" t="s">
        <v>1791</v>
      </c>
      <c r="O571">
        <f t="shared" si="98"/>
        <v>37.950000000000003</v>
      </c>
      <c r="Q571">
        <f t="shared" si="99"/>
        <v>-0.08</v>
      </c>
      <c r="R571">
        <f t="shared" si="99"/>
        <v>-0.39</v>
      </c>
      <c r="T571" s="3">
        <f t="shared" si="100"/>
        <v>13.792</v>
      </c>
      <c r="U571">
        <f t="shared" si="108"/>
        <v>-0.25832000000000044</v>
      </c>
      <c r="V571">
        <f t="shared" si="101"/>
        <v>-6.8678999999999997</v>
      </c>
      <c r="Y571">
        <f t="shared" si="102"/>
        <v>-6.6564000000001377E-4</v>
      </c>
      <c r="Z571">
        <f t="shared" si="103"/>
        <v>-3.2449950000000669E-3</v>
      </c>
      <c r="AB571">
        <f t="shared" si="104"/>
        <v>-1.4504171087087376E-3</v>
      </c>
      <c r="AC571">
        <f t="shared" si="105"/>
        <v>-2.9781469692395034E-3</v>
      </c>
      <c r="AE571">
        <f t="shared" si="106"/>
        <v>3.0072538980753139E-3</v>
      </c>
      <c r="AF571">
        <f t="shared" si="107"/>
        <v>2.9903462784584424E-2</v>
      </c>
    </row>
    <row r="572" spans="1:32" x14ac:dyDescent="0.25">
      <c r="A572">
        <v>13921</v>
      </c>
      <c r="B572" t="s">
        <v>1792</v>
      </c>
      <c r="C572" t="s">
        <v>1793</v>
      </c>
      <c r="D572" t="s">
        <v>115</v>
      </c>
      <c r="E572" t="s">
        <v>172</v>
      </c>
      <c r="F572" t="s">
        <v>88</v>
      </c>
      <c r="G572" t="s">
        <v>89</v>
      </c>
      <c r="H572" t="s">
        <v>30</v>
      </c>
      <c r="I572" t="s">
        <v>62</v>
      </c>
      <c r="J572" t="s">
        <v>151</v>
      </c>
      <c r="K572" t="s">
        <v>173</v>
      </c>
      <c r="L572" t="s">
        <v>140</v>
      </c>
      <c r="M572" t="s">
        <v>1794</v>
      </c>
      <c r="O572">
        <f t="shared" si="98"/>
        <v>41.85</v>
      </c>
      <c r="Q572">
        <f t="shared" si="99"/>
        <v>-0.08</v>
      </c>
      <c r="R572">
        <f t="shared" si="99"/>
        <v>-0.55000000000000004</v>
      </c>
      <c r="T572" s="3">
        <f t="shared" si="100"/>
        <v>13.921000000000001</v>
      </c>
      <c r="U572">
        <f t="shared" si="108"/>
        <v>-0.2685600000000003</v>
      </c>
      <c r="V572">
        <f t="shared" si="101"/>
        <v>-6.938299999999999</v>
      </c>
      <c r="Y572">
        <f t="shared" si="102"/>
        <v>-6.553599999999831E-4</v>
      </c>
      <c r="Z572">
        <f t="shared" si="103"/>
        <v>-4.505599999999884E-3</v>
      </c>
      <c r="AB572">
        <f t="shared" si="104"/>
        <v>4.1627475278366967E-3</v>
      </c>
      <c r="AC572">
        <f t="shared" si="105"/>
        <v>1.8443050477316395E-3</v>
      </c>
      <c r="AE572">
        <f t="shared" si="106"/>
        <v>7.170001425912011E-3</v>
      </c>
      <c r="AF572">
        <f t="shared" si="107"/>
        <v>3.1747767832316066E-2</v>
      </c>
    </row>
    <row r="573" spans="1:32" x14ac:dyDescent="0.25">
      <c r="A573">
        <v>14049</v>
      </c>
      <c r="B573" t="s">
        <v>1795</v>
      </c>
      <c r="C573" t="s">
        <v>310</v>
      </c>
      <c r="D573" t="s">
        <v>115</v>
      </c>
      <c r="E573" t="s">
        <v>130</v>
      </c>
      <c r="F573" t="s">
        <v>104</v>
      </c>
      <c r="G573" t="s">
        <v>328</v>
      </c>
      <c r="H573" t="s">
        <v>30</v>
      </c>
      <c r="I573" t="s">
        <v>48</v>
      </c>
      <c r="J573" t="s">
        <v>151</v>
      </c>
      <c r="K573" t="s">
        <v>329</v>
      </c>
      <c r="L573" t="s">
        <v>140</v>
      </c>
      <c r="M573" t="s">
        <v>1796</v>
      </c>
      <c r="O573">
        <f t="shared" si="98"/>
        <v>42.56</v>
      </c>
      <c r="Q573">
        <f t="shared" si="99"/>
        <v>-0.08</v>
      </c>
      <c r="R573">
        <f t="shared" si="99"/>
        <v>-0.51</v>
      </c>
      <c r="T573" s="3">
        <f t="shared" si="100"/>
        <v>14.048999999999999</v>
      </c>
      <c r="U573">
        <f t="shared" si="108"/>
        <v>-0.27880000000000033</v>
      </c>
      <c r="V573">
        <f t="shared" si="101"/>
        <v>-7.0035799999999995</v>
      </c>
      <c r="Y573">
        <f t="shared" si="102"/>
        <v>-6.5536000000000121E-4</v>
      </c>
      <c r="Z573">
        <f t="shared" si="103"/>
        <v>-4.1779200000000077E-3</v>
      </c>
      <c r="AB573">
        <f t="shared" si="104"/>
        <v>4.0349757046184197E-3</v>
      </c>
      <c r="AC573">
        <f t="shared" si="105"/>
        <v>-1.2662872182641477E-3</v>
      </c>
      <c r="AE573">
        <f t="shared" si="106"/>
        <v>1.1204977130530432E-2</v>
      </c>
      <c r="AF573">
        <f t="shared" si="107"/>
        <v>3.0481480614051919E-2</v>
      </c>
    </row>
    <row r="574" spans="1:32" x14ac:dyDescent="0.25">
      <c r="A574">
        <v>14177</v>
      </c>
      <c r="B574" t="s">
        <v>921</v>
      </c>
      <c r="C574" t="s">
        <v>1797</v>
      </c>
      <c r="D574" t="s">
        <v>115</v>
      </c>
      <c r="E574" t="s">
        <v>58</v>
      </c>
      <c r="F574" t="s">
        <v>96</v>
      </c>
      <c r="G574" t="s">
        <v>97</v>
      </c>
      <c r="H574" t="s">
        <v>30</v>
      </c>
      <c r="I574" t="s">
        <v>48</v>
      </c>
      <c r="J574" t="s">
        <v>151</v>
      </c>
      <c r="K574" t="s">
        <v>232</v>
      </c>
      <c r="L574" t="s">
        <v>140</v>
      </c>
      <c r="M574" t="s">
        <v>1798</v>
      </c>
      <c r="O574">
        <f t="shared" si="98"/>
        <v>44.31</v>
      </c>
      <c r="Q574">
        <f t="shared" si="99"/>
        <v>-0.08</v>
      </c>
      <c r="R574">
        <f t="shared" si="99"/>
        <v>-0.47</v>
      </c>
      <c r="T574" s="3">
        <f t="shared" si="100"/>
        <v>14.177</v>
      </c>
      <c r="U574">
        <f t="shared" si="108"/>
        <v>-0.28928000000000037</v>
      </c>
      <c r="V574">
        <f t="shared" si="101"/>
        <v>-7.0651499999999992</v>
      </c>
      <c r="Y574">
        <f t="shared" si="102"/>
        <v>-6.8644000000000235E-4</v>
      </c>
      <c r="Z574">
        <f t="shared" si="103"/>
        <v>-4.0328350000000132E-3</v>
      </c>
      <c r="AB574">
        <f t="shared" si="104"/>
        <v>-1.947955025015781E-3</v>
      </c>
      <c r="AC574">
        <f t="shared" si="105"/>
        <v>-3.5972808107431475E-3</v>
      </c>
      <c r="AE574">
        <f t="shared" si="106"/>
        <v>9.257022105514651E-3</v>
      </c>
      <c r="AF574">
        <f t="shared" si="107"/>
        <v>2.6884199803308771E-2</v>
      </c>
    </row>
    <row r="575" spans="1:32" x14ac:dyDescent="0.25">
      <c r="A575">
        <v>14308</v>
      </c>
      <c r="B575" t="s">
        <v>1486</v>
      </c>
      <c r="C575" t="s">
        <v>1799</v>
      </c>
      <c r="D575" t="s">
        <v>188</v>
      </c>
      <c r="E575" t="s">
        <v>288</v>
      </c>
      <c r="F575" t="s">
        <v>69</v>
      </c>
      <c r="G575" t="s">
        <v>322</v>
      </c>
      <c r="H575" t="s">
        <v>30</v>
      </c>
      <c r="I575" t="s">
        <v>62</v>
      </c>
      <c r="J575" t="s">
        <v>151</v>
      </c>
      <c r="K575" t="s">
        <v>636</v>
      </c>
      <c r="L575" t="s">
        <v>77</v>
      </c>
      <c r="M575" t="s">
        <v>1800</v>
      </c>
      <c r="O575">
        <f t="shared" si="98"/>
        <v>44.09</v>
      </c>
      <c r="Q575">
        <f t="shared" si="99"/>
        <v>-0.04</v>
      </c>
      <c r="R575">
        <f t="shared" si="99"/>
        <v>-0.63</v>
      </c>
      <c r="T575" s="3">
        <f t="shared" si="100"/>
        <v>14.308</v>
      </c>
      <c r="U575">
        <f t="shared" si="108"/>
        <v>-0.29440000000000038</v>
      </c>
      <c r="V575">
        <f t="shared" si="101"/>
        <v>-7.145789999999999</v>
      </c>
      <c r="Y575">
        <f t="shared" si="102"/>
        <v>-3.276800000000006E-4</v>
      </c>
      <c r="Z575">
        <f t="shared" si="103"/>
        <v>-5.1609600000000096E-3</v>
      </c>
      <c r="AB575">
        <f t="shared" si="104"/>
        <v>-8.805573961088145E-4</v>
      </c>
      <c r="AC575">
        <f t="shared" si="105"/>
        <v>-5.095831725651678E-3</v>
      </c>
      <c r="AE575">
        <f t="shared" si="106"/>
        <v>8.3764647094058363E-3</v>
      </c>
      <c r="AF575">
        <f t="shared" si="107"/>
        <v>2.1788368077657091E-2</v>
      </c>
    </row>
    <row r="576" spans="1:32" x14ac:dyDescent="0.25">
      <c r="A576">
        <v>14436</v>
      </c>
      <c r="B576" t="s">
        <v>1801</v>
      </c>
      <c r="C576" t="s">
        <v>1802</v>
      </c>
      <c r="D576" t="s">
        <v>27</v>
      </c>
      <c r="E576" t="s">
        <v>172</v>
      </c>
      <c r="F576" t="s">
        <v>38</v>
      </c>
      <c r="G576" t="s">
        <v>195</v>
      </c>
      <c r="H576" t="s">
        <v>30</v>
      </c>
      <c r="I576" t="s">
        <v>62</v>
      </c>
      <c r="J576" t="s">
        <v>151</v>
      </c>
      <c r="K576" t="s">
        <v>790</v>
      </c>
      <c r="L576" t="s">
        <v>27</v>
      </c>
      <c r="M576" t="s">
        <v>1803</v>
      </c>
      <c r="O576">
        <f t="shared" si="98"/>
        <v>45.4</v>
      </c>
      <c r="Q576">
        <f t="shared" si="99"/>
        <v>0</v>
      </c>
      <c r="R576">
        <f t="shared" si="99"/>
        <v>-0.55000000000000004</v>
      </c>
      <c r="T576" s="3">
        <f t="shared" si="100"/>
        <v>14.436</v>
      </c>
      <c r="U576">
        <f t="shared" si="108"/>
        <v>-0.29440000000000038</v>
      </c>
      <c r="V576">
        <f t="shared" si="101"/>
        <v>-7.2156399999999996</v>
      </c>
      <c r="Y576">
        <f t="shared" si="102"/>
        <v>0</v>
      </c>
      <c r="Z576">
        <f t="shared" si="103"/>
        <v>-4.4354750000000472E-3</v>
      </c>
      <c r="AB576">
        <f t="shared" si="104"/>
        <v>-4.383597969031738E-3</v>
      </c>
      <c r="AC576">
        <f t="shared" si="105"/>
        <v>-6.7639287512971354E-4</v>
      </c>
      <c r="AE576">
        <f t="shared" si="106"/>
        <v>3.9928667403740983E-3</v>
      </c>
      <c r="AF576">
        <f t="shared" si="107"/>
        <v>2.1111975202527378E-2</v>
      </c>
    </row>
    <row r="577" spans="1:32" x14ac:dyDescent="0.25">
      <c r="A577">
        <v>14563</v>
      </c>
      <c r="B577" t="s">
        <v>1541</v>
      </c>
      <c r="C577" t="s">
        <v>1804</v>
      </c>
      <c r="D577" t="s">
        <v>27</v>
      </c>
      <c r="E577" t="s">
        <v>130</v>
      </c>
      <c r="F577" t="s">
        <v>88</v>
      </c>
      <c r="G577" t="s">
        <v>89</v>
      </c>
      <c r="H577" t="s">
        <v>30</v>
      </c>
      <c r="I577" t="s">
        <v>62</v>
      </c>
      <c r="J577" t="s">
        <v>151</v>
      </c>
      <c r="K577" t="s">
        <v>158</v>
      </c>
      <c r="L577" t="s">
        <v>27</v>
      </c>
      <c r="M577" t="s">
        <v>1805</v>
      </c>
      <c r="O577">
        <f t="shared" si="98"/>
        <v>47.09</v>
      </c>
      <c r="Q577">
        <f t="shared" si="99"/>
        <v>0</v>
      </c>
      <c r="R577">
        <f t="shared" si="99"/>
        <v>-0.51</v>
      </c>
      <c r="T577" s="3">
        <f t="shared" si="100"/>
        <v>14.563000000000001</v>
      </c>
      <c r="U577">
        <f t="shared" si="108"/>
        <v>-0.29440000000000038</v>
      </c>
      <c r="V577">
        <f t="shared" si="101"/>
        <v>-7.2804099999999989</v>
      </c>
      <c r="Y577">
        <f t="shared" si="102"/>
        <v>0</v>
      </c>
      <c r="Z577">
        <f t="shared" si="103"/>
        <v>-4.112894999999929E-3</v>
      </c>
      <c r="AB577">
        <f t="shared" si="104"/>
        <v>-1.393585252368827E-4</v>
      </c>
      <c r="AC577">
        <f t="shared" si="105"/>
        <v>4.1105333574206907E-3</v>
      </c>
      <c r="AE577">
        <f t="shared" si="106"/>
        <v>3.8535082151372156E-3</v>
      </c>
      <c r="AF577">
        <f t="shared" si="107"/>
        <v>2.5222508559948068E-2</v>
      </c>
    </row>
    <row r="578" spans="1:32" x14ac:dyDescent="0.25">
      <c r="A578">
        <v>14690</v>
      </c>
      <c r="B578" t="s">
        <v>1806</v>
      </c>
      <c r="C578" t="s">
        <v>1807</v>
      </c>
      <c r="D578" t="s">
        <v>57</v>
      </c>
      <c r="E578" t="s">
        <v>58</v>
      </c>
      <c r="F578" t="s">
        <v>38</v>
      </c>
      <c r="G578" t="s">
        <v>195</v>
      </c>
      <c r="H578" t="s">
        <v>30</v>
      </c>
      <c r="I578" t="s">
        <v>48</v>
      </c>
      <c r="J578" t="s">
        <v>151</v>
      </c>
      <c r="K578" t="s">
        <v>655</v>
      </c>
      <c r="L578" t="s">
        <v>125</v>
      </c>
      <c r="M578" t="s">
        <v>1808</v>
      </c>
      <c r="O578">
        <f t="shared" si="98"/>
        <v>47.63</v>
      </c>
      <c r="Q578">
        <f t="shared" si="99"/>
        <v>0.04</v>
      </c>
      <c r="R578">
        <f t="shared" si="99"/>
        <v>-0.47</v>
      </c>
      <c r="T578" s="3">
        <f t="shared" si="100"/>
        <v>14.69</v>
      </c>
      <c r="U578">
        <f t="shared" si="108"/>
        <v>-0.28928000000000037</v>
      </c>
      <c r="V578">
        <f t="shared" si="101"/>
        <v>-7.3405699999999987</v>
      </c>
      <c r="Y578">
        <f t="shared" si="102"/>
        <v>3.276800000000006E-4</v>
      </c>
      <c r="Z578">
        <f t="shared" si="103"/>
        <v>-3.8502400000000069E-3</v>
      </c>
      <c r="AB578">
        <f t="shared" si="104"/>
        <v>1.5799135713000143E-3</v>
      </c>
      <c r="AC578">
        <f t="shared" si="105"/>
        <v>3.5264139500662834E-3</v>
      </c>
      <c r="AE578">
        <f t="shared" si="106"/>
        <v>5.4334217864372304E-3</v>
      </c>
      <c r="AF578">
        <f t="shared" si="107"/>
        <v>2.8748922510014353E-2</v>
      </c>
    </row>
    <row r="579" spans="1:32" x14ac:dyDescent="0.25">
      <c r="A579">
        <v>14818</v>
      </c>
      <c r="B579" t="s">
        <v>1809</v>
      </c>
      <c r="C579" t="s">
        <v>1810</v>
      </c>
      <c r="D579" t="s">
        <v>48</v>
      </c>
      <c r="E579" t="s">
        <v>265</v>
      </c>
      <c r="F579" t="s">
        <v>29</v>
      </c>
      <c r="G579" t="s">
        <v>1441</v>
      </c>
      <c r="H579" t="s">
        <v>30</v>
      </c>
      <c r="I579" t="s">
        <v>48</v>
      </c>
      <c r="J579" t="s">
        <v>151</v>
      </c>
      <c r="K579" t="s">
        <v>455</v>
      </c>
      <c r="L579" t="s">
        <v>1587</v>
      </c>
      <c r="M579" t="s">
        <v>1811</v>
      </c>
      <c r="O579">
        <f t="shared" si="98"/>
        <v>49.35</v>
      </c>
      <c r="Q579">
        <f t="shared" si="99"/>
        <v>-0.12</v>
      </c>
      <c r="R579">
        <f t="shared" si="99"/>
        <v>-0.59</v>
      </c>
      <c r="T579" s="3">
        <f t="shared" si="100"/>
        <v>14.818</v>
      </c>
      <c r="U579">
        <f t="shared" si="108"/>
        <v>-0.30512000000000056</v>
      </c>
      <c r="V579">
        <f t="shared" si="101"/>
        <v>-7.41845</v>
      </c>
      <c r="Y579">
        <f t="shared" si="102"/>
        <v>-1.0454400000000229E-3</v>
      </c>
      <c r="Z579">
        <f t="shared" si="103"/>
        <v>-5.1400800000001128E-3</v>
      </c>
      <c r="AB579">
        <f t="shared" si="104"/>
        <v>3.4382471965625381E-3</v>
      </c>
      <c r="AC579">
        <f t="shared" si="105"/>
        <v>-3.961290624951804E-3</v>
      </c>
      <c r="AE579">
        <f t="shared" si="106"/>
        <v>8.8716689829997676E-3</v>
      </c>
      <c r="AF579">
        <f t="shared" si="107"/>
        <v>2.4787631885062548E-2</v>
      </c>
    </row>
    <row r="580" spans="1:32" x14ac:dyDescent="0.25">
      <c r="A580">
        <v>14950</v>
      </c>
      <c r="B580" t="s">
        <v>1447</v>
      </c>
      <c r="C580" t="s">
        <v>1812</v>
      </c>
      <c r="D580" t="s">
        <v>115</v>
      </c>
      <c r="E580" t="s">
        <v>130</v>
      </c>
      <c r="F580" t="s">
        <v>88</v>
      </c>
      <c r="G580" t="s">
        <v>89</v>
      </c>
      <c r="H580" t="s">
        <v>30</v>
      </c>
      <c r="I580" t="s">
        <v>48</v>
      </c>
      <c r="J580" t="s">
        <v>77</v>
      </c>
      <c r="K580" t="s">
        <v>158</v>
      </c>
      <c r="L580" t="s">
        <v>140</v>
      </c>
      <c r="M580" t="s">
        <v>1813</v>
      </c>
      <c r="O580">
        <f t="shared" ref="O580:O643" si="109">SUBSTITUTE(M580,".",",")*1</f>
        <v>51.22</v>
      </c>
      <c r="Q580">
        <f t="shared" ref="Q580:R643" si="110">SUBSTITUTE(D580,".",",")*1</f>
        <v>-0.08</v>
      </c>
      <c r="R580">
        <f t="shared" si="110"/>
        <v>-0.51</v>
      </c>
      <c r="T580" s="3">
        <f t="shared" ref="T580:T643" si="111">A580*10^-3</f>
        <v>14.950000000000001</v>
      </c>
      <c r="U580">
        <f t="shared" si="108"/>
        <v>-0.3154400000000005</v>
      </c>
      <c r="V580">
        <f t="shared" ref="V580:V643" si="112">R580*(T581-T580)+V579</f>
        <v>-7.4842399999999998</v>
      </c>
      <c r="Y580">
        <f t="shared" ref="Y580:Y643" si="113">0.5*Q580*(T581-T580)^2</f>
        <v>-6.6563999999999545E-4</v>
      </c>
      <c r="Z580">
        <f t="shared" ref="Z580:Z643" si="114">0.5*R580*(T581-T580)^2</f>
        <v>-4.2434549999999707E-3</v>
      </c>
      <c r="AB580">
        <f t="shared" ref="AB580:AB643" si="115" xml:space="preserve"> Y580*COS(O580)+Z580*SIN(O580)</f>
        <v>-3.8475492920377148E-3</v>
      </c>
      <c r="AC580">
        <f t="shared" ref="AC580:AC643" si="116">-Y580*SIN(O580)+Z580*COS(O580)</f>
        <v>-1.9095421943400013E-3</v>
      </c>
      <c r="AE580">
        <f t="shared" si="106"/>
        <v>5.0241196909620528E-3</v>
      </c>
      <c r="AF580">
        <f t="shared" si="107"/>
        <v>2.2878089690722546E-2</v>
      </c>
    </row>
    <row r="581" spans="1:32" x14ac:dyDescent="0.25">
      <c r="A581">
        <v>15079</v>
      </c>
      <c r="B581" t="s">
        <v>1814</v>
      </c>
      <c r="C581" t="s">
        <v>1815</v>
      </c>
      <c r="D581" t="s">
        <v>27</v>
      </c>
      <c r="E581" t="s">
        <v>288</v>
      </c>
      <c r="F581" t="s">
        <v>38</v>
      </c>
      <c r="G581" t="s">
        <v>256</v>
      </c>
      <c r="H581" t="s">
        <v>30</v>
      </c>
      <c r="I581" t="s">
        <v>48</v>
      </c>
      <c r="J581" t="s">
        <v>542</v>
      </c>
      <c r="K581" t="s">
        <v>318</v>
      </c>
      <c r="L581" t="s">
        <v>27</v>
      </c>
      <c r="M581" t="s">
        <v>1816</v>
      </c>
      <c r="O581">
        <f t="shared" si="109"/>
        <v>51.03</v>
      </c>
      <c r="Q581">
        <f t="shared" si="110"/>
        <v>0</v>
      </c>
      <c r="R581">
        <f t="shared" si="110"/>
        <v>-0.63</v>
      </c>
      <c r="T581" s="3">
        <f t="shared" si="111"/>
        <v>15.079000000000001</v>
      </c>
      <c r="U581">
        <f t="shared" si="108"/>
        <v>-0.3154400000000005</v>
      </c>
      <c r="V581">
        <f t="shared" si="112"/>
        <v>-7.5648799999999996</v>
      </c>
      <c r="Y581">
        <f t="shared" si="113"/>
        <v>0</v>
      </c>
      <c r="Z581">
        <f t="shared" si="114"/>
        <v>-5.1609600000000096E-3</v>
      </c>
      <c r="AB581">
        <f t="shared" si="115"/>
        <v>-3.5723591308706362E-3</v>
      </c>
      <c r="AC581">
        <f t="shared" si="116"/>
        <v>-3.7247494360943653E-3</v>
      </c>
      <c r="AE581">
        <f t="shared" ref="AE581:AE644" si="117">AB581+AE580</f>
        <v>1.4517605600914167E-3</v>
      </c>
      <c r="AF581">
        <f t="shared" ref="AF581:AF644" si="118">AC581+AF580</f>
        <v>1.9153340254628181E-2</v>
      </c>
    </row>
    <row r="582" spans="1:32" x14ac:dyDescent="0.25">
      <c r="A582">
        <v>15207</v>
      </c>
      <c r="B582" t="s">
        <v>1817</v>
      </c>
      <c r="C582" t="s">
        <v>1818</v>
      </c>
      <c r="D582" t="s">
        <v>48</v>
      </c>
      <c r="E582" t="s">
        <v>58</v>
      </c>
      <c r="F582" t="s">
        <v>245</v>
      </c>
      <c r="G582" t="s">
        <v>925</v>
      </c>
      <c r="H582" t="s">
        <v>30</v>
      </c>
      <c r="I582" t="s">
        <v>48</v>
      </c>
      <c r="J582" t="s">
        <v>90</v>
      </c>
      <c r="K582" t="s">
        <v>1819</v>
      </c>
      <c r="L582" t="s">
        <v>1684</v>
      </c>
      <c r="M582" t="s">
        <v>1820</v>
      </c>
      <c r="O582">
        <f t="shared" si="109"/>
        <v>50.91</v>
      </c>
      <c r="Q582">
        <f t="shared" si="110"/>
        <v>-0.12</v>
      </c>
      <c r="R582">
        <f t="shared" si="110"/>
        <v>-0.47</v>
      </c>
      <c r="T582" s="3">
        <f t="shared" si="111"/>
        <v>15.207000000000001</v>
      </c>
      <c r="U582">
        <f t="shared" si="108"/>
        <v>-0.33080000000000054</v>
      </c>
      <c r="V582">
        <f t="shared" si="112"/>
        <v>-7.6250399999999994</v>
      </c>
      <c r="Y582">
        <f t="shared" si="113"/>
        <v>-9.8304000000000186E-4</v>
      </c>
      <c r="Z582">
        <f t="shared" si="114"/>
        <v>-3.8502400000000069E-3</v>
      </c>
      <c r="AB582">
        <f t="shared" si="115"/>
        <v>-3.0991056941046969E-3</v>
      </c>
      <c r="AC582">
        <f t="shared" si="116"/>
        <v>-2.4872192496778211E-3</v>
      </c>
      <c r="AE582">
        <f t="shared" si="117"/>
        <v>-1.6473451340132802E-3</v>
      </c>
      <c r="AF582">
        <f t="shared" si="118"/>
        <v>1.6666121004950359E-2</v>
      </c>
    </row>
    <row r="583" spans="1:32" x14ac:dyDescent="0.25">
      <c r="A583">
        <v>15335</v>
      </c>
      <c r="B583" t="s">
        <v>1091</v>
      </c>
      <c r="C583" t="s">
        <v>1821</v>
      </c>
      <c r="D583" t="s">
        <v>27</v>
      </c>
      <c r="E583" t="s">
        <v>58</v>
      </c>
      <c r="F583" t="s">
        <v>29</v>
      </c>
      <c r="G583" t="s">
        <v>367</v>
      </c>
      <c r="H583" t="s">
        <v>30</v>
      </c>
      <c r="I583" t="s">
        <v>48</v>
      </c>
      <c r="J583" t="s">
        <v>651</v>
      </c>
      <c r="K583" t="s">
        <v>225</v>
      </c>
      <c r="L583" t="s">
        <v>27</v>
      </c>
      <c r="M583" t="s">
        <v>1822</v>
      </c>
      <c r="O583">
        <f t="shared" si="109"/>
        <v>49.96</v>
      </c>
      <c r="Q583">
        <f t="shared" si="110"/>
        <v>0</v>
      </c>
      <c r="R583">
        <f t="shared" si="110"/>
        <v>-0.47</v>
      </c>
      <c r="T583" s="3">
        <f t="shared" si="111"/>
        <v>15.335000000000001</v>
      </c>
      <c r="U583">
        <f t="shared" si="108"/>
        <v>-0.33080000000000054</v>
      </c>
      <c r="V583">
        <f t="shared" si="112"/>
        <v>-7.6847299999999992</v>
      </c>
      <c r="Y583">
        <f t="shared" si="113"/>
        <v>0</v>
      </c>
      <c r="Z583">
        <f t="shared" si="114"/>
        <v>-3.7903149999999339E-3</v>
      </c>
      <c r="AB583">
        <f t="shared" si="115"/>
        <v>1.1399498610245246E-3</v>
      </c>
      <c r="AC583">
        <f t="shared" si="116"/>
        <v>-3.6148308554584774E-3</v>
      </c>
      <c r="AE583">
        <f t="shared" si="117"/>
        <v>-5.0739527298875563E-4</v>
      </c>
      <c r="AF583">
        <f t="shared" si="118"/>
        <v>1.3051290149491881E-2</v>
      </c>
    </row>
    <row r="584" spans="1:32" x14ac:dyDescent="0.25">
      <c r="A584">
        <v>15462</v>
      </c>
      <c r="B584" t="s">
        <v>1823</v>
      </c>
      <c r="C584" t="s">
        <v>1824</v>
      </c>
      <c r="D584" t="s">
        <v>188</v>
      </c>
      <c r="E584" t="s">
        <v>130</v>
      </c>
      <c r="F584" t="s">
        <v>29</v>
      </c>
      <c r="G584" t="s">
        <v>97</v>
      </c>
      <c r="H584" t="s">
        <v>30</v>
      </c>
      <c r="I584" t="s">
        <v>48</v>
      </c>
      <c r="J584" t="s">
        <v>494</v>
      </c>
      <c r="K584" t="s">
        <v>543</v>
      </c>
      <c r="L584" t="s">
        <v>77</v>
      </c>
      <c r="M584" t="s">
        <v>1825</v>
      </c>
      <c r="O584">
        <f t="shared" si="109"/>
        <v>52.79</v>
      </c>
      <c r="Q584">
        <f t="shared" si="110"/>
        <v>-0.04</v>
      </c>
      <c r="R584">
        <f t="shared" si="110"/>
        <v>-0.51</v>
      </c>
      <c r="T584" s="3">
        <f t="shared" si="111"/>
        <v>15.462</v>
      </c>
      <c r="U584">
        <f t="shared" si="108"/>
        <v>-0.3360800000000006</v>
      </c>
      <c r="V584">
        <f t="shared" si="112"/>
        <v>-7.7520499999999997</v>
      </c>
      <c r="Y584">
        <f t="shared" si="113"/>
        <v>-3.4848000000000767E-4</v>
      </c>
      <c r="Z584">
        <f t="shared" si="114"/>
        <v>-4.4431200000000981E-3</v>
      </c>
      <c r="AB584">
        <f t="shared" si="115"/>
        <v>-2.2868096697583207E-3</v>
      </c>
      <c r="AC584">
        <f t="shared" si="116"/>
        <v>3.8253437988108622E-3</v>
      </c>
      <c r="AE584">
        <f t="shared" si="117"/>
        <v>-2.7942049427470764E-3</v>
      </c>
      <c r="AF584">
        <f t="shared" si="118"/>
        <v>1.6876633948302744E-2</v>
      </c>
    </row>
    <row r="585" spans="1:32" x14ac:dyDescent="0.25">
      <c r="A585">
        <v>15594</v>
      </c>
      <c r="B585" t="s">
        <v>558</v>
      </c>
      <c r="C585" t="s">
        <v>1826</v>
      </c>
      <c r="D585" t="s">
        <v>115</v>
      </c>
      <c r="E585" t="s">
        <v>288</v>
      </c>
      <c r="F585" t="s">
        <v>69</v>
      </c>
      <c r="G585" t="s">
        <v>322</v>
      </c>
      <c r="H585" t="s">
        <v>40</v>
      </c>
      <c r="I585" t="s">
        <v>82</v>
      </c>
      <c r="J585" t="s">
        <v>57</v>
      </c>
      <c r="K585" t="s">
        <v>636</v>
      </c>
      <c r="L585" t="s">
        <v>190</v>
      </c>
      <c r="M585" t="s">
        <v>1827</v>
      </c>
      <c r="O585">
        <f t="shared" si="109"/>
        <v>55.02</v>
      </c>
      <c r="Q585">
        <f t="shared" si="110"/>
        <v>-0.08</v>
      </c>
      <c r="R585">
        <f t="shared" si="110"/>
        <v>-0.63</v>
      </c>
      <c r="T585" s="3">
        <f t="shared" si="111"/>
        <v>15.594000000000001</v>
      </c>
      <c r="U585">
        <f t="shared" ref="U585:U648" si="119">Q585*(T586-T585)+U584</f>
        <v>-0.34640000000000054</v>
      </c>
      <c r="V585">
        <f t="shared" si="112"/>
        <v>-7.8333199999999996</v>
      </c>
      <c r="Y585">
        <f t="shared" si="113"/>
        <v>-6.6563999999999545E-4</v>
      </c>
      <c r="Z585">
        <f t="shared" si="114"/>
        <v>-5.2419149999999642E-3</v>
      </c>
      <c r="AB585">
        <f t="shared" si="115"/>
        <v>5.2092298094674229E-3</v>
      </c>
      <c r="AC585">
        <f t="shared" si="116"/>
        <v>-8.8581841761199145E-4</v>
      </c>
      <c r="AE585">
        <f t="shared" si="117"/>
        <v>2.4150248667203465E-3</v>
      </c>
      <c r="AF585">
        <f t="shared" si="118"/>
        <v>1.5990815530690754E-2</v>
      </c>
    </row>
    <row r="586" spans="1:32" x14ac:dyDescent="0.25">
      <c r="A586">
        <v>15723</v>
      </c>
      <c r="B586" t="s">
        <v>1828</v>
      </c>
      <c r="C586" t="s">
        <v>1829</v>
      </c>
      <c r="D586" t="s">
        <v>27</v>
      </c>
      <c r="E586" t="s">
        <v>53</v>
      </c>
      <c r="F586" t="s">
        <v>104</v>
      </c>
      <c r="G586" t="s">
        <v>468</v>
      </c>
      <c r="H586" t="s">
        <v>40</v>
      </c>
      <c r="I586" t="s">
        <v>196</v>
      </c>
      <c r="J586" t="s">
        <v>196</v>
      </c>
      <c r="K586" t="s">
        <v>1702</v>
      </c>
      <c r="L586" t="s">
        <v>27</v>
      </c>
      <c r="M586" t="s">
        <v>1830</v>
      </c>
      <c r="O586">
        <f t="shared" si="109"/>
        <v>54.72</v>
      </c>
      <c r="Q586">
        <f t="shared" si="110"/>
        <v>0</v>
      </c>
      <c r="R586">
        <f t="shared" si="110"/>
        <v>-0.75</v>
      </c>
      <c r="T586" s="3">
        <f t="shared" si="111"/>
        <v>15.723000000000001</v>
      </c>
      <c r="U586">
        <f t="shared" si="119"/>
        <v>-0.34640000000000054</v>
      </c>
      <c r="V586">
        <f t="shared" si="112"/>
        <v>-7.9293199999999997</v>
      </c>
      <c r="Y586">
        <f t="shared" si="113"/>
        <v>0</v>
      </c>
      <c r="Z586">
        <f t="shared" si="114"/>
        <v>-6.1440000000000114E-3</v>
      </c>
      <c r="AB586">
        <f t="shared" si="115"/>
        <v>5.9408486425376163E-3</v>
      </c>
      <c r="AC586">
        <f t="shared" si="116"/>
        <v>1.56686100419249E-3</v>
      </c>
      <c r="AE586">
        <f t="shared" si="117"/>
        <v>8.355873509257962E-3</v>
      </c>
      <c r="AF586">
        <f t="shared" si="118"/>
        <v>1.7557676534883243E-2</v>
      </c>
    </row>
    <row r="587" spans="1:32" x14ac:dyDescent="0.25">
      <c r="A587">
        <v>15851</v>
      </c>
      <c r="B587" t="s">
        <v>1831</v>
      </c>
      <c r="C587" t="s">
        <v>1832</v>
      </c>
      <c r="D587" t="s">
        <v>115</v>
      </c>
      <c r="E587" t="s">
        <v>172</v>
      </c>
      <c r="F587" t="s">
        <v>69</v>
      </c>
      <c r="G587" t="s">
        <v>70</v>
      </c>
      <c r="H587" t="s">
        <v>40</v>
      </c>
      <c r="I587" t="s">
        <v>203</v>
      </c>
      <c r="J587" t="s">
        <v>20</v>
      </c>
      <c r="K587" t="s">
        <v>189</v>
      </c>
      <c r="L587" t="s">
        <v>190</v>
      </c>
      <c r="M587" t="s">
        <v>1833</v>
      </c>
      <c r="O587">
        <f t="shared" si="109"/>
        <v>54.69</v>
      </c>
      <c r="Q587">
        <f t="shared" si="110"/>
        <v>-0.08</v>
      </c>
      <c r="R587">
        <f t="shared" si="110"/>
        <v>-0.55000000000000004</v>
      </c>
      <c r="T587" s="3">
        <f t="shared" si="111"/>
        <v>15.851000000000001</v>
      </c>
      <c r="U587">
        <f t="shared" si="119"/>
        <v>-0.35664000000000057</v>
      </c>
      <c r="V587">
        <f t="shared" si="112"/>
        <v>-7.9997199999999999</v>
      </c>
      <c r="Y587">
        <f t="shared" si="113"/>
        <v>-6.5536000000000121E-4</v>
      </c>
      <c r="Z587">
        <f t="shared" si="114"/>
        <v>-4.5056000000000089E-3</v>
      </c>
      <c r="AB587">
        <f t="shared" si="115"/>
        <v>4.5062607340934984E-3</v>
      </c>
      <c r="AC587">
        <f t="shared" si="116"/>
        <v>6.5080126457099207E-4</v>
      </c>
      <c r="AE587">
        <f t="shared" si="117"/>
        <v>1.2862134243351461E-2</v>
      </c>
      <c r="AF587">
        <f t="shared" si="118"/>
        <v>1.8208477799454236E-2</v>
      </c>
    </row>
    <row r="588" spans="1:32" x14ac:dyDescent="0.25">
      <c r="A588">
        <v>15979</v>
      </c>
      <c r="B588" t="s">
        <v>1834</v>
      </c>
      <c r="C588" t="s">
        <v>1835</v>
      </c>
      <c r="D588" t="s">
        <v>188</v>
      </c>
      <c r="E588" t="s">
        <v>172</v>
      </c>
      <c r="F588" t="s">
        <v>104</v>
      </c>
      <c r="G588" t="s">
        <v>328</v>
      </c>
      <c r="H588" t="s">
        <v>40</v>
      </c>
      <c r="I588" t="s">
        <v>203</v>
      </c>
      <c r="J588" t="s">
        <v>311</v>
      </c>
      <c r="K588" t="s">
        <v>394</v>
      </c>
      <c r="L588" t="s">
        <v>77</v>
      </c>
      <c r="M588" t="s">
        <v>1836</v>
      </c>
      <c r="O588">
        <f t="shared" si="109"/>
        <v>52.43</v>
      </c>
      <c r="Q588">
        <f t="shared" si="110"/>
        <v>-0.04</v>
      </c>
      <c r="R588">
        <f t="shared" si="110"/>
        <v>-0.55000000000000004</v>
      </c>
      <c r="T588" s="3">
        <f t="shared" si="111"/>
        <v>15.979000000000001</v>
      </c>
      <c r="U588">
        <f t="shared" si="119"/>
        <v>-0.36176000000000053</v>
      </c>
      <c r="V588">
        <f t="shared" si="112"/>
        <v>-8.0701199999999993</v>
      </c>
      <c r="Y588">
        <f t="shared" si="113"/>
        <v>-3.2767999999999155E-4</v>
      </c>
      <c r="Z588">
        <f t="shared" si="114"/>
        <v>-4.505599999999884E-3</v>
      </c>
      <c r="AB588">
        <f t="shared" si="115"/>
        <v>-3.5512119645684788E-3</v>
      </c>
      <c r="AC588">
        <f t="shared" si="116"/>
        <v>2.7922569948170303E-3</v>
      </c>
      <c r="AE588">
        <f t="shared" si="117"/>
        <v>9.3109222787829821E-3</v>
      </c>
      <c r="AF588">
        <f t="shared" si="118"/>
        <v>2.1000734794271267E-2</v>
      </c>
    </row>
    <row r="589" spans="1:32" x14ac:dyDescent="0.25">
      <c r="A589">
        <v>16107</v>
      </c>
      <c r="B589" t="s">
        <v>1837</v>
      </c>
      <c r="C589" t="s">
        <v>1838</v>
      </c>
      <c r="D589" t="s">
        <v>57</v>
      </c>
      <c r="E589" t="s">
        <v>144</v>
      </c>
      <c r="F589" t="s">
        <v>88</v>
      </c>
      <c r="G589" t="s">
        <v>89</v>
      </c>
      <c r="H589" t="s">
        <v>40</v>
      </c>
      <c r="I589" t="s">
        <v>203</v>
      </c>
      <c r="J589" t="s">
        <v>311</v>
      </c>
      <c r="K589" t="s">
        <v>204</v>
      </c>
      <c r="L589" t="s">
        <v>125</v>
      </c>
      <c r="M589" t="s">
        <v>1839</v>
      </c>
      <c r="O589">
        <f t="shared" si="109"/>
        <v>49.66</v>
      </c>
      <c r="Q589">
        <f t="shared" si="110"/>
        <v>0.04</v>
      </c>
      <c r="R589">
        <f t="shared" si="110"/>
        <v>-0.43</v>
      </c>
      <c r="T589" s="3">
        <f t="shared" si="111"/>
        <v>16.106999999999999</v>
      </c>
      <c r="U589">
        <f t="shared" si="119"/>
        <v>-0.35660000000000047</v>
      </c>
      <c r="V589">
        <f t="shared" si="112"/>
        <v>-8.125589999999999</v>
      </c>
      <c r="Y589">
        <f t="shared" si="113"/>
        <v>3.3282000000000689E-4</v>
      </c>
      <c r="Z589">
        <f t="shared" si="114"/>
        <v>-3.5778150000000735E-3</v>
      </c>
      <c r="AB589">
        <f t="shared" si="115"/>
        <v>2.3099987969046449E-3</v>
      </c>
      <c r="AC589">
        <f t="shared" si="116"/>
        <v>-2.7523507924907798E-3</v>
      </c>
      <c r="AE589">
        <f t="shared" si="117"/>
        <v>1.1620921075687627E-2</v>
      </c>
      <c r="AF589">
        <f t="shared" si="118"/>
        <v>1.8248384001780488E-2</v>
      </c>
    </row>
    <row r="590" spans="1:32" x14ac:dyDescent="0.25">
      <c r="A590">
        <v>16236</v>
      </c>
      <c r="B590" t="s">
        <v>1840</v>
      </c>
      <c r="C590" t="s">
        <v>1841</v>
      </c>
      <c r="D590" t="s">
        <v>27</v>
      </c>
      <c r="E590" t="s">
        <v>130</v>
      </c>
      <c r="F590" t="s">
        <v>88</v>
      </c>
      <c r="G590" t="s">
        <v>89</v>
      </c>
      <c r="H590" t="s">
        <v>40</v>
      </c>
      <c r="I590" t="s">
        <v>203</v>
      </c>
      <c r="J590" t="s">
        <v>311</v>
      </c>
      <c r="K590" t="s">
        <v>158</v>
      </c>
      <c r="L590" t="s">
        <v>27</v>
      </c>
      <c r="M590" t="s">
        <v>1842</v>
      </c>
      <c r="O590">
        <f t="shared" si="109"/>
        <v>50.18</v>
      </c>
      <c r="Q590">
        <f t="shared" si="110"/>
        <v>0</v>
      </c>
      <c r="R590">
        <f t="shared" si="110"/>
        <v>-0.51</v>
      </c>
      <c r="T590" s="3">
        <f t="shared" si="111"/>
        <v>16.236000000000001</v>
      </c>
      <c r="U590">
        <f t="shared" si="119"/>
        <v>-0.35660000000000047</v>
      </c>
      <c r="V590">
        <f t="shared" si="112"/>
        <v>-8.191889999999999</v>
      </c>
      <c r="Y590">
        <f t="shared" si="113"/>
        <v>0</v>
      </c>
      <c r="Z590">
        <f t="shared" si="114"/>
        <v>-4.309499999999934E-3</v>
      </c>
      <c r="AB590">
        <f t="shared" si="115"/>
        <v>3.6793816529013965E-4</v>
      </c>
      <c r="AC590">
        <f t="shared" si="116"/>
        <v>-4.2937642874897501E-3</v>
      </c>
      <c r="AE590">
        <f t="shared" si="117"/>
        <v>1.1988859240977767E-2</v>
      </c>
      <c r="AF590">
        <f t="shared" si="118"/>
        <v>1.3954619714290739E-2</v>
      </c>
    </row>
    <row r="591" spans="1:32" x14ac:dyDescent="0.25">
      <c r="A591">
        <v>16366</v>
      </c>
      <c r="B591" t="s">
        <v>1843</v>
      </c>
      <c r="C591" t="s">
        <v>1844</v>
      </c>
      <c r="D591" t="s">
        <v>115</v>
      </c>
      <c r="E591" t="s">
        <v>172</v>
      </c>
      <c r="F591" t="s">
        <v>88</v>
      </c>
      <c r="G591" t="s">
        <v>89</v>
      </c>
      <c r="H591" t="s">
        <v>40</v>
      </c>
      <c r="I591" t="s">
        <v>203</v>
      </c>
      <c r="J591" t="s">
        <v>311</v>
      </c>
      <c r="K591" t="s">
        <v>173</v>
      </c>
      <c r="L591" t="s">
        <v>140</v>
      </c>
      <c r="M591" t="s">
        <v>1845</v>
      </c>
      <c r="O591">
        <f t="shared" si="109"/>
        <v>48.07</v>
      </c>
      <c r="Q591">
        <f t="shared" si="110"/>
        <v>-0.08</v>
      </c>
      <c r="R591">
        <f t="shared" si="110"/>
        <v>-0.55000000000000004</v>
      </c>
      <c r="T591" s="3">
        <f t="shared" si="111"/>
        <v>16.366</v>
      </c>
      <c r="U591">
        <f t="shared" si="119"/>
        <v>-0.36692000000000058</v>
      </c>
      <c r="V591">
        <f t="shared" si="112"/>
        <v>-8.2628400000000006</v>
      </c>
      <c r="Y591">
        <f t="shared" si="113"/>
        <v>-6.6564000000001377E-4</v>
      </c>
      <c r="Z591">
        <f t="shared" si="114"/>
        <v>-4.5762750000000949E-3</v>
      </c>
      <c r="AB591">
        <f t="shared" si="115"/>
        <v>4.1013251727476724E-3</v>
      </c>
      <c r="AC591">
        <f t="shared" si="116"/>
        <v>2.136469356815622E-3</v>
      </c>
      <c r="AE591">
        <f t="shared" si="117"/>
        <v>1.609018441372544E-2</v>
      </c>
      <c r="AF591">
        <f t="shared" si="118"/>
        <v>1.609108907110636E-2</v>
      </c>
    </row>
    <row r="592" spans="1:32" x14ac:dyDescent="0.25">
      <c r="A592">
        <v>16495</v>
      </c>
      <c r="B592" t="s">
        <v>1377</v>
      </c>
      <c r="C592" t="s">
        <v>1846</v>
      </c>
      <c r="D592" t="s">
        <v>27</v>
      </c>
      <c r="E592" t="s">
        <v>58</v>
      </c>
      <c r="F592" t="s">
        <v>29</v>
      </c>
      <c r="G592" t="s">
        <v>367</v>
      </c>
      <c r="H592" t="s">
        <v>40</v>
      </c>
      <c r="I592" t="s">
        <v>203</v>
      </c>
      <c r="J592" t="s">
        <v>311</v>
      </c>
      <c r="K592" t="s">
        <v>225</v>
      </c>
      <c r="L592" t="s">
        <v>27</v>
      </c>
      <c r="M592" t="s">
        <v>1847</v>
      </c>
      <c r="O592">
        <f t="shared" si="109"/>
        <v>47.24</v>
      </c>
      <c r="Q592">
        <f t="shared" si="110"/>
        <v>0</v>
      </c>
      <c r="R592">
        <f t="shared" si="110"/>
        <v>-0.47</v>
      </c>
      <c r="T592" s="3">
        <f t="shared" si="111"/>
        <v>16.495000000000001</v>
      </c>
      <c r="U592">
        <f t="shared" si="119"/>
        <v>-0.36692000000000058</v>
      </c>
      <c r="V592">
        <f t="shared" si="112"/>
        <v>-8.3230000000000004</v>
      </c>
      <c r="Y592">
        <f t="shared" si="113"/>
        <v>0</v>
      </c>
      <c r="Z592">
        <f t="shared" si="114"/>
        <v>-3.8502400000000069E-3</v>
      </c>
      <c r="AB592">
        <f t="shared" si="115"/>
        <v>4.4604830387922516E-4</v>
      </c>
      <c r="AC592">
        <f t="shared" si="116"/>
        <v>3.8243154901506909E-3</v>
      </c>
      <c r="AE592">
        <f t="shared" si="117"/>
        <v>1.6536232717604665E-2</v>
      </c>
      <c r="AF592">
        <f t="shared" si="118"/>
        <v>1.9915404561257052E-2</v>
      </c>
    </row>
    <row r="593" spans="1:32" x14ac:dyDescent="0.25">
      <c r="A593">
        <v>16623</v>
      </c>
      <c r="B593" t="s">
        <v>1028</v>
      </c>
      <c r="C593" t="s">
        <v>1848</v>
      </c>
      <c r="D593" t="s">
        <v>27</v>
      </c>
      <c r="E593" t="s">
        <v>130</v>
      </c>
      <c r="F593" t="s">
        <v>88</v>
      </c>
      <c r="G593" t="s">
        <v>89</v>
      </c>
      <c r="H593" t="s">
        <v>40</v>
      </c>
      <c r="I593" t="s">
        <v>203</v>
      </c>
      <c r="J593" t="s">
        <v>311</v>
      </c>
      <c r="K593" t="s">
        <v>158</v>
      </c>
      <c r="L593" t="s">
        <v>27</v>
      </c>
      <c r="M593" t="s">
        <v>1849</v>
      </c>
      <c r="O593">
        <f t="shared" si="109"/>
        <v>44.76</v>
      </c>
      <c r="Q593">
        <f t="shared" si="110"/>
        <v>0</v>
      </c>
      <c r="R593">
        <f t="shared" si="110"/>
        <v>-0.51</v>
      </c>
      <c r="T593" s="3">
        <f t="shared" si="111"/>
        <v>16.623000000000001</v>
      </c>
      <c r="U593">
        <f t="shared" si="119"/>
        <v>-0.36692000000000058</v>
      </c>
      <c r="V593">
        <f t="shared" si="112"/>
        <v>-8.38828</v>
      </c>
      <c r="Y593">
        <f t="shared" si="113"/>
        <v>0</v>
      </c>
      <c r="Z593">
        <f t="shared" si="114"/>
        <v>-4.1779200000000077E-3</v>
      </c>
      <c r="AB593">
        <f t="shared" si="115"/>
        <v>-2.931414547048837E-3</v>
      </c>
      <c r="AC593">
        <f t="shared" si="116"/>
        <v>-2.9768816368392153E-3</v>
      </c>
      <c r="AE593">
        <f t="shared" si="117"/>
        <v>1.3604818170555828E-2</v>
      </c>
      <c r="AF593">
        <f t="shared" si="118"/>
        <v>1.6938522924417838E-2</v>
      </c>
    </row>
    <row r="594" spans="1:32" x14ac:dyDescent="0.25">
      <c r="A594">
        <v>16751</v>
      </c>
      <c r="B594" t="s">
        <v>1850</v>
      </c>
      <c r="C594" t="s">
        <v>1851</v>
      </c>
      <c r="D594" t="s">
        <v>188</v>
      </c>
      <c r="E594" t="s">
        <v>130</v>
      </c>
      <c r="F594" t="s">
        <v>88</v>
      </c>
      <c r="G594" t="s">
        <v>89</v>
      </c>
      <c r="H594" t="s">
        <v>40</v>
      </c>
      <c r="I594" t="s">
        <v>203</v>
      </c>
      <c r="J594" t="s">
        <v>311</v>
      </c>
      <c r="K594" t="s">
        <v>158</v>
      </c>
      <c r="L594" t="s">
        <v>77</v>
      </c>
      <c r="M594" t="s">
        <v>1852</v>
      </c>
      <c r="O594">
        <f t="shared" si="109"/>
        <v>45.49</v>
      </c>
      <c r="Q594">
        <f t="shared" si="110"/>
        <v>-0.04</v>
      </c>
      <c r="R594">
        <f t="shared" si="110"/>
        <v>-0.51</v>
      </c>
      <c r="T594" s="3">
        <f t="shared" si="111"/>
        <v>16.751000000000001</v>
      </c>
      <c r="U594">
        <f t="shared" si="119"/>
        <v>-0.37208000000000047</v>
      </c>
      <c r="V594">
        <f t="shared" si="112"/>
        <v>-8.454069999999998</v>
      </c>
      <c r="Y594">
        <f t="shared" si="113"/>
        <v>-3.3281999999998856E-4</v>
      </c>
      <c r="Z594">
        <f t="shared" si="114"/>
        <v>-4.2434549999998536E-3</v>
      </c>
      <c r="AB594">
        <f t="shared" si="115"/>
        <v>-4.2559964984293644E-3</v>
      </c>
      <c r="AC594">
        <f t="shared" si="116"/>
        <v>6.4601043186158385E-5</v>
      </c>
      <c r="AE594">
        <f t="shared" si="117"/>
        <v>9.3488216721264623E-3</v>
      </c>
      <c r="AF594">
        <f t="shared" si="118"/>
        <v>1.7003123967603995E-2</v>
      </c>
    </row>
    <row r="595" spans="1:32" x14ac:dyDescent="0.25">
      <c r="A595">
        <v>16880</v>
      </c>
      <c r="B595" t="s">
        <v>1853</v>
      </c>
      <c r="C595" t="s">
        <v>1854</v>
      </c>
      <c r="D595" t="s">
        <v>188</v>
      </c>
      <c r="E595" t="s">
        <v>58</v>
      </c>
      <c r="F595" t="s">
        <v>38</v>
      </c>
      <c r="G595" t="s">
        <v>195</v>
      </c>
      <c r="H595" t="s">
        <v>40</v>
      </c>
      <c r="I595" t="s">
        <v>203</v>
      </c>
      <c r="J595" t="s">
        <v>311</v>
      </c>
      <c r="K595" t="s">
        <v>655</v>
      </c>
      <c r="L595" t="s">
        <v>77</v>
      </c>
      <c r="M595" t="s">
        <v>1855</v>
      </c>
      <c r="O595">
        <f t="shared" si="109"/>
        <v>43.51</v>
      </c>
      <c r="Q595">
        <f t="shared" si="110"/>
        <v>-0.04</v>
      </c>
      <c r="R595">
        <f t="shared" si="110"/>
        <v>-0.47</v>
      </c>
      <c r="T595" s="3">
        <f t="shared" si="111"/>
        <v>16.88</v>
      </c>
      <c r="U595">
        <f t="shared" si="119"/>
        <v>-0.37732000000000049</v>
      </c>
      <c r="V595">
        <f t="shared" si="112"/>
        <v>-8.5156399999999977</v>
      </c>
      <c r="Y595">
        <f t="shared" si="113"/>
        <v>-3.4322000000000118E-4</v>
      </c>
      <c r="Z595">
        <f t="shared" si="114"/>
        <v>-4.0328350000000132E-3</v>
      </c>
      <c r="AB595">
        <f t="shared" si="115"/>
        <v>1.5290241574520201E-3</v>
      </c>
      <c r="AC595">
        <f t="shared" si="116"/>
        <v>-3.7474849207906427E-3</v>
      </c>
      <c r="AE595">
        <f t="shared" si="117"/>
        <v>1.0877845829578483E-2</v>
      </c>
      <c r="AF595">
        <f t="shared" si="118"/>
        <v>1.3255639046813353E-2</v>
      </c>
    </row>
    <row r="596" spans="1:32" x14ac:dyDescent="0.25">
      <c r="A596">
        <v>17011</v>
      </c>
      <c r="B596" t="s">
        <v>1856</v>
      </c>
      <c r="C596" t="s">
        <v>1857</v>
      </c>
      <c r="D596" t="s">
        <v>115</v>
      </c>
      <c r="E596" t="s">
        <v>78</v>
      </c>
      <c r="F596" t="s">
        <v>88</v>
      </c>
      <c r="G596" t="s">
        <v>89</v>
      </c>
      <c r="H596" t="s">
        <v>40</v>
      </c>
      <c r="I596" t="s">
        <v>203</v>
      </c>
      <c r="J596" t="s">
        <v>311</v>
      </c>
      <c r="K596" t="s">
        <v>242</v>
      </c>
      <c r="L596" t="s">
        <v>140</v>
      </c>
      <c r="M596" t="s">
        <v>1858</v>
      </c>
      <c r="O596">
        <f t="shared" si="109"/>
        <v>41.16</v>
      </c>
      <c r="Q596">
        <f t="shared" si="110"/>
        <v>-0.08</v>
      </c>
      <c r="R596">
        <f t="shared" si="110"/>
        <v>-0.39</v>
      </c>
      <c r="T596" s="3">
        <f t="shared" si="111"/>
        <v>17.010999999999999</v>
      </c>
      <c r="U596">
        <f t="shared" si="119"/>
        <v>-0.3876400000000006</v>
      </c>
      <c r="V596">
        <f t="shared" si="112"/>
        <v>-8.5659499999999973</v>
      </c>
      <c r="Y596">
        <f t="shared" si="113"/>
        <v>-6.6564000000001377E-4</v>
      </c>
      <c r="Z596">
        <f t="shared" si="114"/>
        <v>-3.2449950000000669E-3</v>
      </c>
      <c r="AB596">
        <f t="shared" si="115"/>
        <v>1.6505930474719492E-3</v>
      </c>
      <c r="AC596">
        <f t="shared" si="116"/>
        <v>2.872039650015772E-3</v>
      </c>
      <c r="AE596">
        <f t="shared" si="117"/>
        <v>1.2528438877050432E-2</v>
      </c>
      <c r="AF596">
        <f t="shared" si="118"/>
        <v>1.6127678696829125E-2</v>
      </c>
    </row>
    <row r="597" spans="1:32" x14ac:dyDescent="0.25">
      <c r="A597">
        <v>17140</v>
      </c>
      <c r="B597" t="s">
        <v>1859</v>
      </c>
      <c r="C597" t="s">
        <v>1860</v>
      </c>
      <c r="D597" t="s">
        <v>57</v>
      </c>
      <c r="E597" t="s">
        <v>288</v>
      </c>
      <c r="F597" t="s">
        <v>69</v>
      </c>
      <c r="G597" t="s">
        <v>322</v>
      </c>
      <c r="H597" t="s">
        <v>40</v>
      </c>
      <c r="I597" t="s">
        <v>203</v>
      </c>
      <c r="J597" t="s">
        <v>311</v>
      </c>
      <c r="K597" t="s">
        <v>636</v>
      </c>
      <c r="L597" t="s">
        <v>125</v>
      </c>
      <c r="M597" t="s">
        <v>1861</v>
      </c>
      <c r="O597">
        <f t="shared" si="109"/>
        <v>39.53</v>
      </c>
      <c r="Q597">
        <f t="shared" si="110"/>
        <v>0.04</v>
      </c>
      <c r="R597">
        <f t="shared" si="110"/>
        <v>-0.63</v>
      </c>
      <c r="T597" s="3">
        <f t="shared" si="111"/>
        <v>17.14</v>
      </c>
      <c r="U597">
        <f t="shared" si="119"/>
        <v>-0.38252000000000058</v>
      </c>
      <c r="V597">
        <f t="shared" si="112"/>
        <v>-8.646589999999998</v>
      </c>
      <c r="Y597">
        <f t="shared" si="113"/>
        <v>3.276800000000006E-4</v>
      </c>
      <c r="Z597">
        <f t="shared" si="114"/>
        <v>-5.1609600000000096E-3</v>
      </c>
      <c r="AB597">
        <f t="shared" si="115"/>
        <v>-5.0716473963521597E-3</v>
      </c>
      <c r="AC597">
        <f t="shared" si="116"/>
        <v>1.0105815113460453E-3</v>
      </c>
      <c r="AE597">
        <f t="shared" si="117"/>
        <v>7.4567914806982719E-3</v>
      </c>
      <c r="AF597">
        <f t="shared" si="118"/>
        <v>1.713826020817517E-2</v>
      </c>
    </row>
    <row r="598" spans="1:32" x14ac:dyDescent="0.25">
      <c r="A598">
        <v>17268</v>
      </c>
      <c r="B598" t="s">
        <v>555</v>
      </c>
      <c r="C598" t="s">
        <v>1862</v>
      </c>
      <c r="D598" t="s">
        <v>48</v>
      </c>
      <c r="E598" t="s">
        <v>130</v>
      </c>
      <c r="F598" t="s">
        <v>88</v>
      </c>
      <c r="G598" t="s">
        <v>89</v>
      </c>
      <c r="H598" t="s">
        <v>40</v>
      </c>
      <c r="I598" t="s">
        <v>203</v>
      </c>
      <c r="J598" t="s">
        <v>311</v>
      </c>
      <c r="K598" t="s">
        <v>158</v>
      </c>
      <c r="L598" t="s">
        <v>221</v>
      </c>
      <c r="M598" t="s">
        <v>1863</v>
      </c>
      <c r="O598">
        <f t="shared" si="109"/>
        <v>39.57</v>
      </c>
      <c r="Q598">
        <f t="shared" si="110"/>
        <v>-0.12</v>
      </c>
      <c r="R598">
        <f t="shared" si="110"/>
        <v>-0.51</v>
      </c>
      <c r="T598" s="3">
        <f t="shared" si="111"/>
        <v>17.268000000000001</v>
      </c>
      <c r="U598">
        <f t="shared" si="119"/>
        <v>-0.39800000000000074</v>
      </c>
      <c r="V598">
        <f t="shared" si="112"/>
        <v>-8.7123799999999996</v>
      </c>
      <c r="Y598">
        <f t="shared" si="113"/>
        <v>-9.9846000000002044E-4</v>
      </c>
      <c r="Z598">
        <f t="shared" si="114"/>
        <v>-4.2434550000000877E-3</v>
      </c>
      <c r="AB598">
        <f t="shared" si="115"/>
        <v>-3.7586595290697131E-3</v>
      </c>
      <c r="AC598">
        <f t="shared" si="116"/>
        <v>2.2082371369848905E-3</v>
      </c>
      <c r="AE598">
        <f t="shared" si="117"/>
        <v>3.6981319516285588E-3</v>
      </c>
      <c r="AF598">
        <f t="shared" si="118"/>
        <v>1.9346497345160061E-2</v>
      </c>
    </row>
    <row r="599" spans="1:32" x14ac:dyDescent="0.25">
      <c r="A599">
        <v>17397</v>
      </c>
      <c r="B599" t="s">
        <v>1018</v>
      </c>
      <c r="C599" t="s">
        <v>1864</v>
      </c>
      <c r="D599" t="s">
        <v>188</v>
      </c>
      <c r="E599" t="s">
        <v>130</v>
      </c>
      <c r="F599" t="s">
        <v>13</v>
      </c>
      <c r="G599" t="s">
        <v>179</v>
      </c>
      <c r="H599" t="s">
        <v>40</v>
      </c>
      <c r="I599" t="s">
        <v>203</v>
      </c>
      <c r="J599" t="s">
        <v>311</v>
      </c>
      <c r="K599" t="s">
        <v>1865</v>
      </c>
      <c r="L599" t="s">
        <v>77</v>
      </c>
      <c r="M599" t="s">
        <v>1866</v>
      </c>
      <c r="O599">
        <f t="shared" si="109"/>
        <v>37.130000000000003</v>
      </c>
      <c r="Q599">
        <f t="shared" si="110"/>
        <v>-0.04</v>
      </c>
      <c r="R599">
        <f t="shared" si="110"/>
        <v>-0.51</v>
      </c>
      <c r="T599" s="3">
        <f t="shared" si="111"/>
        <v>17.397000000000002</v>
      </c>
      <c r="U599">
        <f t="shared" si="119"/>
        <v>-0.40312000000000076</v>
      </c>
      <c r="V599">
        <f t="shared" si="112"/>
        <v>-8.7776599999999991</v>
      </c>
      <c r="Y599">
        <f t="shared" si="113"/>
        <v>-3.276800000000006E-4</v>
      </c>
      <c r="Z599">
        <f t="shared" si="114"/>
        <v>-4.1779200000000077E-3</v>
      </c>
      <c r="AB599">
        <f t="shared" si="115"/>
        <v>1.9753835890842612E-3</v>
      </c>
      <c r="AC599">
        <f t="shared" si="116"/>
        <v>-3.6959774599930459E-3</v>
      </c>
      <c r="AE599">
        <f t="shared" si="117"/>
        <v>5.6735155407128205E-3</v>
      </c>
      <c r="AF599">
        <f t="shared" si="118"/>
        <v>1.5650519885167014E-2</v>
      </c>
    </row>
    <row r="600" spans="1:32" x14ac:dyDescent="0.25">
      <c r="A600">
        <v>17525</v>
      </c>
      <c r="B600" t="s">
        <v>1867</v>
      </c>
      <c r="C600" t="s">
        <v>1868</v>
      </c>
      <c r="D600" t="s">
        <v>19</v>
      </c>
      <c r="E600" t="s">
        <v>265</v>
      </c>
      <c r="F600" t="s">
        <v>104</v>
      </c>
      <c r="G600" t="s">
        <v>328</v>
      </c>
      <c r="H600" t="s">
        <v>40</v>
      </c>
      <c r="I600" t="s">
        <v>203</v>
      </c>
      <c r="J600" t="s">
        <v>311</v>
      </c>
      <c r="K600" t="s">
        <v>268</v>
      </c>
      <c r="L600" t="s">
        <v>209</v>
      </c>
      <c r="M600" t="s">
        <v>1869</v>
      </c>
      <c r="O600">
        <f t="shared" si="109"/>
        <v>35.380000000000003</v>
      </c>
      <c r="Q600">
        <f t="shared" si="110"/>
        <v>0.08</v>
      </c>
      <c r="R600">
        <f t="shared" si="110"/>
        <v>-0.59</v>
      </c>
      <c r="T600" s="3">
        <f t="shared" si="111"/>
        <v>17.525000000000002</v>
      </c>
      <c r="U600">
        <f t="shared" si="119"/>
        <v>-0.39264000000000104</v>
      </c>
      <c r="V600">
        <f t="shared" si="112"/>
        <v>-8.854949999999997</v>
      </c>
      <c r="Y600">
        <f t="shared" si="113"/>
        <v>6.8643999999996516E-4</v>
      </c>
      <c r="Z600">
        <f t="shared" si="114"/>
        <v>-5.0624949999997426E-3</v>
      </c>
      <c r="AB600">
        <f t="shared" si="115"/>
        <v>3.2429213891745825E-3</v>
      </c>
      <c r="AC600">
        <f t="shared" si="116"/>
        <v>3.947596276502493E-3</v>
      </c>
      <c r="AE600">
        <f t="shared" si="117"/>
        <v>8.916436929887403E-3</v>
      </c>
      <c r="AF600">
        <f t="shared" si="118"/>
        <v>1.9598116161669506E-2</v>
      </c>
    </row>
    <row r="601" spans="1:32" x14ac:dyDescent="0.25">
      <c r="A601">
        <v>17656</v>
      </c>
      <c r="B601" t="s">
        <v>1870</v>
      </c>
      <c r="C601" t="s">
        <v>1871</v>
      </c>
      <c r="D601" t="s">
        <v>57</v>
      </c>
      <c r="E601" t="s">
        <v>265</v>
      </c>
      <c r="F601" t="s">
        <v>88</v>
      </c>
      <c r="G601" t="s">
        <v>301</v>
      </c>
      <c r="H601" t="s">
        <v>40</v>
      </c>
      <c r="I601" t="s">
        <v>203</v>
      </c>
      <c r="J601" t="s">
        <v>311</v>
      </c>
      <c r="K601" t="s">
        <v>307</v>
      </c>
      <c r="L601" t="s">
        <v>125</v>
      </c>
      <c r="M601" t="s">
        <v>1872</v>
      </c>
      <c r="O601">
        <f t="shared" si="109"/>
        <v>35.79</v>
      </c>
      <c r="Q601">
        <f t="shared" si="110"/>
        <v>0.04</v>
      </c>
      <c r="R601">
        <f t="shared" si="110"/>
        <v>-0.59</v>
      </c>
      <c r="T601" s="3">
        <f t="shared" si="111"/>
        <v>17.655999999999999</v>
      </c>
      <c r="U601">
        <f t="shared" si="119"/>
        <v>-0.38744000000000095</v>
      </c>
      <c r="V601">
        <f t="shared" si="112"/>
        <v>-8.9316499999999976</v>
      </c>
      <c r="Y601">
        <f t="shared" si="113"/>
        <v>3.3800000000001331E-4</v>
      </c>
      <c r="Z601">
        <f t="shared" si="114"/>
        <v>-4.9855000000001955E-3</v>
      </c>
      <c r="AB601">
        <f t="shared" si="115"/>
        <v>4.5907156229599028E-3</v>
      </c>
      <c r="AC601">
        <f t="shared" si="116"/>
        <v>1.9735207926732936E-3</v>
      </c>
      <c r="AE601">
        <f t="shared" si="117"/>
        <v>1.3507152552847306E-2</v>
      </c>
      <c r="AF601">
        <f t="shared" si="118"/>
        <v>2.1571636954342801E-2</v>
      </c>
    </row>
    <row r="602" spans="1:32" x14ac:dyDescent="0.25">
      <c r="A602">
        <v>17786</v>
      </c>
      <c r="B602" t="s">
        <v>964</v>
      </c>
      <c r="C602" t="s">
        <v>1873</v>
      </c>
      <c r="D602" t="s">
        <v>27</v>
      </c>
      <c r="E602" t="s">
        <v>172</v>
      </c>
      <c r="F602" t="s">
        <v>38</v>
      </c>
      <c r="G602" t="s">
        <v>195</v>
      </c>
      <c r="H602" t="s">
        <v>40</v>
      </c>
      <c r="I602" t="s">
        <v>203</v>
      </c>
      <c r="J602" t="s">
        <v>311</v>
      </c>
      <c r="K602" t="s">
        <v>790</v>
      </c>
      <c r="L602" t="s">
        <v>27</v>
      </c>
      <c r="M602" t="s">
        <v>1874</v>
      </c>
      <c r="O602">
        <f t="shared" si="109"/>
        <v>35.51</v>
      </c>
      <c r="Q602">
        <f t="shared" si="110"/>
        <v>0</v>
      </c>
      <c r="R602">
        <f t="shared" si="110"/>
        <v>-0.55000000000000004</v>
      </c>
      <c r="T602" s="3">
        <f t="shared" si="111"/>
        <v>17.786000000000001</v>
      </c>
      <c r="U602">
        <f t="shared" si="119"/>
        <v>-0.38744000000000095</v>
      </c>
      <c r="V602">
        <f t="shared" si="112"/>
        <v>-9.002049999999997</v>
      </c>
      <c r="Y602">
        <f t="shared" si="113"/>
        <v>0</v>
      </c>
      <c r="Z602">
        <f t="shared" si="114"/>
        <v>-4.5056000000000089E-3</v>
      </c>
      <c r="AB602">
        <f t="shared" si="115"/>
        <v>3.671415399879785E-3</v>
      </c>
      <c r="AC602">
        <f t="shared" si="116"/>
        <v>2.6117312881545913E-3</v>
      </c>
      <c r="AE602">
        <f t="shared" si="117"/>
        <v>1.717856795272709E-2</v>
      </c>
      <c r="AF602">
        <f t="shared" si="118"/>
        <v>2.4183368242497394E-2</v>
      </c>
    </row>
    <row r="603" spans="1:32" x14ac:dyDescent="0.25">
      <c r="A603">
        <v>17914</v>
      </c>
      <c r="B603" t="s">
        <v>1875</v>
      </c>
      <c r="C603" t="s">
        <v>1876</v>
      </c>
      <c r="D603" t="s">
        <v>27</v>
      </c>
      <c r="E603" t="s">
        <v>130</v>
      </c>
      <c r="F603" t="s">
        <v>88</v>
      </c>
      <c r="G603" t="s">
        <v>89</v>
      </c>
      <c r="H603" t="s">
        <v>40</v>
      </c>
      <c r="I603" t="s">
        <v>203</v>
      </c>
      <c r="J603" t="s">
        <v>311</v>
      </c>
      <c r="K603" t="s">
        <v>158</v>
      </c>
      <c r="L603" t="s">
        <v>27</v>
      </c>
      <c r="M603" t="s">
        <v>1877</v>
      </c>
      <c r="O603">
        <f t="shared" si="109"/>
        <v>33.39</v>
      </c>
      <c r="Q603">
        <f t="shared" si="110"/>
        <v>0</v>
      </c>
      <c r="R603">
        <f t="shared" si="110"/>
        <v>-0.51</v>
      </c>
      <c r="T603" s="3">
        <f t="shared" si="111"/>
        <v>17.914000000000001</v>
      </c>
      <c r="U603">
        <f t="shared" si="119"/>
        <v>-0.38744000000000095</v>
      </c>
      <c r="V603">
        <f t="shared" si="112"/>
        <v>-9.0673299999999966</v>
      </c>
      <c r="Y603">
        <f t="shared" si="113"/>
        <v>0</v>
      </c>
      <c r="Z603">
        <f t="shared" si="114"/>
        <v>-4.1779200000000077E-3</v>
      </c>
      <c r="AB603">
        <f t="shared" si="115"/>
        <v>-3.8427667269509548E-3</v>
      </c>
      <c r="AC603">
        <f t="shared" si="116"/>
        <v>1.6395607364897184E-3</v>
      </c>
      <c r="AE603">
        <f t="shared" si="117"/>
        <v>1.3335801225776135E-2</v>
      </c>
      <c r="AF603">
        <f t="shared" si="118"/>
        <v>2.5822928978987112E-2</v>
      </c>
    </row>
    <row r="604" spans="1:32" x14ac:dyDescent="0.25">
      <c r="A604">
        <v>18042</v>
      </c>
      <c r="B604" t="s">
        <v>1878</v>
      </c>
      <c r="C604" t="s">
        <v>1879</v>
      </c>
      <c r="D604" t="s">
        <v>115</v>
      </c>
      <c r="E604" t="s">
        <v>172</v>
      </c>
      <c r="F604" t="s">
        <v>104</v>
      </c>
      <c r="G604" t="s">
        <v>398</v>
      </c>
      <c r="H604" t="s">
        <v>40</v>
      </c>
      <c r="I604" t="s">
        <v>203</v>
      </c>
      <c r="J604" t="s">
        <v>311</v>
      </c>
      <c r="K604" t="s">
        <v>394</v>
      </c>
      <c r="L604" t="s">
        <v>140</v>
      </c>
      <c r="M604" t="s">
        <v>1880</v>
      </c>
      <c r="O604">
        <f t="shared" si="109"/>
        <v>31.6</v>
      </c>
      <c r="Q604">
        <f t="shared" si="110"/>
        <v>-0.08</v>
      </c>
      <c r="R604">
        <f t="shared" si="110"/>
        <v>-0.55000000000000004</v>
      </c>
      <c r="T604" s="3">
        <f t="shared" si="111"/>
        <v>18.042000000000002</v>
      </c>
      <c r="U604">
        <f t="shared" si="119"/>
        <v>-0.39768000000000098</v>
      </c>
      <c r="V604">
        <f t="shared" si="112"/>
        <v>-9.1377299999999959</v>
      </c>
      <c r="Y604">
        <f t="shared" si="113"/>
        <v>-6.5536000000000121E-4</v>
      </c>
      <c r="Z604">
        <f t="shared" si="114"/>
        <v>-4.5056000000000089E-3</v>
      </c>
      <c r="AB604">
        <f t="shared" si="115"/>
        <v>-1.4689743002035812E-3</v>
      </c>
      <c r="AC604">
        <f t="shared" si="116"/>
        <v>-4.3095292776521984E-3</v>
      </c>
      <c r="AE604">
        <f t="shared" si="117"/>
        <v>1.1866826925572553E-2</v>
      </c>
      <c r="AF604">
        <f t="shared" si="118"/>
        <v>2.1513399701334913E-2</v>
      </c>
    </row>
    <row r="605" spans="1:32" x14ac:dyDescent="0.25">
      <c r="A605">
        <v>18170</v>
      </c>
      <c r="B605" t="s">
        <v>1881</v>
      </c>
      <c r="C605" t="s">
        <v>1882</v>
      </c>
      <c r="D605" t="s">
        <v>27</v>
      </c>
      <c r="E605" t="s">
        <v>58</v>
      </c>
      <c r="F605" t="s">
        <v>104</v>
      </c>
      <c r="G605" t="s">
        <v>328</v>
      </c>
      <c r="H605" t="s">
        <v>40</v>
      </c>
      <c r="I605" t="s">
        <v>203</v>
      </c>
      <c r="J605" t="s">
        <v>311</v>
      </c>
      <c r="K605" t="s">
        <v>359</v>
      </c>
      <c r="L605" t="s">
        <v>27</v>
      </c>
      <c r="M605" t="s">
        <v>1883</v>
      </c>
      <c r="O605">
        <f t="shared" si="109"/>
        <v>30.42</v>
      </c>
      <c r="Q605">
        <f t="shared" si="110"/>
        <v>0</v>
      </c>
      <c r="R605">
        <f t="shared" si="110"/>
        <v>-0.47</v>
      </c>
      <c r="T605" s="3">
        <f t="shared" si="111"/>
        <v>18.170000000000002</v>
      </c>
      <c r="U605">
        <f t="shared" si="119"/>
        <v>-0.39768000000000098</v>
      </c>
      <c r="V605">
        <f t="shared" si="112"/>
        <v>-9.1992999999999956</v>
      </c>
      <c r="Y605">
        <f t="shared" si="113"/>
        <v>0</v>
      </c>
      <c r="Z605">
        <f t="shared" si="114"/>
        <v>-4.0328350000000132E-3</v>
      </c>
      <c r="AB605">
        <f t="shared" si="115"/>
        <v>3.3846096343232773E-3</v>
      </c>
      <c r="AC605">
        <f t="shared" si="116"/>
        <v>-2.1927552896917513E-3</v>
      </c>
      <c r="AE605">
        <f t="shared" si="117"/>
        <v>1.5251436559895831E-2</v>
      </c>
      <c r="AF605">
        <f t="shared" si="118"/>
        <v>1.9320644411643162E-2</v>
      </c>
    </row>
    <row r="606" spans="1:32" x14ac:dyDescent="0.25">
      <c r="A606">
        <v>18301</v>
      </c>
      <c r="B606" t="s">
        <v>1519</v>
      </c>
      <c r="C606" t="s">
        <v>1884</v>
      </c>
      <c r="D606" t="s">
        <v>27</v>
      </c>
      <c r="E606" t="s">
        <v>265</v>
      </c>
      <c r="F606" t="s">
        <v>88</v>
      </c>
      <c r="G606" t="s">
        <v>301</v>
      </c>
      <c r="H606" t="s">
        <v>40</v>
      </c>
      <c r="I606" t="s">
        <v>203</v>
      </c>
      <c r="J606" t="s">
        <v>311</v>
      </c>
      <c r="K606" t="s">
        <v>307</v>
      </c>
      <c r="L606" t="s">
        <v>27</v>
      </c>
      <c r="M606" t="s">
        <v>1885</v>
      </c>
      <c r="O606">
        <f t="shared" si="109"/>
        <v>28.43</v>
      </c>
      <c r="Q606">
        <f t="shared" si="110"/>
        <v>0</v>
      </c>
      <c r="R606">
        <f t="shared" si="110"/>
        <v>-0.59</v>
      </c>
      <c r="T606" s="3">
        <f t="shared" si="111"/>
        <v>18.301000000000002</v>
      </c>
      <c r="U606">
        <f t="shared" si="119"/>
        <v>-0.39768000000000098</v>
      </c>
      <c r="V606">
        <f t="shared" si="112"/>
        <v>-9.2748199999999965</v>
      </c>
      <c r="Y606">
        <f t="shared" si="113"/>
        <v>0</v>
      </c>
      <c r="Z606">
        <f t="shared" si="114"/>
        <v>-4.8332800000000084E-3</v>
      </c>
      <c r="AB606">
        <f t="shared" si="115"/>
        <v>7.4934301656742113E-4</v>
      </c>
      <c r="AC606">
        <f t="shared" si="116"/>
        <v>4.7748382801851745E-3</v>
      </c>
      <c r="AE606">
        <f t="shared" si="117"/>
        <v>1.6000779576463252E-2</v>
      </c>
      <c r="AF606">
        <f t="shared" si="118"/>
        <v>2.4095482691828336E-2</v>
      </c>
    </row>
    <row r="607" spans="1:32" x14ac:dyDescent="0.25">
      <c r="A607">
        <v>18429</v>
      </c>
      <c r="B607" t="s">
        <v>1886</v>
      </c>
      <c r="C607" t="s">
        <v>1887</v>
      </c>
      <c r="D607" t="s">
        <v>57</v>
      </c>
      <c r="E607" t="s">
        <v>130</v>
      </c>
      <c r="F607" t="s">
        <v>69</v>
      </c>
      <c r="G607" t="s">
        <v>70</v>
      </c>
      <c r="H607" t="s">
        <v>40</v>
      </c>
      <c r="I607" t="s">
        <v>203</v>
      </c>
      <c r="J607" t="s">
        <v>311</v>
      </c>
      <c r="K607" t="s">
        <v>162</v>
      </c>
      <c r="L607" t="s">
        <v>125</v>
      </c>
      <c r="M607" t="s">
        <v>1888</v>
      </c>
      <c r="O607">
        <f t="shared" si="109"/>
        <v>26.56</v>
      </c>
      <c r="Q607">
        <f t="shared" si="110"/>
        <v>0.04</v>
      </c>
      <c r="R607">
        <f t="shared" si="110"/>
        <v>-0.51</v>
      </c>
      <c r="T607" s="3">
        <f t="shared" si="111"/>
        <v>18.429000000000002</v>
      </c>
      <c r="U607">
        <f t="shared" si="119"/>
        <v>-0.39256000000000096</v>
      </c>
      <c r="V607">
        <f t="shared" si="112"/>
        <v>-9.3400999999999961</v>
      </c>
      <c r="Y607">
        <f t="shared" si="113"/>
        <v>3.276800000000006E-4</v>
      </c>
      <c r="Z607">
        <f t="shared" si="114"/>
        <v>-4.1779200000000077E-3</v>
      </c>
      <c r="AB607">
        <f t="shared" si="115"/>
        <v>-4.0880818943607898E-3</v>
      </c>
      <c r="AC607">
        <f t="shared" si="116"/>
        <v>-9.2194150237396352E-4</v>
      </c>
      <c r="AE607">
        <f t="shared" si="117"/>
        <v>1.1912697682102461E-2</v>
      </c>
      <c r="AF607">
        <f t="shared" si="118"/>
        <v>2.3173541189454371E-2</v>
      </c>
    </row>
    <row r="608" spans="1:32" x14ac:dyDescent="0.25">
      <c r="A608">
        <v>18557</v>
      </c>
      <c r="B608" t="s">
        <v>1889</v>
      </c>
      <c r="C608" t="s">
        <v>1890</v>
      </c>
      <c r="D608" t="s">
        <v>57</v>
      </c>
      <c r="E608" t="s">
        <v>130</v>
      </c>
      <c r="F608" t="s">
        <v>38</v>
      </c>
      <c r="G608" t="s">
        <v>195</v>
      </c>
      <c r="H608" t="s">
        <v>40</v>
      </c>
      <c r="I608" t="s">
        <v>203</v>
      </c>
      <c r="J608" t="s">
        <v>311</v>
      </c>
      <c r="K608" t="s">
        <v>199</v>
      </c>
      <c r="L608" t="s">
        <v>125</v>
      </c>
      <c r="M608" t="s">
        <v>1891</v>
      </c>
      <c r="O608">
        <f t="shared" si="109"/>
        <v>24.57</v>
      </c>
      <c r="Q608">
        <f t="shared" si="110"/>
        <v>0.04</v>
      </c>
      <c r="R608">
        <f t="shared" si="110"/>
        <v>-0.51</v>
      </c>
      <c r="T608" s="3">
        <f t="shared" si="111"/>
        <v>18.557000000000002</v>
      </c>
      <c r="U608">
        <f t="shared" si="119"/>
        <v>-0.38744000000000112</v>
      </c>
      <c r="V608">
        <f t="shared" si="112"/>
        <v>-9.4053799999999939</v>
      </c>
      <c r="Y608">
        <f t="shared" si="113"/>
        <v>3.2767999999998239E-4</v>
      </c>
      <c r="Z608">
        <f t="shared" si="114"/>
        <v>-4.1779199999997753E-3</v>
      </c>
      <c r="AB608">
        <f t="shared" si="115"/>
        <v>2.5060987691905936E-3</v>
      </c>
      <c r="AC608">
        <f t="shared" si="116"/>
        <v>-3.3588478185025742E-3</v>
      </c>
      <c r="AE608">
        <f t="shared" si="117"/>
        <v>1.4418796451293054E-2</v>
      </c>
      <c r="AF608">
        <f t="shared" si="118"/>
        <v>1.9814693370951798E-2</v>
      </c>
    </row>
    <row r="609" spans="1:32" x14ac:dyDescent="0.25">
      <c r="A609">
        <v>18685</v>
      </c>
      <c r="B609" t="s">
        <v>299</v>
      </c>
      <c r="C609" t="s">
        <v>1892</v>
      </c>
      <c r="D609" t="s">
        <v>115</v>
      </c>
      <c r="E609" t="s">
        <v>172</v>
      </c>
      <c r="F609" t="s">
        <v>29</v>
      </c>
      <c r="G609" t="s">
        <v>453</v>
      </c>
      <c r="H609" t="s">
        <v>40</v>
      </c>
      <c r="I609" t="s">
        <v>203</v>
      </c>
      <c r="J609" t="s">
        <v>20</v>
      </c>
      <c r="K609" t="s">
        <v>604</v>
      </c>
      <c r="L609" t="s">
        <v>190</v>
      </c>
      <c r="M609" t="s">
        <v>1893</v>
      </c>
      <c r="O609">
        <f t="shared" si="109"/>
        <v>24.78</v>
      </c>
      <c r="Q609">
        <f t="shared" si="110"/>
        <v>-0.08</v>
      </c>
      <c r="R609">
        <f t="shared" si="110"/>
        <v>-0.55000000000000004</v>
      </c>
      <c r="T609" s="3">
        <f t="shared" si="111"/>
        <v>18.684999999999999</v>
      </c>
      <c r="U609">
        <f t="shared" si="119"/>
        <v>-0.39768000000000114</v>
      </c>
      <c r="V609">
        <f t="shared" si="112"/>
        <v>-9.4757799999999932</v>
      </c>
      <c r="Y609">
        <f t="shared" si="113"/>
        <v>-6.5536000000000121E-4</v>
      </c>
      <c r="Z609">
        <f t="shared" si="114"/>
        <v>-4.5056000000000089E-3</v>
      </c>
      <c r="AB609">
        <f t="shared" si="115"/>
        <v>9.4154764602712203E-4</v>
      </c>
      <c r="AC609">
        <f t="shared" si="116"/>
        <v>-4.454594944533213E-3</v>
      </c>
      <c r="AE609">
        <f t="shared" si="117"/>
        <v>1.5360344097320176E-2</v>
      </c>
      <c r="AF609">
        <f t="shared" si="118"/>
        <v>1.5360098426418585E-2</v>
      </c>
    </row>
    <row r="610" spans="1:32" x14ac:dyDescent="0.25">
      <c r="A610">
        <v>18813</v>
      </c>
      <c r="B610" t="s">
        <v>1894</v>
      </c>
      <c r="C610" t="s">
        <v>1895</v>
      </c>
      <c r="D610" t="s">
        <v>27</v>
      </c>
      <c r="E610" t="s">
        <v>265</v>
      </c>
      <c r="F610" t="s">
        <v>104</v>
      </c>
      <c r="G610" t="s">
        <v>328</v>
      </c>
      <c r="H610" t="s">
        <v>40</v>
      </c>
      <c r="I610" t="s">
        <v>203</v>
      </c>
      <c r="J610" t="s">
        <v>311</v>
      </c>
      <c r="K610" t="s">
        <v>268</v>
      </c>
      <c r="L610" t="s">
        <v>27</v>
      </c>
      <c r="M610" t="s">
        <v>1896</v>
      </c>
      <c r="O610">
        <f t="shared" si="109"/>
        <v>20.29</v>
      </c>
      <c r="Q610">
        <f t="shared" si="110"/>
        <v>0</v>
      </c>
      <c r="R610">
        <f t="shared" si="110"/>
        <v>-0.59</v>
      </c>
      <c r="T610" s="3">
        <f t="shared" si="111"/>
        <v>18.812999999999999</v>
      </c>
      <c r="U610">
        <f t="shared" si="119"/>
        <v>-0.39768000000000114</v>
      </c>
      <c r="V610">
        <f t="shared" si="112"/>
        <v>-9.6415699999999944</v>
      </c>
      <c r="Y610">
        <f t="shared" si="113"/>
        <v>0</v>
      </c>
      <c r="Z610">
        <f t="shared" si="114"/>
        <v>-2.3293495000000389E-2</v>
      </c>
      <c r="AB610">
        <f t="shared" si="115"/>
        <v>-2.3095876920107544E-2</v>
      </c>
      <c r="AC610">
        <f t="shared" si="116"/>
        <v>-3.0277679247734494E-3</v>
      </c>
      <c r="AE610">
        <f t="shared" si="117"/>
        <v>-7.7355328227873676E-3</v>
      </c>
      <c r="AF610">
        <f t="shared" si="118"/>
        <v>1.2332330501645136E-2</v>
      </c>
    </row>
    <row r="611" spans="1:32" x14ac:dyDescent="0.25">
      <c r="A611">
        <v>19094</v>
      </c>
      <c r="B611" t="s">
        <v>1073</v>
      </c>
      <c r="C611" t="s">
        <v>1897</v>
      </c>
      <c r="D611" t="s">
        <v>115</v>
      </c>
      <c r="E611" t="s">
        <v>130</v>
      </c>
      <c r="F611" t="s">
        <v>88</v>
      </c>
      <c r="G611" t="s">
        <v>89</v>
      </c>
      <c r="H611" t="s">
        <v>40</v>
      </c>
      <c r="I611" t="s">
        <v>203</v>
      </c>
      <c r="J611" t="s">
        <v>311</v>
      </c>
      <c r="K611" t="s">
        <v>158</v>
      </c>
      <c r="L611" t="s">
        <v>140</v>
      </c>
      <c r="M611" t="s">
        <v>1898</v>
      </c>
      <c r="O611">
        <f t="shared" si="109"/>
        <v>17.95</v>
      </c>
      <c r="Q611">
        <f t="shared" si="110"/>
        <v>-0.08</v>
      </c>
      <c r="R611">
        <f t="shared" si="110"/>
        <v>-0.51</v>
      </c>
      <c r="T611" s="3">
        <f t="shared" si="111"/>
        <v>19.094000000000001</v>
      </c>
      <c r="U611">
        <f t="shared" si="119"/>
        <v>-0.40800000000000097</v>
      </c>
      <c r="V611">
        <f t="shared" si="112"/>
        <v>-9.7073599999999924</v>
      </c>
      <c r="Y611">
        <f t="shared" si="113"/>
        <v>-6.6563999999997713E-4</v>
      </c>
      <c r="Z611">
        <f t="shared" si="114"/>
        <v>-4.2434549999998536E-3</v>
      </c>
      <c r="AB611">
        <f t="shared" si="115"/>
        <v>2.9088408179100134E-3</v>
      </c>
      <c r="AC611">
        <f t="shared" si="116"/>
        <v>-3.1604797171765442E-3</v>
      </c>
      <c r="AE611">
        <f t="shared" si="117"/>
        <v>-4.8266920048773542E-3</v>
      </c>
      <c r="AF611">
        <f t="shared" si="118"/>
        <v>9.1718507844685913E-3</v>
      </c>
    </row>
    <row r="612" spans="1:32" x14ac:dyDescent="0.25">
      <c r="A612">
        <v>19223</v>
      </c>
      <c r="B612" t="s">
        <v>1899</v>
      </c>
      <c r="C612" t="s">
        <v>1900</v>
      </c>
      <c r="D612" t="s">
        <v>188</v>
      </c>
      <c r="E612" t="s">
        <v>58</v>
      </c>
      <c r="F612" t="s">
        <v>29</v>
      </c>
      <c r="G612" t="s">
        <v>367</v>
      </c>
      <c r="H612" t="s">
        <v>40</v>
      </c>
      <c r="I612" t="s">
        <v>203</v>
      </c>
      <c r="J612" t="s">
        <v>20</v>
      </c>
      <c r="K612" t="s">
        <v>225</v>
      </c>
      <c r="L612" t="s">
        <v>77</v>
      </c>
      <c r="M612" t="s">
        <v>1901</v>
      </c>
      <c r="O612">
        <f t="shared" si="109"/>
        <v>15.38</v>
      </c>
      <c r="Q612">
        <f t="shared" si="110"/>
        <v>-0.04</v>
      </c>
      <c r="R612">
        <f t="shared" si="110"/>
        <v>-0.47</v>
      </c>
      <c r="T612" s="3">
        <f t="shared" si="111"/>
        <v>19.222999999999999</v>
      </c>
      <c r="U612">
        <f t="shared" si="119"/>
        <v>-0.41312000000000099</v>
      </c>
      <c r="V612">
        <f t="shared" si="112"/>
        <v>-9.7675199999999922</v>
      </c>
      <c r="Y612">
        <f t="shared" si="113"/>
        <v>-3.276800000000006E-4</v>
      </c>
      <c r="Z612">
        <f t="shared" si="114"/>
        <v>-3.8502400000000069E-3</v>
      </c>
      <c r="AB612">
        <f t="shared" si="115"/>
        <v>-9.3000729358088037E-4</v>
      </c>
      <c r="AC612">
        <f t="shared" si="116"/>
        <v>3.7505744458531175E-3</v>
      </c>
      <c r="AE612">
        <f t="shared" si="117"/>
        <v>-5.7566992984582344E-3</v>
      </c>
      <c r="AF612">
        <f t="shared" si="118"/>
        <v>1.2922425230321709E-2</v>
      </c>
    </row>
    <row r="613" spans="1:32" x14ac:dyDescent="0.25">
      <c r="A613">
        <v>19351</v>
      </c>
      <c r="B613" t="s">
        <v>1902</v>
      </c>
      <c r="C613" t="s">
        <v>1903</v>
      </c>
      <c r="D613" t="s">
        <v>27</v>
      </c>
      <c r="E613" t="s">
        <v>58</v>
      </c>
      <c r="F613" t="s">
        <v>69</v>
      </c>
      <c r="G613" t="s">
        <v>97</v>
      </c>
      <c r="H613" t="s">
        <v>40</v>
      </c>
      <c r="I613" t="s">
        <v>203</v>
      </c>
      <c r="J613" t="s">
        <v>20</v>
      </c>
      <c r="K613" t="s">
        <v>624</v>
      </c>
      <c r="L613" t="s">
        <v>27</v>
      </c>
      <c r="M613" t="s">
        <v>1904</v>
      </c>
      <c r="O613">
        <f t="shared" si="109"/>
        <v>13.48</v>
      </c>
      <c r="Q613">
        <f t="shared" si="110"/>
        <v>0</v>
      </c>
      <c r="R613">
        <f t="shared" si="110"/>
        <v>-0.47</v>
      </c>
      <c r="T613" s="3">
        <f t="shared" si="111"/>
        <v>19.350999999999999</v>
      </c>
      <c r="U613">
        <f t="shared" si="119"/>
        <v>-0.41312000000000099</v>
      </c>
      <c r="V613">
        <f t="shared" si="112"/>
        <v>-9.827679999999992</v>
      </c>
      <c r="Y613">
        <f t="shared" si="113"/>
        <v>0</v>
      </c>
      <c r="Z613">
        <f t="shared" si="114"/>
        <v>-3.8502400000000069E-3</v>
      </c>
      <c r="AB613">
        <f t="shared" si="115"/>
        <v>-3.0483353258888191E-3</v>
      </c>
      <c r="AC613">
        <f t="shared" si="116"/>
        <v>-2.3520203652473677E-3</v>
      </c>
      <c r="AE613">
        <f t="shared" si="117"/>
        <v>-8.805034624347053E-3</v>
      </c>
      <c r="AF613">
        <f t="shared" si="118"/>
        <v>1.0570404865074341E-2</v>
      </c>
    </row>
    <row r="614" spans="1:32" x14ac:dyDescent="0.25">
      <c r="A614">
        <v>19479</v>
      </c>
      <c r="B614" t="s">
        <v>1905</v>
      </c>
      <c r="C614" t="s">
        <v>1906</v>
      </c>
      <c r="D614" t="s">
        <v>57</v>
      </c>
      <c r="E614" t="s">
        <v>265</v>
      </c>
      <c r="F614" t="s">
        <v>88</v>
      </c>
      <c r="G614" t="s">
        <v>301</v>
      </c>
      <c r="H614" t="s">
        <v>40</v>
      </c>
      <c r="I614" t="s">
        <v>203</v>
      </c>
      <c r="J614" t="s">
        <v>20</v>
      </c>
      <c r="K614" t="s">
        <v>307</v>
      </c>
      <c r="L614" t="s">
        <v>125</v>
      </c>
      <c r="M614" t="s">
        <v>1699</v>
      </c>
      <c r="O614">
        <f t="shared" si="109"/>
        <v>11.9</v>
      </c>
      <c r="Q614">
        <f t="shared" si="110"/>
        <v>0.04</v>
      </c>
      <c r="R614">
        <f t="shared" si="110"/>
        <v>-0.59</v>
      </c>
      <c r="T614" s="3">
        <f t="shared" si="111"/>
        <v>19.478999999999999</v>
      </c>
      <c r="U614">
        <f t="shared" si="119"/>
        <v>-0.40796000000000093</v>
      </c>
      <c r="V614">
        <f t="shared" si="112"/>
        <v>-9.9037899999999937</v>
      </c>
      <c r="Y614">
        <f t="shared" si="113"/>
        <v>3.3282000000000689E-4</v>
      </c>
      <c r="Z614">
        <f t="shared" si="114"/>
        <v>-4.9090950000001011E-3</v>
      </c>
      <c r="AB614">
        <f t="shared" si="115"/>
        <v>3.2961137229589876E-3</v>
      </c>
      <c r="AC614">
        <f t="shared" si="116"/>
        <v>-3.6531653667398411E-3</v>
      </c>
      <c r="AE614">
        <f t="shared" si="117"/>
        <v>-5.5089209013880654E-3</v>
      </c>
      <c r="AF614">
        <f t="shared" si="118"/>
        <v>6.917239498334499E-3</v>
      </c>
    </row>
    <row r="615" spans="1:32" x14ac:dyDescent="0.25">
      <c r="A615">
        <v>19608</v>
      </c>
      <c r="B615" t="s">
        <v>1907</v>
      </c>
      <c r="C615" t="s">
        <v>1908</v>
      </c>
      <c r="D615" t="s">
        <v>115</v>
      </c>
      <c r="E615" t="s">
        <v>58</v>
      </c>
      <c r="F615" t="s">
        <v>96</v>
      </c>
      <c r="G615" t="s">
        <v>97</v>
      </c>
      <c r="H615" t="s">
        <v>40</v>
      </c>
      <c r="I615" t="s">
        <v>203</v>
      </c>
      <c r="J615" t="s">
        <v>311</v>
      </c>
      <c r="K615" t="s">
        <v>232</v>
      </c>
      <c r="L615" t="s">
        <v>140</v>
      </c>
      <c r="M615" t="s">
        <v>1387</v>
      </c>
      <c r="O615">
        <f t="shared" si="109"/>
        <v>12.31</v>
      </c>
      <c r="Q615">
        <f t="shared" si="110"/>
        <v>-0.08</v>
      </c>
      <c r="R615">
        <f t="shared" si="110"/>
        <v>-0.47</v>
      </c>
      <c r="T615" s="3">
        <f t="shared" si="111"/>
        <v>19.608000000000001</v>
      </c>
      <c r="U615">
        <f t="shared" si="119"/>
        <v>-0.41852000000000106</v>
      </c>
      <c r="V615">
        <f t="shared" si="112"/>
        <v>-9.9658299999999951</v>
      </c>
      <c r="Y615">
        <f t="shared" si="113"/>
        <v>-6.9696000000001534E-4</v>
      </c>
      <c r="Z615">
        <f t="shared" si="114"/>
        <v>-4.0946400000000903E-3</v>
      </c>
      <c r="AB615">
        <f t="shared" si="115"/>
        <v>3.6410284502347225E-4</v>
      </c>
      <c r="AC615">
        <f t="shared" si="116"/>
        <v>-4.1375426389883372E-3</v>
      </c>
      <c r="AE615">
        <f t="shared" si="117"/>
        <v>-5.1448180563645933E-3</v>
      </c>
      <c r="AF615">
        <f t="shared" si="118"/>
        <v>2.7796968593461618E-3</v>
      </c>
    </row>
    <row r="616" spans="1:32" x14ac:dyDescent="0.25">
      <c r="A616">
        <v>19740</v>
      </c>
      <c r="B616" t="s">
        <v>902</v>
      </c>
      <c r="C616" t="s">
        <v>1909</v>
      </c>
      <c r="D616" t="s">
        <v>48</v>
      </c>
      <c r="E616" t="s">
        <v>265</v>
      </c>
      <c r="F616" t="s">
        <v>13</v>
      </c>
      <c r="G616" t="s">
        <v>179</v>
      </c>
      <c r="H616" t="s">
        <v>40</v>
      </c>
      <c r="I616" t="s">
        <v>203</v>
      </c>
      <c r="J616" t="s">
        <v>20</v>
      </c>
      <c r="K616" t="s">
        <v>916</v>
      </c>
      <c r="L616" t="s">
        <v>1684</v>
      </c>
      <c r="M616" t="s">
        <v>1910</v>
      </c>
      <c r="O616">
        <f t="shared" si="109"/>
        <v>9.48</v>
      </c>
      <c r="Q616">
        <f t="shared" si="110"/>
        <v>-0.12</v>
      </c>
      <c r="R616">
        <f t="shared" si="110"/>
        <v>-0.59</v>
      </c>
      <c r="T616" s="3">
        <f t="shared" si="111"/>
        <v>19.740000000000002</v>
      </c>
      <c r="U616">
        <f t="shared" si="119"/>
        <v>-0.43388000000000104</v>
      </c>
      <c r="V616">
        <f t="shared" si="112"/>
        <v>-10.041349999999996</v>
      </c>
      <c r="Y616">
        <f t="shared" si="113"/>
        <v>-9.8304000000000186E-4</v>
      </c>
      <c r="Z616">
        <f t="shared" si="114"/>
        <v>-4.8332800000000084E-3</v>
      </c>
      <c r="AB616">
        <f t="shared" si="115"/>
        <v>1.2483094494727992E-3</v>
      </c>
      <c r="AC616">
        <f t="shared" si="116"/>
        <v>4.7716545053426698E-3</v>
      </c>
      <c r="AE616">
        <f t="shared" si="117"/>
        <v>-3.8965086068917941E-3</v>
      </c>
      <c r="AF616">
        <f t="shared" si="118"/>
        <v>7.5513513646888316E-3</v>
      </c>
    </row>
    <row r="617" spans="1:32" x14ac:dyDescent="0.25">
      <c r="A617">
        <v>19868</v>
      </c>
      <c r="B617" t="s">
        <v>1911</v>
      </c>
      <c r="C617" t="s">
        <v>1912</v>
      </c>
      <c r="D617" t="s">
        <v>57</v>
      </c>
      <c r="E617" t="s">
        <v>288</v>
      </c>
      <c r="F617" t="s">
        <v>96</v>
      </c>
      <c r="G617" t="s">
        <v>398</v>
      </c>
      <c r="H617" t="s">
        <v>40</v>
      </c>
      <c r="I617" t="s">
        <v>203</v>
      </c>
      <c r="J617" t="s">
        <v>20</v>
      </c>
      <c r="K617" t="s">
        <v>399</v>
      </c>
      <c r="L617" t="s">
        <v>125</v>
      </c>
      <c r="M617" t="s">
        <v>1913</v>
      </c>
      <c r="O617">
        <f t="shared" si="109"/>
        <v>9.86</v>
      </c>
      <c r="Q617">
        <f t="shared" si="110"/>
        <v>0.04</v>
      </c>
      <c r="R617">
        <f t="shared" si="110"/>
        <v>-0.63</v>
      </c>
      <c r="T617" s="3">
        <f t="shared" si="111"/>
        <v>19.868000000000002</v>
      </c>
      <c r="U617">
        <f t="shared" si="119"/>
        <v>-0.4287600000000012</v>
      </c>
      <c r="V617">
        <f t="shared" si="112"/>
        <v>-10.121989999999993</v>
      </c>
      <c r="Y617">
        <f t="shared" si="113"/>
        <v>3.2767999999998239E-4</v>
      </c>
      <c r="Z617">
        <f t="shared" si="114"/>
        <v>-5.1609599999997225E-3</v>
      </c>
      <c r="AB617">
        <f t="shared" si="115"/>
        <v>1.878788878835482E-3</v>
      </c>
      <c r="AC617">
        <f t="shared" si="116"/>
        <v>4.8179907277579141E-3</v>
      </c>
      <c r="AE617">
        <f t="shared" si="117"/>
        <v>-2.0177197280563121E-3</v>
      </c>
      <c r="AF617">
        <f t="shared" si="118"/>
        <v>1.2369342092446747E-2</v>
      </c>
    </row>
    <row r="618" spans="1:32" x14ac:dyDescent="0.25">
      <c r="A618">
        <v>19996</v>
      </c>
      <c r="B618" t="s">
        <v>1795</v>
      </c>
      <c r="C618" t="s">
        <v>1914</v>
      </c>
      <c r="D618" t="s">
        <v>27</v>
      </c>
      <c r="E618" t="s">
        <v>144</v>
      </c>
      <c r="F618" t="s">
        <v>88</v>
      </c>
      <c r="G618" t="s">
        <v>70</v>
      </c>
      <c r="H618" t="s">
        <v>40</v>
      </c>
      <c r="I618" t="s">
        <v>203</v>
      </c>
      <c r="J618" t="s">
        <v>20</v>
      </c>
      <c r="K618" t="s">
        <v>204</v>
      </c>
      <c r="L618" t="s">
        <v>27</v>
      </c>
      <c r="M618" t="s">
        <v>1915</v>
      </c>
      <c r="O618">
        <f t="shared" si="109"/>
        <v>2.6</v>
      </c>
      <c r="Q618">
        <f t="shared" si="110"/>
        <v>0</v>
      </c>
      <c r="R618">
        <f t="shared" si="110"/>
        <v>-0.43</v>
      </c>
      <c r="T618" s="3">
        <f t="shared" si="111"/>
        <v>19.995999999999999</v>
      </c>
      <c r="U618">
        <f t="shared" si="119"/>
        <v>-0.4287600000000012</v>
      </c>
      <c r="V618">
        <f t="shared" si="112"/>
        <v>-10.177029999999993</v>
      </c>
      <c r="Y618">
        <f t="shared" si="113"/>
        <v>0</v>
      </c>
      <c r="Z618">
        <f t="shared" si="114"/>
        <v>-3.5225600000000066E-3</v>
      </c>
      <c r="AB618">
        <f t="shared" si="115"/>
        <v>-1.8158845123234203E-3</v>
      </c>
      <c r="AC618">
        <f t="shared" si="116"/>
        <v>3.0184420470673245E-3</v>
      </c>
      <c r="AE618">
        <f t="shared" si="117"/>
        <v>-3.8336042403797326E-3</v>
      </c>
      <c r="AF618">
        <f t="shared" si="118"/>
        <v>1.5387784139514072E-2</v>
      </c>
    </row>
    <row r="619" spans="1:32" x14ac:dyDescent="0.25">
      <c r="A619">
        <v>20124</v>
      </c>
      <c r="B619" t="s">
        <v>1916</v>
      </c>
      <c r="C619" t="s">
        <v>1917</v>
      </c>
      <c r="D619" t="s">
        <v>27</v>
      </c>
      <c r="E619" t="s">
        <v>78</v>
      </c>
      <c r="F619" t="s">
        <v>104</v>
      </c>
      <c r="G619" t="s">
        <v>104</v>
      </c>
      <c r="H619" t="s">
        <v>40</v>
      </c>
      <c r="I619" t="s">
        <v>203</v>
      </c>
      <c r="J619" t="s">
        <v>20</v>
      </c>
      <c r="K619" t="s">
        <v>205</v>
      </c>
      <c r="L619" t="s">
        <v>27</v>
      </c>
      <c r="M619" t="s">
        <v>1918</v>
      </c>
      <c r="O619">
        <f t="shared" si="109"/>
        <v>1.99</v>
      </c>
      <c r="Q619">
        <f t="shared" si="110"/>
        <v>0</v>
      </c>
      <c r="R619">
        <f t="shared" si="110"/>
        <v>-0.39</v>
      </c>
      <c r="T619" s="3">
        <f t="shared" si="111"/>
        <v>20.123999999999999</v>
      </c>
      <c r="U619">
        <f t="shared" si="119"/>
        <v>-0.4287600000000012</v>
      </c>
      <c r="V619">
        <f t="shared" si="112"/>
        <v>-10.226949999999993</v>
      </c>
      <c r="Y619">
        <f t="shared" si="113"/>
        <v>0</v>
      </c>
      <c r="Z619">
        <f t="shared" si="114"/>
        <v>-3.1948800000000058E-3</v>
      </c>
      <c r="AB619">
        <f t="shared" si="115"/>
        <v>-2.9182460798818587E-3</v>
      </c>
      <c r="AC619">
        <f t="shared" si="116"/>
        <v>1.3004222512915567E-3</v>
      </c>
      <c r="AE619">
        <f t="shared" si="117"/>
        <v>-6.7518503202615918E-3</v>
      </c>
      <c r="AF619">
        <f t="shared" si="118"/>
        <v>1.6688206390805628E-2</v>
      </c>
    </row>
    <row r="620" spans="1:32" x14ac:dyDescent="0.25">
      <c r="A620">
        <v>20252</v>
      </c>
      <c r="B620" t="s">
        <v>1919</v>
      </c>
      <c r="C620" t="s">
        <v>1920</v>
      </c>
      <c r="D620" t="s">
        <v>188</v>
      </c>
      <c r="E620" t="s">
        <v>130</v>
      </c>
      <c r="F620" t="s">
        <v>88</v>
      </c>
      <c r="G620" t="s">
        <v>89</v>
      </c>
      <c r="H620" t="s">
        <v>40</v>
      </c>
      <c r="I620" t="s">
        <v>203</v>
      </c>
      <c r="J620" t="s">
        <v>20</v>
      </c>
      <c r="K620" t="s">
        <v>158</v>
      </c>
      <c r="L620" t="s">
        <v>77</v>
      </c>
      <c r="M620" t="s">
        <v>1921</v>
      </c>
      <c r="O620">
        <f t="shared" si="109"/>
        <v>4.54</v>
      </c>
      <c r="Q620">
        <f t="shared" si="110"/>
        <v>-0.04</v>
      </c>
      <c r="R620">
        <f t="shared" si="110"/>
        <v>-0.51</v>
      </c>
      <c r="T620" s="3">
        <f t="shared" si="111"/>
        <v>20.251999999999999</v>
      </c>
      <c r="U620">
        <f t="shared" si="119"/>
        <v>-0.43400000000000122</v>
      </c>
      <c r="V620">
        <f t="shared" si="112"/>
        <v>-10.293759999999994</v>
      </c>
      <c r="Y620">
        <f t="shared" si="113"/>
        <v>-3.4322000000000118E-4</v>
      </c>
      <c r="Z620">
        <f t="shared" si="114"/>
        <v>-4.376055000000015E-3</v>
      </c>
      <c r="AB620">
        <f t="shared" si="115"/>
        <v>4.37006688215405E-3</v>
      </c>
      <c r="AC620">
        <f t="shared" si="116"/>
        <v>4.1252003215057765E-4</v>
      </c>
      <c r="AE620">
        <f t="shared" si="117"/>
        <v>-2.3817834381075417E-3</v>
      </c>
      <c r="AF620">
        <f t="shared" si="118"/>
        <v>1.7100726422956205E-2</v>
      </c>
    </row>
    <row r="621" spans="1:32" x14ac:dyDescent="0.25">
      <c r="A621">
        <v>20383</v>
      </c>
      <c r="B621" t="s">
        <v>1036</v>
      </c>
      <c r="C621" t="s">
        <v>1922</v>
      </c>
      <c r="D621" t="s">
        <v>27</v>
      </c>
      <c r="E621" t="s">
        <v>288</v>
      </c>
      <c r="F621" t="s">
        <v>38</v>
      </c>
      <c r="G621" t="s">
        <v>256</v>
      </c>
      <c r="H621" t="s">
        <v>40</v>
      </c>
      <c r="I621" t="s">
        <v>203</v>
      </c>
      <c r="J621" t="s">
        <v>20</v>
      </c>
      <c r="K621" t="s">
        <v>318</v>
      </c>
      <c r="L621" t="s">
        <v>27</v>
      </c>
      <c r="M621" t="s">
        <v>1923</v>
      </c>
      <c r="O621">
        <f t="shared" si="109"/>
        <v>6.08</v>
      </c>
      <c r="Q621">
        <f t="shared" si="110"/>
        <v>0</v>
      </c>
      <c r="R621">
        <f t="shared" si="110"/>
        <v>-0.63</v>
      </c>
      <c r="T621" s="3">
        <f t="shared" si="111"/>
        <v>20.382999999999999</v>
      </c>
      <c r="U621">
        <f t="shared" si="119"/>
        <v>-0.43400000000000122</v>
      </c>
      <c r="V621">
        <f t="shared" si="112"/>
        <v>-10.373769999999995</v>
      </c>
      <c r="Y621">
        <f t="shared" si="113"/>
        <v>0</v>
      </c>
      <c r="Z621">
        <f t="shared" si="114"/>
        <v>-5.080635000000196E-3</v>
      </c>
      <c r="AB621">
        <f t="shared" si="115"/>
        <v>1.0252220009742046E-3</v>
      </c>
      <c r="AC621">
        <f t="shared" si="116"/>
        <v>-4.9761201605211906E-3</v>
      </c>
      <c r="AE621">
        <f t="shared" si="117"/>
        <v>-1.3565614371333372E-3</v>
      </c>
      <c r="AF621">
        <f t="shared" si="118"/>
        <v>1.2124606262435014E-2</v>
      </c>
    </row>
    <row r="622" spans="1:32" x14ac:dyDescent="0.25">
      <c r="A622">
        <v>20510</v>
      </c>
      <c r="B622" t="s">
        <v>1924</v>
      </c>
      <c r="C622" t="s">
        <v>1925</v>
      </c>
      <c r="D622" t="s">
        <v>27</v>
      </c>
      <c r="E622" t="s">
        <v>130</v>
      </c>
      <c r="F622" t="s">
        <v>408</v>
      </c>
      <c r="G622" t="s">
        <v>186</v>
      </c>
      <c r="H622" t="s">
        <v>40</v>
      </c>
      <c r="I622" t="s">
        <v>203</v>
      </c>
      <c r="J622" t="s">
        <v>296</v>
      </c>
      <c r="K622" t="s">
        <v>610</v>
      </c>
      <c r="L622" t="s">
        <v>27</v>
      </c>
      <c r="M622" t="s">
        <v>1926</v>
      </c>
      <c r="O622">
        <f t="shared" si="109"/>
        <v>1.81</v>
      </c>
      <c r="Q622">
        <f t="shared" si="110"/>
        <v>0</v>
      </c>
      <c r="R622">
        <f t="shared" si="110"/>
        <v>-0.51</v>
      </c>
      <c r="T622" s="3">
        <f t="shared" si="111"/>
        <v>20.51</v>
      </c>
      <c r="U622">
        <f t="shared" si="119"/>
        <v>-0.43400000000000122</v>
      </c>
      <c r="V622">
        <f t="shared" si="112"/>
        <v>-10.439559999999993</v>
      </c>
      <c r="Y622">
        <f t="shared" si="113"/>
        <v>0</v>
      </c>
      <c r="Z622">
        <f t="shared" si="114"/>
        <v>-4.2434549999998536E-3</v>
      </c>
      <c r="AB622">
        <f t="shared" si="115"/>
        <v>-4.1226309183188406E-3</v>
      </c>
      <c r="AC622">
        <f t="shared" si="116"/>
        <v>1.0053977562861915E-3</v>
      </c>
      <c r="AE622">
        <f t="shared" si="117"/>
        <v>-5.479192355452178E-3</v>
      </c>
      <c r="AF622">
        <f t="shared" si="118"/>
        <v>1.3130004018721206E-2</v>
      </c>
    </row>
    <row r="623" spans="1:32" x14ac:dyDescent="0.25">
      <c r="A623">
        <v>20639</v>
      </c>
      <c r="B623" t="s">
        <v>1850</v>
      </c>
      <c r="C623" t="s">
        <v>1927</v>
      </c>
      <c r="D623" t="s">
        <v>48</v>
      </c>
      <c r="E623" t="s">
        <v>130</v>
      </c>
      <c r="F623" t="s">
        <v>88</v>
      </c>
      <c r="G623" t="s">
        <v>212</v>
      </c>
      <c r="H623" t="s">
        <v>40</v>
      </c>
      <c r="I623" t="s">
        <v>203</v>
      </c>
      <c r="J623" t="s">
        <v>296</v>
      </c>
      <c r="K623" t="s">
        <v>158</v>
      </c>
      <c r="L623" t="s">
        <v>221</v>
      </c>
      <c r="M623" t="s">
        <v>1928</v>
      </c>
      <c r="O623">
        <f t="shared" si="109"/>
        <v>1.76</v>
      </c>
      <c r="Q623">
        <f t="shared" si="110"/>
        <v>-0.12</v>
      </c>
      <c r="R623">
        <f t="shared" si="110"/>
        <v>-0.51</v>
      </c>
      <c r="T623" s="3">
        <f t="shared" si="111"/>
        <v>20.638999999999999</v>
      </c>
      <c r="U623">
        <f t="shared" si="119"/>
        <v>-0.44948000000000138</v>
      </c>
      <c r="V623">
        <f t="shared" si="112"/>
        <v>-10.505349999999993</v>
      </c>
      <c r="Y623">
        <f t="shared" si="113"/>
        <v>-9.9846000000002044E-4</v>
      </c>
      <c r="Z623">
        <f t="shared" si="114"/>
        <v>-4.2434550000000877E-3</v>
      </c>
      <c r="AB623">
        <f t="shared" si="115"/>
        <v>-3.9799404472683104E-3</v>
      </c>
      <c r="AC623">
        <f t="shared" si="116"/>
        <v>1.7787374018734497E-3</v>
      </c>
      <c r="AE623">
        <f t="shared" si="117"/>
        <v>-9.4591328027204893E-3</v>
      </c>
      <c r="AF623">
        <f t="shared" si="118"/>
        <v>1.4908741420594656E-2</v>
      </c>
    </row>
    <row r="624" spans="1:32" x14ac:dyDescent="0.25">
      <c r="A624">
        <v>20768</v>
      </c>
      <c r="B624" t="s">
        <v>1929</v>
      </c>
      <c r="C624" t="s">
        <v>1930</v>
      </c>
      <c r="D624" t="s">
        <v>27</v>
      </c>
      <c r="E624" t="s">
        <v>172</v>
      </c>
      <c r="F624" t="s">
        <v>88</v>
      </c>
      <c r="G624" t="s">
        <v>89</v>
      </c>
      <c r="H624" t="s">
        <v>40</v>
      </c>
      <c r="I624" t="s">
        <v>203</v>
      </c>
      <c r="J624" t="s">
        <v>296</v>
      </c>
      <c r="K624" t="s">
        <v>173</v>
      </c>
      <c r="L624" t="s">
        <v>27</v>
      </c>
      <c r="M624" t="s">
        <v>1931</v>
      </c>
      <c r="O624">
        <f t="shared" si="109"/>
        <v>0.84</v>
      </c>
      <c r="Q624">
        <f t="shared" si="110"/>
        <v>0</v>
      </c>
      <c r="R624">
        <f t="shared" si="110"/>
        <v>-0.55000000000000004</v>
      </c>
      <c r="T624" s="3">
        <f t="shared" si="111"/>
        <v>20.768000000000001</v>
      </c>
      <c r="U624">
        <f t="shared" si="119"/>
        <v>-0.44948000000000138</v>
      </c>
      <c r="V624">
        <f t="shared" si="112"/>
        <v>-10.575749999999992</v>
      </c>
      <c r="Y624">
        <f t="shared" si="113"/>
        <v>0</v>
      </c>
      <c r="Z624">
        <f t="shared" si="114"/>
        <v>-4.5056000000000089E-3</v>
      </c>
      <c r="AB624">
        <f t="shared" si="115"/>
        <v>-3.3550640413407104E-3</v>
      </c>
      <c r="AC624">
        <f t="shared" si="116"/>
        <v>-3.0073205081106039E-3</v>
      </c>
      <c r="AE624">
        <f t="shared" si="117"/>
        <v>-1.2814196844061199E-2</v>
      </c>
      <c r="AF624">
        <f t="shared" si="118"/>
        <v>1.1901420912484053E-2</v>
      </c>
    </row>
    <row r="625" spans="1:32" x14ac:dyDescent="0.25">
      <c r="A625">
        <v>20896</v>
      </c>
      <c r="B625" t="s">
        <v>1932</v>
      </c>
      <c r="C625" t="s">
        <v>1933</v>
      </c>
      <c r="D625" t="s">
        <v>188</v>
      </c>
      <c r="E625" t="s">
        <v>58</v>
      </c>
      <c r="F625" t="s">
        <v>88</v>
      </c>
      <c r="G625" t="s">
        <v>89</v>
      </c>
      <c r="H625" t="s">
        <v>40</v>
      </c>
      <c r="I625" t="s">
        <v>203</v>
      </c>
      <c r="J625" t="s">
        <v>20</v>
      </c>
      <c r="K625" t="s">
        <v>479</v>
      </c>
      <c r="L625" t="s">
        <v>77</v>
      </c>
      <c r="M625" t="s">
        <v>1934</v>
      </c>
      <c r="O625">
        <f t="shared" si="109"/>
        <v>-3.97</v>
      </c>
      <c r="Q625">
        <f t="shared" si="110"/>
        <v>-0.04</v>
      </c>
      <c r="R625">
        <f t="shared" si="110"/>
        <v>-0.47</v>
      </c>
      <c r="T625" s="3">
        <f t="shared" si="111"/>
        <v>20.896000000000001</v>
      </c>
      <c r="U625">
        <f t="shared" si="119"/>
        <v>-0.45476000000000127</v>
      </c>
      <c r="V625">
        <f t="shared" si="112"/>
        <v>-10.637789999999992</v>
      </c>
      <c r="Y625">
        <f t="shared" si="113"/>
        <v>-3.4847999999998886E-4</v>
      </c>
      <c r="Z625">
        <f t="shared" si="114"/>
        <v>-4.0946399999998691E-3</v>
      </c>
      <c r="AB625">
        <f t="shared" si="115"/>
        <v>-2.7815684185379546E-3</v>
      </c>
      <c r="AC625">
        <f t="shared" si="116"/>
        <v>3.0249615159520932E-3</v>
      </c>
      <c r="AE625">
        <f t="shared" si="117"/>
        <v>-1.5595765262599154E-2</v>
      </c>
      <c r="AF625">
        <f t="shared" si="118"/>
        <v>1.4926382428436146E-2</v>
      </c>
    </row>
    <row r="626" spans="1:32" x14ac:dyDescent="0.25">
      <c r="A626">
        <v>21028</v>
      </c>
      <c r="B626" t="s">
        <v>1455</v>
      </c>
      <c r="C626" t="s">
        <v>1935</v>
      </c>
      <c r="D626" t="s">
        <v>27</v>
      </c>
      <c r="E626" t="s">
        <v>172</v>
      </c>
      <c r="F626" t="s">
        <v>38</v>
      </c>
      <c r="G626" t="s">
        <v>195</v>
      </c>
      <c r="H626" t="s">
        <v>40</v>
      </c>
      <c r="I626" t="s">
        <v>203</v>
      </c>
      <c r="J626" t="s">
        <v>296</v>
      </c>
      <c r="K626" t="s">
        <v>790</v>
      </c>
      <c r="L626" t="s">
        <v>27</v>
      </c>
      <c r="M626" t="s">
        <v>1936</v>
      </c>
      <c r="O626">
        <f t="shared" si="109"/>
        <v>-1.38</v>
      </c>
      <c r="Q626">
        <f t="shared" si="110"/>
        <v>0</v>
      </c>
      <c r="R626">
        <f t="shared" si="110"/>
        <v>-0.55000000000000004</v>
      </c>
      <c r="T626" s="3">
        <f t="shared" si="111"/>
        <v>21.027999999999999</v>
      </c>
      <c r="U626">
        <f t="shared" si="119"/>
        <v>-0.45476000000000127</v>
      </c>
      <c r="V626">
        <f t="shared" si="112"/>
        <v>-10.708739999999992</v>
      </c>
      <c r="Y626">
        <f t="shared" si="113"/>
        <v>0</v>
      </c>
      <c r="Z626">
        <f t="shared" si="114"/>
        <v>-4.5762750000000949E-3</v>
      </c>
      <c r="AB626">
        <f t="shared" si="115"/>
        <v>4.4932317647048631E-3</v>
      </c>
      <c r="AC626">
        <f t="shared" si="116"/>
        <v>-8.678485952475154E-4</v>
      </c>
      <c r="AE626">
        <f t="shared" si="117"/>
        <v>-1.110253349789429E-2</v>
      </c>
      <c r="AF626">
        <f t="shared" si="118"/>
        <v>1.4058533833188631E-2</v>
      </c>
    </row>
    <row r="627" spans="1:32" x14ac:dyDescent="0.25">
      <c r="A627">
        <v>21157</v>
      </c>
      <c r="B627" t="s">
        <v>1937</v>
      </c>
      <c r="C627" t="s">
        <v>1938</v>
      </c>
      <c r="D627" t="s">
        <v>188</v>
      </c>
      <c r="E627" t="s">
        <v>130</v>
      </c>
      <c r="F627" t="s">
        <v>104</v>
      </c>
      <c r="G627" t="s">
        <v>328</v>
      </c>
      <c r="H627" t="s">
        <v>40</v>
      </c>
      <c r="I627" t="s">
        <v>203</v>
      </c>
      <c r="J627" t="s">
        <v>296</v>
      </c>
      <c r="K627" t="s">
        <v>329</v>
      </c>
      <c r="L627" t="s">
        <v>77</v>
      </c>
      <c r="M627" t="s">
        <v>1939</v>
      </c>
      <c r="O627">
        <f t="shared" si="109"/>
        <v>-5.12</v>
      </c>
      <c r="Q627">
        <f t="shared" si="110"/>
        <v>-0.04</v>
      </c>
      <c r="R627">
        <f t="shared" si="110"/>
        <v>-0.51</v>
      </c>
      <c r="T627" s="3">
        <f t="shared" si="111"/>
        <v>21.157</v>
      </c>
      <c r="U627">
        <f t="shared" si="119"/>
        <v>-0.45988000000000129</v>
      </c>
      <c r="V627">
        <f t="shared" si="112"/>
        <v>-10.774019999999991</v>
      </c>
      <c r="Y627">
        <f t="shared" si="113"/>
        <v>-3.276800000000006E-4</v>
      </c>
      <c r="Z627">
        <f t="shared" si="114"/>
        <v>-4.1779200000000077E-3</v>
      </c>
      <c r="AB627">
        <f t="shared" si="115"/>
        <v>-3.9655229885543538E-3</v>
      </c>
      <c r="AC627">
        <f t="shared" si="116"/>
        <v>-1.3553660524179465E-3</v>
      </c>
      <c r="AE627">
        <f t="shared" si="117"/>
        <v>-1.5068056486448643E-2</v>
      </c>
      <c r="AF627">
        <f t="shared" si="118"/>
        <v>1.2703167780770684E-2</v>
      </c>
    </row>
    <row r="628" spans="1:32" x14ac:dyDescent="0.25">
      <c r="A628">
        <v>21285</v>
      </c>
      <c r="B628" t="s">
        <v>1940</v>
      </c>
      <c r="C628" t="s">
        <v>1941</v>
      </c>
      <c r="D628" t="s">
        <v>48</v>
      </c>
      <c r="E628" t="s">
        <v>130</v>
      </c>
      <c r="F628" t="s">
        <v>38</v>
      </c>
      <c r="G628" t="s">
        <v>328</v>
      </c>
      <c r="H628" t="s">
        <v>40</v>
      </c>
      <c r="I628" t="s">
        <v>203</v>
      </c>
      <c r="J628" t="s">
        <v>296</v>
      </c>
      <c r="K628" t="s">
        <v>199</v>
      </c>
      <c r="L628" t="s">
        <v>221</v>
      </c>
      <c r="M628" t="s">
        <v>1942</v>
      </c>
      <c r="O628">
        <f t="shared" si="109"/>
        <v>-8.07</v>
      </c>
      <c r="Q628">
        <f t="shared" si="110"/>
        <v>-0.12</v>
      </c>
      <c r="R628">
        <f t="shared" si="110"/>
        <v>-0.51</v>
      </c>
      <c r="T628" s="3">
        <f t="shared" si="111"/>
        <v>21.285</v>
      </c>
      <c r="U628">
        <f t="shared" si="119"/>
        <v>-0.47512000000000115</v>
      </c>
      <c r="V628">
        <f t="shared" si="112"/>
        <v>-10.838789999999991</v>
      </c>
      <c r="Y628">
        <f t="shared" si="113"/>
        <v>-9.6773999999998311E-4</v>
      </c>
      <c r="Z628">
        <f t="shared" si="114"/>
        <v>-4.112894999999929E-3</v>
      </c>
      <c r="AB628">
        <f t="shared" si="115"/>
        <v>4.2247332086199499E-3</v>
      </c>
      <c r="AC628">
        <f t="shared" si="116"/>
        <v>-6.3681273606649817E-5</v>
      </c>
      <c r="AE628">
        <f t="shared" si="117"/>
        <v>-1.0843323277828693E-2</v>
      </c>
      <c r="AF628">
        <f t="shared" si="118"/>
        <v>1.2639486507164035E-2</v>
      </c>
    </row>
    <row r="629" spans="1:32" x14ac:dyDescent="0.25">
      <c r="A629">
        <v>21412</v>
      </c>
      <c r="B629" t="s">
        <v>1943</v>
      </c>
      <c r="C629" t="s">
        <v>1944</v>
      </c>
      <c r="D629" t="s">
        <v>188</v>
      </c>
      <c r="E629" t="s">
        <v>58</v>
      </c>
      <c r="F629" t="s">
        <v>88</v>
      </c>
      <c r="G629" t="s">
        <v>89</v>
      </c>
      <c r="H629" t="s">
        <v>40</v>
      </c>
      <c r="I629" t="s">
        <v>203</v>
      </c>
      <c r="J629" t="s">
        <v>296</v>
      </c>
      <c r="K629" t="s">
        <v>479</v>
      </c>
      <c r="L629" t="s">
        <v>77</v>
      </c>
      <c r="M629" t="s">
        <v>1945</v>
      </c>
      <c r="O629">
        <f t="shared" si="109"/>
        <v>-11.18</v>
      </c>
      <c r="Q629">
        <f t="shared" si="110"/>
        <v>-0.04</v>
      </c>
      <c r="R629">
        <f t="shared" si="110"/>
        <v>-0.47</v>
      </c>
      <c r="T629" s="3">
        <f t="shared" si="111"/>
        <v>21.411999999999999</v>
      </c>
      <c r="U629">
        <f t="shared" si="119"/>
        <v>-0.48028000000000121</v>
      </c>
      <c r="V629">
        <f t="shared" si="112"/>
        <v>-10.899419999999992</v>
      </c>
      <c r="Y629">
        <f t="shared" si="113"/>
        <v>-3.3282000000000689E-4</v>
      </c>
      <c r="Z629">
        <f t="shared" si="114"/>
        <v>-3.9106350000000806E-3</v>
      </c>
      <c r="AB629">
        <f t="shared" si="115"/>
        <v>-3.9053505853430628E-3</v>
      </c>
      <c r="AC629">
        <f t="shared" si="116"/>
        <v>-3.8996417936296569E-4</v>
      </c>
      <c r="AE629">
        <f t="shared" si="117"/>
        <v>-1.4748673863171755E-2</v>
      </c>
      <c r="AF629">
        <f t="shared" si="118"/>
        <v>1.224952232780107E-2</v>
      </c>
    </row>
    <row r="630" spans="1:32" x14ac:dyDescent="0.25">
      <c r="A630">
        <v>21541</v>
      </c>
      <c r="B630" t="s">
        <v>1946</v>
      </c>
      <c r="C630" t="s">
        <v>1947</v>
      </c>
      <c r="D630" t="s">
        <v>188</v>
      </c>
      <c r="E630" t="s">
        <v>130</v>
      </c>
      <c r="F630" t="s">
        <v>96</v>
      </c>
      <c r="G630" t="s">
        <v>97</v>
      </c>
      <c r="H630" t="s">
        <v>40</v>
      </c>
      <c r="I630" t="s">
        <v>203</v>
      </c>
      <c r="J630" t="s">
        <v>296</v>
      </c>
      <c r="K630" t="s">
        <v>348</v>
      </c>
      <c r="L630" t="s">
        <v>77</v>
      </c>
      <c r="M630" t="s">
        <v>1948</v>
      </c>
      <c r="O630">
        <f t="shared" si="109"/>
        <v>-12.92</v>
      </c>
      <c r="Q630">
        <f t="shared" si="110"/>
        <v>-0.04</v>
      </c>
      <c r="R630">
        <f t="shared" si="110"/>
        <v>-0.51</v>
      </c>
      <c r="T630" s="3">
        <f t="shared" si="111"/>
        <v>21.541</v>
      </c>
      <c r="U630">
        <f t="shared" si="119"/>
        <v>-0.48556000000000127</v>
      </c>
      <c r="V630">
        <f t="shared" si="112"/>
        <v>-10.966739999999993</v>
      </c>
      <c r="Y630">
        <f t="shared" si="113"/>
        <v>-3.4848000000000767E-4</v>
      </c>
      <c r="Z630">
        <f t="shared" si="114"/>
        <v>-4.4431200000000981E-3</v>
      </c>
      <c r="AB630">
        <f t="shared" si="115"/>
        <v>1.2117574097088306E-3</v>
      </c>
      <c r="AC630">
        <f t="shared" si="116"/>
        <v>-4.2888690379652089E-3</v>
      </c>
      <c r="AE630">
        <f t="shared" si="117"/>
        <v>-1.3536916453462925E-2</v>
      </c>
      <c r="AF630">
        <f t="shared" si="118"/>
        <v>7.9606532898358617E-3</v>
      </c>
    </row>
    <row r="631" spans="1:32" x14ac:dyDescent="0.25">
      <c r="A631">
        <v>21673</v>
      </c>
      <c r="B631" t="s">
        <v>1949</v>
      </c>
      <c r="C631" t="s">
        <v>1950</v>
      </c>
      <c r="D631" t="s">
        <v>188</v>
      </c>
      <c r="E631" t="s">
        <v>265</v>
      </c>
      <c r="F631" t="s">
        <v>29</v>
      </c>
      <c r="G631" t="s">
        <v>453</v>
      </c>
      <c r="H631" t="s">
        <v>40</v>
      </c>
      <c r="I631" t="s">
        <v>203</v>
      </c>
      <c r="J631" t="s">
        <v>296</v>
      </c>
      <c r="K631" t="s">
        <v>455</v>
      </c>
      <c r="L631" t="s">
        <v>77</v>
      </c>
      <c r="M631" t="s">
        <v>1951</v>
      </c>
      <c r="O631">
        <f t="shared" si="109"/>
        <v>-14.44</v>
      </c>
      <c r="Q631">
        <f t="shared" si="110"/>
        <v>-0.04</v>
      </c>
      <c r="R631">
        <f t="shared" si="110"/>
        <v>-0.59</v>
      </c>
      <c r="T631" s="3">
        <f t="shared" si="111"/>
        <v>21.673000000000002</v>
      </c>
      <c r="U631">
        <f t="shared" si="119"/>
        <v>-0.49068000000000128</v>
      </c>
      <c r="V631">
        <f t="shared" si="112"/>
        <v>-11.042259999999994</v>
      </c>
      <c r="Y631">
        <f t="shared" si="113"/>
        <v>-3.276800000000006E-4</v>
      </c>
      <c r="Z631">
        <f t="shared" si="114"/>
        <v>-4.8332800000000084E-3</v>
      </c>
      <c r="AB631">
        <f t="shared" si="115"/>
        <v>4.7110662185389672E-3</v>
      </c>
      <c r="AC631">
        <f t="shared" si="116"/>
        <v>1.1286384830143969E-3</v>
      </c>
      <c r="AE631">
        <f t="shared" si="117"/>
        <v>-8.8258502349239584E-3</v>
      </c>
      <c r="AF631">
        <f t="shared" si="118"/>
        <v>9.0892917728502588E-3</v>
      </c>
    </row>
    <row r="632" spans="1:32" x14ac:dyDescent="0.25">
      <c r="A632">
        <v>21801</v>
      </c>
      <c r="B632" t="s">
        <v>1952</v>
      </c>
      <c r="C632" t="s">
        <v>1953</v>
      </c>
      <c r="D632" t="s">
        <v>188</v>
      </c>
      <c r="E632" t="s">
        <v>172</v>
      </c>
      <c r="F632" t="s">
        <v>69</v>
      </c>
      <c r="G632" t="s">
        <v>70</v>
      </c>
      <c r="H632" t="s">
        <v>40</v>
      </c>
      <c r="I632" t="s">
        <v>203</v>
      </c>
      <c r="J632" t="s">
        <v>296</v>
      </c>
      <c r="K632" t="s">
        <v>189</v>
      </c>
      <c r="L632" t="s">
        <v>77</v>
      </c>
      <c r="M632" t="s">
        <v>1954</v>
      </c>
      <c r="O632">
        <f t="shared" si="109"/>
        <v>-14.36</v>
      </c>
      <c r="Q632">
        <f t="shared" si="110"/>
        <v>-0.04</v>
      </c>
      <c r="R632">
        <f t="shared" si="110"/>
        <v>-0.55000000000000004</v>
      </c>
      <c r="T632" s="3">
        <f t="shared" si="111"/>
        <v>21.801000000000002</v>
      </c>
      <c r="U632">
        <f t="shared" si="119"/>
        <v>-0.4958000000000013</v>
      </c>
      <c r="V632">
        <f t="shared" si="112"/>
        <v>-11.112659999999993</v>
      </c>
      <c r="Y632">
        <f t="shared" si="113"/>
        <v>-3.276800000000006E-4</v>
      </c>
      <c r="Z632">
        <f t="shared" si="114"/>
        <v>-4.5056000000000089E-3</v>
      </c>
      <c r="AB632">
        <f t="shared" si="115"/>
        <v>4.4666154415417894E-3</v>
      </c>
      <c r="AC632">
        <f t="shared" si="116"/>
        <v>6.761301944008466E-4</v>
      </c>
      <c r="AE632">
        <f t="shared" si="117"/>
        <v>-4.359234793382169E-3</v>
      </c>
      <c r="AF632">
        <f t="shared" si="118"/>
        <v>9.7654219672511054E-3</v>
      </c>
    </row>
    <row r="633" spans="1:32" x14ac:dyDescent="0.25">
      <c r="A633">
        <v>21929</v>
      </c>
      <c r="B633" t="s">
        <v>1955</v>
      </c>
      <c r="C633" t="s">
        <v>1956</v>
      </c>
      <c r="D633" t="s">
        <v>188</v>
      </c>
      <c r="E633" t="s">
        <v>130</v>
      </c>
      <c r="F633" t="s">
        <v>96</v>
      </c>
      <c r="G633" t="s">
        <v>89</v>
      </c>
      <c r="H633" t="s">
        <v>40</v>
      </c>
      <c r="I633" t="s">
        <v>203</v>
      </c>
      <c r="J633" t="s">
        <v>296</v>
      </c>
      <c r="K633" t="s">
        <v>348</v>
      </c>
      <c r="L633" t="s">
        <v>77</v>
      </c>
      <c r="M633" t="s">
        <v>1957</v>
      </c>
      <c r="O633">
        <f t="shared" si="109"/>
        <v>-16.920000000000002</v>
      </c>
      <c r="Q633">
        <f t="shared" si="110"/>
        <v>-0.04</v>
      </c>
      <c r="R633">
        <f t="shared" si="110"/>
        <v>-0.51</v>
      </c>
      <c r="T633" s="3">
        <f t="shared" si="111"/>
        <v>21.929000000000002</v>
      </c>
      <c r="U633">
        <f t="shared" si="119"/>
        <v>-0.50100000000000122</v>
      </c>
      <c r="V633">
        <f t="shared" si="112"/>
        <v>-11.178959999999993</v>
      </c>
      <c r="Y633">
        <f t="shared" si="113"/>
        <v>-3.3799999999999483E-4</v>
      </c>
      <c r="Z633">
        <f t="shared" si="114"/>
        <v>-4.309499999999934E-3</v>
      </c>
      <c r="AB633">
        <f t="shared" si="115"/>
        <v>-3.9164511315268455E-3</v>
      </c>
      <c r="AC633">
        <f t="shared" si="116"/>
        <v>1.82960235689658E-3</v>
      </c>
      <c r="AE633">
        <f t="shared" si="117"/>
        <v>-8.2756859249090153E-3</v>
      </c>
      <c r="AF633">
        <f t="shared" si="118"/>
        <v>1.1595024324147685E-2</v>
      </c>
    </row>
    <row r="634" spans="1:32" x14ac:dyDescent="0.25">
      <c r="A634">
        <v>22059</v>
      </c>
      <c r="B634" t="s">
        <v>1919</v>
      </c>
      <c r="C634" t="s">
        <v>1958</v>
      </c>
      <c r="D634" t="s">
        <v>57</v>
      </c>
      <c r="E634" t="s">
        <v>130</v>
      </c>
      <c r="F634" t="s">
        <v>408</v>
      </c>
      <c r="G634" t="s">
        <v>186</v>
      </c>
      <c r="H634" t="s">
        <v>40</v>
      </c>
      <c r="I634" t="s">
        <v>203</v>
      </c>
      <c r="J634" t="s">
        <v>296</v>
      </c>
      <c r="K634" t="s">
        <v>610</v>
      </c>
      <c r="L634" t="s">
        <v>434</v>
      </c>
      <c r="M634" t="s">
        <v>1959</v>
      </c>
      <c r="O634">
        <f t="shared" si="109"/>
        <v>-17.420000000000002</v>
      </c>
      <c r="Q634">
        <f t="shared" si="110"/>
        <v>0.04</v>
      </c>
      <c r="R634">
        <f t="shared" si="110"/>
        <v>-0.51</v>
      </c>
      <c r="T634" s="3">
        <f t="shared" si="111"/>
        <v>22.059000000000001</v>
      </c>
      <c r="U634">
        <f t="shared" si="119"/>
        <v>-0.49584000000000134</v>
      </c>
      <c r="V634">
        <f t="shared" si="112"/>
        <v>-11.244749999999991</v>
      </c>
      <c r="Y634">
        <f t="shared" si="113"/>
        <v>3.3281999999998856E-4</v>
      </c>
      <c r="Z634">
        <f t="shared" si="114"/>
        <v>-4.2434549999998536E-3</v>
      </c>
      <c r="AB634">
        <f t="shared" si="115"/>
        <v>-4.1543477920423086E-3</v>
      </c>
      <c r="AC634">
        <f t="shared" si="116"/>
        <v>-9.2686240196533437E-4</v>
      </c>
      <c r="AE634">
        <f t="shared" si="117"/>
        <v>-1.2430033716951325E-2</v>
      </c>
      <c r="AF634">
        <f t="shared" si="118"/>
        <v>1.066816192218235E-2</v>
      </c>
    </row>
    <row r="635" spans="1:32" x14ac:dyDescent="0.25">
      <c r="A635">
        <v>22188</v>
      </c>
      <c r="B635" t="s">
        <v>1728</v>
      </c>
      <c r="C635" t="s">
        <v>1960</v>
      </c>
      <c r="D635" t="s">
        <v>57</v>
      </c>
      <c r="E635" t="s">
        <v>265</v>
      </c>
      <c r="F635" t="s">
        <v>104</v>
      </c>
      <c r="G635" t="s">
        <v>328</v>
      </c>
      <c r="H635" t="s">
        <v>40</v>
      </c>
      <c r="I635" t="s">
        <v>203</v>
      </c>
      <c r="J635" t="s">
        <v>296</v>
      </c>
      <c r="K635" t="s">
        <v>268</v>
      </c>
      <c r="L635" t="s">
        <v>125</v>
      </c>
      <c r="M635" t="s">
        <v>1961</v>
      </c>
      <c r="O635">
        <f t="shared" si="109"/>
        <v>-18.850000000000001</v>
      </c>
      <c r="Q635">
        <f t="shared" si="110"/>
        <v>0.04</v>
      </c>
      <c r="R635">
        <f t="shared" si="110"/>
        <v>-0.59</v>
      </c>
      <c r="T635" s="3">
        <f t="shared" si="111"/>
        <v>22.187999999999999</v>
      </c>
      <c r="U635">
        <f t="shared" si="119"/>
        <v>-0.49060000000000131</v>
      </c>
      <c r="V635">
        <f t="shared" si="112"/>
        <v>-11.322039999999991</v>
      </c>
      <c r="Y635">
        <f t="shared" si="113"/>
        <v>3.4322000000000118E-4</v>
      </c>
      <c r="Z635">
        <f t="shared" si="114"/>
        <v>-5.0624950000000167E-3</v>
      </c>
      <c r="AB635">
        <f t="shared" si="115"/>
        <v>3.4546811107328916E-4</v>
      </c>
      <c r="AC635">
        <f t="shared" si="116"/>
        <v>-5.0623420842191829E-3</v>
      </c>
      <c r="AE635">
        <f t="shared" si="117"/>
        <v>-1.2084565605878035E-2</v>
      </c>
      <c r="AF635">
        <f t="shared" si="118"/>
        <v>5.6058198379631673E-3</v>
      </c>
    </row>
    <row r="636" spans="1:32" x14ac:dyDescent="0.25">
      <c r="A636">
        <v>22319</v>
      </c>
      <c r="B636" t="s">
        <v>1962</v>
      </c>
      <c r="C636" t="s">
        <v>337</v>
      </c>
      <c r="D636" t="s">
        <v>188</v>
      </c>
      <c r="E636" t="s">
        <v>58</v>
      </c>
      <c r="F636" t="s">
        <v>88</v>
      </c>
      <c r="G636" t="s">
        <v>89</v>
      </c>
      <c r="H636" t="s">
        <v>40</v>
      </c>
      <c r="I636" t="s">
        <v>203</v>
      </c>
      <c r="J636" t="s">
        <v>296</v>
      </c>
      <c r="K636" t="s">
        <v>479</v>
      </c>
      <c r="L636" t="s">
        <v>77</v>
      </c>
      <c r="M636" t="s">
        <v>1963</v>
      </c>
      <c r="O636">
        <f t="shared" si="109"/>
        <v>-22.82</v>
      </c>
      <c r="Q636">
        <f t="shared" si="110"/>
        <v>-0.04</v>
      </c>
      <c r="R636">
        <f t="shared" si="110"/>
        <v>-0.47</v>
      </c>
      <c r="T636" s="3">
        <f t="shared" si="111"/>
        <v>22.318999999999999</v>
      </c>
      <c r="U636">
        <f t="shared" si="119"/>
        <v>-0.49572000000000133</v>
      </c>
      <c r="V636">
        <f t="shared" si="112"/>
        <v>-11.38219999999999</v>
      </c>
      <c r="Y636">
        <f t="shared" si="113"/>
        <v>-3.276800000000006E-4</v>
      </c>
      <c r="Z636">
        <f t="shared" si="114"/>
        <v>-3.8502400000000069E-3</v>
      </c>
      <c r="AB636">
        <f t="shared" si="115"/>
        <v>-2.616805637856896E-3</v>
      </c>
      <c r="AC636">
        <f t="shared" si="116"/>
        <v>2.843246470793627E-3</v>
      </c>
      <c r="AE636">
        <f t="shared" si="117"/>
        <v>-1.4701371243734931E-2</v>
      </c>
      <c r="AF636">
        <f t="shared" si="118"/>
        <v>8.4490663087567943E-3</v>
      </c>
    </row>
    <row r="637" spans="1:32" x14ac:dyDescent="0.25">
      <c r="A637">
        <v>22447</v>
      </c>
      <c r="B637" t="s">
        <v>1964</v>
      </c>
      <c r="C637" t="s">
        <v>1965</v>
      </c>
      <c r="D637" t="s">
        <v>115</v>
      </c>
      <c r="E637" t="s">
        <v>130</v>
      </c>
      <c r="F637" t="s">
        <v>88</v>
      </c>
      <c r="G637" t="s">
        <v>89</v>
      </c>
      <c r="H637" t="s">
        <v>40</v>
      </c>
      <c r="I637" t="s">
        <v>203</v>
      </c>
      <c r="J637" t="s">
        <v>296</v>
      </c>
      <c r="K637" t="s">
        <v>158</v>
      </c>
      <c r="L637" t="s">
        <v>140</v>
      </c>
      <c r="M637" t="s">
        <v>1966</v>
      </c>
      <c r="O637">
        <f t="shared" si="109"/>
        <v>-25.89</v>
      </c>
      <c r="Q637">
        <f t="shared" si="110"/>
        <v>-0.08</v>
      </c>
      <c r="R637">
        <f t="shared" si="110"/>
        <v>-0.51</v>
      </c>
      <c r="T637" s="3">
        <f t="shared" si="111"/>
        <v>22.446999999999999</v>
      </c>
      <c r="U637">
        <f t="shared" si="119"/>
        <v>-0.5059600000000013</v>
      </c>
      <c r="V637">
        <f t="shared" si="112"/>
        <v>-11.44747999999999</v>
      </c>
      <c r="Y637">
        <f t="shared" si="113"/>
        <v>-6.5536000000000121E-4</v>
      </c>
      <c r="Z637">
        <f t="shared" si="114"/>
        <v>-4.1779200000000077E-3</v>
      </c>
      <c r="AB637">
        <f t="shared" si="115"/>
        <v>2.393682215196472E-3</v>
      </c>
      <c r="AC637">
        <f t="shared" si="116"/>
        <v>-3.4863731453549512E-3</v>
      </c>
      <c r="AE637">
        <f t="shared" si="117"/>
        <v>-1.230768902853846E-2</v>
      </c>
      <c r="AF637">
        <f t="shared" si="118"/>
        <v>4.9626931634018431E-3</v>
      </c>
    </row>
    <row r="638" spans="1:32" x14ac:dyDescent="0.25">
      <c r="A638">
        <v>22575</v>
      </c>
      <c r="B638" t="s">
        <v>1967</v>
      </c>
      <c r="C638" t="s">
        <v>1968</v>
      </c>
      <c r="D638" t="s">
        <v>27</v>
      </c>
      <c r="E638" t="s">
        <v>265</v>
      </c>
      <c r="F638" t="s">
        <v>39</v>
      </c>
      <c r="G638" t="s">
        <v>13</v>
      </c>
      <c r="H638" t="s">
        <v>40</v>
      </c>
      <c r="I638" t="s">
        <v>203</v>
      </c>
      <c r="J638" t="s">
        <v>296</v>
      </c>
      <c r="K638" t="s">
        <v>1601</v>
      </c>
      <c r="L638" t="s">
        <v>27</v>
      </c>
      <c r="M638" t="s">
        <v>1969</v>
      </c>
      <c r="O638">
        <f t="shared" si="109"/>
        <v>-25.74</v>
      </c>
      <c r="Q638">
        <f t="shared" si="110"/>
        <v>0</v>
      </c>
      <c r="R638">
        <f t="shared" si="110"/>
        <v>-0.59</v>
      </c>
      <c r="T638" s="3">
        <f t="shared" si="111"/>
        <v>22.574999999999999</v>
      </c>
      <c r="U638">
        <f t="shared" si="119"/>
        <v>-0.5059600000000013</v>
      </c>
      <c r="V638">
        <f t="shared" si="112"/>
        <v>-11.523589999999992</v>
      </c>
      <c r="Y638">
        <f t="shared" si="113"/>
        <v>0</v>
      </c>
      <c r="Z638">
        <f t="shared" si="114"/>
        <v>-4.9090950000001011E-3</v>
      </c>
      <c r="AB638">
        <f t="shared" si="115"/>
        <v>2.8012202675348368E-3</v>
      </c>
      <c r="AC638">
        <f t="shared" si="116"/>
        <v>-4.0314239087173714E-3</v>
      </c>
      <c r="AE638">
        <f t="shared" si="117"/>
        <v>-9.5064687610036235E-3</v>
      </c>
      <c r="AF638">
        <f t="shared" si="118"/>
        <v>9.3126925468447162E-4</v>
      </c>
    </row>
    <row r="639" spans="1:32" x14ac:dyDescent="0.25">
      <c r="A639">
        <v>22704</v>
      </c>
      <c r="B639" t="s">
        <v>1970</v>
      </c>
      <c r="C639" t="s">
        <v>149</v>
      </c>
      <c r="D639" t="s">
        <v>115</v>
      </c>
      <c r="E639" t="s">
        <v>130</v>
      </c>
      <c r="F639" t="s">
        <v>104</v>
      </c>
      <c r="G639" t="s">
        <v>328</v>
      </c>
      <c r="H639" t="s">
        <v>40</v>
      </c>
      <c r="I639" t="s">
        <v>203</v>
      </c>
      <c r="J639" t="s">
        <v>296</v>
      </c>
      <c r="K639" t="s">
        <v>329</v>
      </c>
      <c r="L639" t="s">
        <v>140</v>
      </c>
      <c r="M639" t="s">
        <v>1971</v>
      </c>
      <c r="O639">
        <f t="shared" si="109"/>
        <v>-28.1</v>
      </c>
      <c r="Q639">
        <f t="shared" si="110"/>
        <v>-0.08</v>
      </c>
      <c r="R639">
        <f t="shared" si="110"/>
        <v>-0.51</v>
      </c>
      <c r="T639" s="3">
        <f t="shared" si="111"/>
        <v>22.704000000000001</v>
      </c>
      <c r="U639">
        <f t="shared" si="119"/>
        <v>-0.5162800000000014</v>
      </c>
      <c r="V639">
        <f t="shared" si="112"/>
        <v>-11.589379999999991</v>
      </c>
      <c r="Y639">
        <f t="shared" si="113"/>
        <v>-6.6564000000001377E-4</v>
      </c>
      <c r="Z639">
        <f t="shared" si="114"/>
        <v>-4.2434550000000877E-3</v>
      </c>
      <c r="AB639">
        <f t="shared" si="115"/>
        <v>1.3915868419736204E-3</v>
      </c>
      <c r="AC639">
        <f t="shared" si="116"/>
        <v>4.063677276540504E-3</v>
      </c>
      <c r="AE639">
        <f t="shared" si="117"/>
        <v>-8.1148819190300023E-3</v>
      </c>
      <c r="AF639">
        <f t="shared" si="118"/>
        <v>4.9949465312249756E-3</v>
      </c>
    </row>
    <row r="640" spans="1:32" x14ac:dyDescent="0.25">
      <c r="A640">
        <v>22833</v>
      </c>
      <c r="B640" t="s">
        <v>1972</v>
      </c>
      <c r="C640" t="s">
        <v>1973</v>
      </c>
      <c r="D640" t="s">
        <v>106</v>
      </c>
      <c r="E640" t="s">
        <v>58</v>
      </c>
      <c r="F640" t="s">
        <v>104</v>
      </c>
      <c r="G640" t="s">
        <v>328</v>
      </c>
      <c r="H640" t="s">
        <v>40</v>
      </c>
      <c r="I640" t="s">
        <v>203</v>
      </c>
      <c r="J640" t="s">
        <v>296</v>
      </c>
      <c r="K640" t="s">
        <v>359</v>
      </c>
      <c r="L640" t="s">
        <v>1137</v>
      </c>
      <c r="M640" t="s">
        <v>1974</v>
      </c>
      <c r="O640">
        <f t="shared" si="109"/>
        <v>-30.9</v>
      </c>
      <c r="Q640">
        <f t="shared" si="110"/>
        <v>-0.16</v>
      </c>
      <c r="R640">
        <f t="shared" si="110"/>
        <v>-0.47</v>
      </c>
      <c r="T640" s="3">
        <f t="shared" si="111"/>
        <v>22.833000000000002</v>
      </c>
      <c r="U640">
        <f t="shared" si="119"/>
        <v>-0.5374000000000011</v>
      </c>
      <c r="V640">
        <f t="shared" si="112"/>
        <v>-11.651419999999991</v>
      </c>
      <c r="Y640">
        <f t="shared" si="113"/>
        <v>-1.3939199999999554E-3</v>
      </c>
      <c r="Z640">
        <f t="shared" si="114"/>
        <v>-4.0946399999998691E-3</v>
      </c>
      <c r="AB640">
        <f t="shared" si="115"/>
        <v>-3.2325355653436945E-3</v>
      </c>
      <c r="AC640">
        <f t="shared" si="116"/>
        <v>-2.8739873894620569E-3</v>
      </c>
      <c r="AE640">
        <f t="shared" si="117"/>
        <v>-1.1347417484373696E-2</v>
      </c>
      <c r="AF640">
        <f t="shared" si="118"/>
        <v>2.1209591417629186E-3</v>
      </c>
    </row>
    <row r="641" spans="1:32" x14ac:dyDescent="0.25">
      <c r="A641">
        <v>22965</v>
      </c>
      <c r="B641" t="s">
        <v>1975</v>
      </c>
      <c r="C641" t="s">
        <v>1976</v>
      </c>
      <c r="D641" t="s">
        <v>27</v>
      </c>
      <c r="E641" t="s">
        <v>172</v>
      </c>
      <c r="F641" t="s">
        <v>104</v>
      </c>
      <c r="G641" t="s">
        <v>328</v>
      </c>
      <c r="H641" t="s">
        <v>40</v>
      </c>
      <c r="I641" t="s">
        <v>203</v>
      </c>
      <c r="J641" t="s">
        <v>296</v>
      </c>
      <c r="K641" t="s">
        <v>394</v>
      </c>
      <c r="L641" t="s">
        <v>27</v>
      </c>
      <c r="M641" t="s">
        <v>1977</v>
      </c>
      <c r="O641">
        <f t="shared" si="109"/>
        <v>-32.86</v>
      </c>
      <c r="Q641">
        <f t="shared" si="110"/>
        <v>0</v>
      </c>
      <c r="R641">
        <f t="shared" si="110"/>
        <v>-0.55000000000000004</v>
      </c>
      <c r="T641" s="3">
        <f t="shared" si="111"/>
        <v>22.965</v>
      </c>
      <c r="U641">
        <f t="shared" si="119"/>
        <v>-0.5374000000000011</v>
      </c>
      <c r="V641">
        <f t="shared" si="112"/>
        <v>-11.72181999999999</v>
      </c>
      <c r="Y641">
        <f t="shared" si="113"/>
        <v>0</v>
      </c>
      <c r="Z641">
        <f t="shared" si="114"/>
        <v>-4.5056000000000089E-3</v>
      </c>
      <c r="AB641">
        <f t="shared" si="115"/>
        <v>4.4694713838587105E-3</v>
      </c>
      <c r="AC641">
        <f t="shared" si="116"/>
        <v>-5.6943560555007718E-4</v>
      </c>
      <c r="AE641">
        <f t="shared" si="117"/>
        <v>-6.8779461005149855E-3</v>
      </c>
      <c r="AF641">
        <f t="shared" si="118"/>
        <v>1.5515235362128415E-3</v>
      </c>
    </row>
    <row r="642" spans="1:32" x14ac:dyDescent="0.25">
      <c r="A642">
        <v>23093</v>
      </c>
      <c r="B642" t="s">
        <v>1978</v>
      </c>
      <c r="C642" t="s">
        <v>1124</v>
      </c>
      <c r="D642" t="s">
        <v>57</v>
      </c>
      <c r="E642" t="s">
        <v>172</v>
      </c>
      <c r="F642" t="s">
        <v>38</v>
      </c>
      <c r="G642" t="s">
        <v>195</v>
      </c>
      <c r="H642" t="s">
        <v>40</v>
      </c>
      <c r="I642" t="s">
        <v>203</v>
      </c>
      <c r="J642" t="s">
        <v>296</v>
      </c>
      <c r="K642" t="s">
        <v>790</v>
      </c>
      <c r="L642" t="s">
        <v>125</v>
      </c>
      <c r="M642" t="s">
        <v>1979</v>
      </c>
      <c r="O642">
        <f t="shared" si="109"/>
        <v>-33.479999999999997</v>
      </c>
      <c r="Q642">
        <f t="shared" si="110"/>
        <v>0.04</v>
      </c>
      <c r="R642">
        <f t="shared" si="110"/>
        <v>-0.55000000000000004</v>
      </c>
      <c r="T642" s="3">
        <f t="shared" si="111"/>
        <v>23.093</v>
      </c>
      <c r="U642">
        <f t="shared" si="119"/>
        <v>-0.53228000000000109</v>
      </c>
      <c r="V642">
        <f t="shared" si="112"/>
        <v>-11.79221999999999</v>
      </c>
      <c r="Y642">
        <f t="shared" si="113"/>
        <v>3.276800000000006E-4</v>
      </c>
      <c r="Z642">
        <f t="shared" si="114"/>
        <v>-4.5056000000000089E-3</v>
      </c>
      <c r="AB642">
        <f t="shared" si="115"/>
        <v>3.8133072240261255E-3</v>
      </c>
      <c r="AC642">
        <f t="shared" si="116"/>
        <v>2.4220845479855247E-3</v>
      </c>
      <c r="AE642">
        <f t="shared" si="117"/>
        <v>-3.06463887648886E-3</v>
      </c>
      <c r="AF642">
        <f t="shared" si="118"/>
        <v>3.9736080841983662E-3</v>
      </c>
    </row>
    <row r="643" spans="1:32" x14ac:dyDescent="0.25">
      <c r="A643">
        <v>23221</v>
      </c>
      <c r="B643" t="s">
        <v>1980</v>
      </c>
      <c r="C643" t="s">
        <v>865</v>
      </c>
      <c r="D643" t="s">
        <v>115</v>
      </c>
      <c r="E643" t="s">
        <v>58</v>
      </c>
      <c r="F643" t="s">
        <v>38</v>
      </c>
      <c r="G643" t="s">
        <v>195</v>
      </c>
      <c r="H643" t="s">
        <v>40</v>
      </c>
      <c r="I643" t="s">
        <v>203</v>
      </c>
      <c r="J643" t="s">
        <v>296</v>
      </c>
      <c r="K643" t="s">
        <v>655</v>
      </c>
      <c r="L643" t="s">
        <v>140</v>
      </c>
      <c r="M643" t="s">
        <v>1981</v>
      </c>
      <c r="O643">
        <f t="shared" si="109"/>
        <v>-38.94</v>
      </c>
      <c r="Q643">
        <f t="shared" si="110"/>
        <v>-0.08</v>
      </c>
      <c r="R643">
        <f t="shared" si="110"/>
        <v>-0.47</v>
      </c>
      <c r="T643" s="3">
        <f t="shared" si="111"/>
        <v>23.221</v>
      </c>
      <c r="U643">
        <f t="shared" si="119"/>
        <v>-0.54260000000000119</v>
      </c>
      <c r="V643">
        <f t="shared" si="112"/>
        <v>-11.852849999999989</v>
      </c>
      <c r="Y643">
        <f t="shared" si="113"/>
        <v>-6.6564000000001377E-4</v>
      </c>
      <c r="Z643">
        <f t="shared" si="114"/>
        <v>-3.9106350000000806E-3</v>
      </c>
      <c r="AB643">
        <f t="shared" si="115"/>
        <v>3.4841044799985409E-3</v>
      </c>
      <c r="AC643">
        <f t="shared" si="116"/>
        <v>-1.8966176961316547E-3</v>
      </c>
      <c r="AE643">
        <f t="shared" si="117"/>
        <v>4.1946560350968097E-4</v>
      </c>
      <c r="AF643">
        <f t="shared" si="118"/>
        <v>2.0769903880667115E-3</v>
      </c>
    </row>
    <row r="644" spans="1:32" x14ac:dyDescent="0.25">
      <c r="A644">
        <v>23350</v>
      </c>
      <c r="B644" t="s">
        <v>1982</v>
      </c>
      <c r="C644" t="s">
        <v>939</v>
      </c>
      <c r="D644" t="s">
        <v>115</v>
      </c>
      <c r="E644" t="s">
        <v>265</v>
      </c>
      <c r="F644" t="s">
        <v>69</v>
      </c>
      <c r="G644" t="s">
        <v>322</v>
      </c>
      <c r="H644" t="s">
        <v>40</v>
      </c>
      <c r="I644" t="s">
        <v>203</v>
      </c>
      <c r="J644" t="s">
        <v>296</v>
      </c>
      <c r="K644" t="s">
        <v>323</v>
      </c>
      <c r="L644" t="s">
        <v>190</v>
      </c>
      <c r="M644" t="s">
        <v>1983</v>
      </c>
      <c r="O644">
        <f t="shared" ref="O644:O707" si="120">SUBSTITUTE(M644,".",",")*1</f>
        <v>-39.69</v>
      </c>
      <c r="Q644">
        <f t="shared" ref="Q644:R707" si="121">SUBSTITUTE(D644,".",",")*1</f>
        <v>-0.08</v>
      </c>
      <c r="R644">
        <f t="shared" si="121"/>
        <v>-0.59</v>
      </c>
      <c r="T644" s="3">
        <f t="shared" ref="T644:T707" si="122">A644*10^-3</f>
        <v>23.35</v>
      </c>
      <c r="U644">
        <f t="shared" si="119"/>
        <v>-0.55292000000000097</v>
      </c>
      <c r="V644">
        <f t="shared" ref="V644:V707" si="123">R644*(T645-T644)+V643</f>
        <v>-11.928959999999988</v>
      </c>
      <c r="Y644">
        <f t="shared" ref="Y644:Y707" si="124">0.5*Q644*(T645-T644)^2</f>
        <v>-6.6563999999997713E-4</v>
      </c>
      <c r="Z644">
        <f t="shared" ref="Z644:Z707" si="125">0.5*R644*(T645-T644)^2</f>
        <v>-4.9090949999998305E-3</v>
      </c>
      <c r="AB644">
        <f t="shared" ref="AB644:AB707" si="126" xml:space="preserve"> Y644*COS(O644)+Z644*SIN(O644)</f>
        <v>4.7537339931082697E-3</v>
      </c>
      <c r="AC644">
        <f t="shared" ref="AC644:AC707" si="127">-Y644*SIN(O644)+Z644*COS(O644)</f>
        <v>1.3943828209606595E-3</v>
      </c>
      <c r="AE644">
        <f t="shared" si="117"/>
        <v>5.1731995966179511E-3</v>
      </c>
      <c r="AF644">
        <f t="shared" si="118"/>
        <v>3.4713732090273708E-3</v>
      </c>
    </row>
    <row r="645" spans="1:32" x14ac:dyDescent="0.25">
      <c r="A645">
        <v>23479</v>
      </c>
      <c r="B645" t="s">
        <v>608</v>
      </c>
      <c r="C645" t="s">
        <v>1984</v>
      </c>
      <c r="D645" t="s">
        <v>115</v>
      </c>
      <c r="E645" t="s">
        <v>130</v>
      </c>
      <c r="F645" t="s">
        <v>13</v>
      </c>
      <c r="G645" t="s">
        <v>179</v>
      </c>
      <c r="H645" t="s">
        <v>40</v>
      </c>
      <c r="I645" t="s">
        <v>203</v>
      </c>
      <c r="J645" t="s">
        <v>296</v>
      </c>
      <c r="K645" t="s">
        <v>1865</v>
      </c>
      <c r="L645" t="s">
        <v>539</v>
      </c>
      <c r="M645" t="s">
        <v>1985</v>
      </c>
      <c r="O645">
        <f t="shared" si="120"/>
        <v>-42.7</v>
      </c>
      <c r="Q645">
        <f t="shared" si="121"/>
        <v>-0.08</v>
      </c>
      <c r="R645">
        <f t="shared" si="121"/>
        <v>-0.51</v>
      </c>
      <c r="T645" s="3">
        <f t="shared" si="122"/>
        <v>23.478999999999999</v>
      </c>
      <c r="U645">
        <f t="shared" si="119"/>
        <v>-0.56340000000000101</v>
      </c>
      <c r="V645">
        <f t="shared" si="123"/>
        <v>-11.995769999999988</v>
      </c>
      <c r="Y645">
        <f t="shared" si="124"/>
        <v>-6.8644000000000235E-4</v>
      </c>
      <c r="Z645">
        <f t="shared" si="125"/>
        <v>-4.376055000000015E-3</v>
      </c>
      <c r="AB645">
        <f t="shared" si="126"/>
        <v>-4.3905028413683492E-3</v>
      </c>
      <c r="AC645">
        <f t="shared" si="127"/>
        <v>-5.8697703239699386E-4</v>
      </c>
      <c r="AE645">
        <f t="shared" ref="AE645:AE708" si="128">AB645+AE644</f>
        <v>7.8269675524960183E-4</v>
      </c>
      <c r="AF645">
        <f t="shared" ref="AF645:AF708" si="129">AC645+AF644</f>
        <v>2.884396176630377E-3</v>
      </c>
    </row>
    <row r="646" spans="1:32" x14ac:dyDescent="0.25">
      <c r="A646">
        <v>23610</v>
      </c>
      <c r="B646" t="s">
        <v>1986</v>
      </c>
      <c r="C646" t="s">
        <v>1987</v>
      </c>
      <c r="D646" t="s">
        <v>27</v>
      </c>
      <c r="E646" t="s">
        <v>130</v>
      </c>
      <c r="F646" t="s">
        <v>88</v>
      </c>
      <c r="G646" t="s">
        <v>89</v>
      </c>
      <c r="H646" t="s">
        <v>40</v>
      </c>
      <c r="I646" t="s">
        <v>203</v>
      </c>
      <c r="J646" t="s">
        <v>296</v>
      </c>
      <c r="K646" t="s">
        <v>158</v>
      </c>
      <c r="L646" t="s">
        <v>27</v>
      </c>
      <c r="M646" t="s">
        <v>1988</v>
      </c>
      <c r="O646">
        <f t="shared" si="120"/>
        <v>-44.93</v>
      </c>
      <c r="Q646">
        <f t="shared" si="121"/>
        <v>0</v>
      </c>
      <c r="R646">
        <f t="shared" si="121"/>
        <v>-0.51</v>
      </c>
      <c r="T646" s="3">
        <f t="shared" si="122"/>
        <v>23.61</v>
      </c>
      <c r="U646">
        <f t="shared" si="119"/>
        <v>-0.56340000000000101</v>
      </c>
      <c r="V646">
        <f t="shared" si="123"/>
        <v>-12.061559999999989</v>
      </c>
      <c r="Y646">
        <f t="shared" si="124"/>
        <v>0</v>
      </c>
      <c r="Z646">
        <f t="shared" si="125"/>
        <v>-4.2434550000000877E-3</v>
      </c>
      <c r="AB646">
        <f t="shared" si="126"/>
        <v>3.4460128270694767E-3</v>
      </c>
      <c r="AC646">
        <f t="shared" si="127"/>
        <v>-2.4762685501977322E-3</v>
      </c>
      <c r="AE646">
        <f t="shared" si="128"/>
        <v>4.228709582319079E-3</v>
      </c>
      <c r="AF646">
        <f t="shared" si="129"/>
        <v>4.0812762643264479E-4</v>
      </c>
    </row>
    <row r="647" spans="1:32" x14ac:dyDescent="0.25">
      <c r="A647">
        <v>23739</v>
      </c>
      <c r="B647" t="s">
        <v>1989</v>
      </c>
      <c r="C647" t="s">
        <v>1990</v>
      </c>
      <c r="D647" t="s">
        <v>48</v>
      </c>
      <c r="E647" t="s">
        <v>78</v>
      </c>
      <c r="F647" t="s">
        <v>96</v>
      </c>
      <c r="G647" t="s">
        <v>97</v>
      </c>
      <c r="H647" t="s">
        <v>40</v>
      </c>
      <c r="I647" t="s">
        <v>203</v>
      </c>
      <c r="J647" t="s">
        <v>296</v>
      </c>
      <c r="K647" t="s">
        <v>98</v>
      </c>
      <c r="L647" t="s">
        <v>1587</v>
      </c>
      <c r="M647" t="s">
        <v>1991</v>
      </c>
      <c r="O647">
        <f t="shared" si="120"/>
        <v>-49.46</v>
      </c>
      <c r="Q647">
        <f t="shared" si="121"/>
        <v>-0.12</v>
      </c>
      <c r="R647">
        <f t="shared" si="121"/>
        <v>-0.39</v>
      </c>
      <c r="T647" s="3">
        <f t="shared" si="122"/>
        <v>23.739000000000001</v>
      </c>
      <c r="U647">
        <f t="shared" si="119"/>
        <v>-0.57888000000000117</v>
      </c>
      <c r="V647">
        <f t="shared" si="123"/>
        <v>-12.111869999999989</v>
      </c>
      <c r="Y647">
        <f t="shared" si="124"/>
        <v>-9.9846000000002044E-4</v>
      </c>
      <c r="Z647">
        <f t="shared" si="125"/>
        <v>-3.2449950000000669E-3</v>
      </c>
      <c r="AB647">
        <f t="shared" si="126"/>
        <v>-3.031873204281933E-3</v>
      </c>
      <c r="AC647">
        <f t="shared" si="127"/>
        <v>-1.5279593563909601E-3</v>
      </c>
      <c r="AE647">
        <f t="shared" si="128"/>
        <v>1.196836378037146E-3</v>
      </c>
      <c r="AF647">
        <f t="shared" si="129"/>
        <v>-1.1198317299583153E-3</v>
      </c>
    </row>
    <row r="648" spans="1:32" x14ac:dyDescent="0.25">
      <c r="A648">
        <v>23868</v>
      </c>
      <c r="B648" t="s">
        <v>1992</v>
      </c>
      <c r="C648" t="s">
        <v>1993</v>
      </c>
      <c r="D648" t="s">
        <v>115</v>
      </c>
      <c r="E648" t="s">
        <v>265</v>
      </c>
      <c r="F648" t="s">
        <v>38</v>
      </c>
      <c r="G648" t="s">
        <v>195</v>
      </c>
      <c r="H648" t="s">
        <v>40</v>
      </c>
      <c r="I648" t="s">
        <v>203</v>
      </c>
      <c r="J648" t="s">
        <v>51</v>
      </c>
      <c r="K648" t="s">
        <v>658</v>
      </c>
      <c r="L648" t="s">
        <v>140</v>
      </c>
      <c r="M648" t="s">
        <v>1994</v>
      </c>
      <c r="O648">
        <f t="shared" si="120"/>
        <v>-50.6</v>
      </c>
      <c r="Q648">
        <f t="shared" si="121"/>
        <v>-0.08</v>
      </c>
      <c r="R648">
        <f t="shared" si="121"/>
        <v>-0.59</v>
      </c>
      <c r="T648" s="3">
        <f t="shared" si="122"/>
        <v>23.868000000000002</v>
      </c>
      <c r="U648">
        <f t="shared" si="119"/>
        <v>-0.58920000000000095</v>
      </c>
      <c r="V648">
        <f t="shared" si="123"/>
        <v>-12.187979999999987</v>
      </c>
      <c r="Y648">
        <f t="shared" si="124"/>
        <v>-6.6563999999997713E-4</v>
      </c>
      <c r="Z648">
        <f t="shared" si="125"/>
        <v>-4.9090949999998305E-3</v>
      </c>
      <c r="AB648">
        <f t="shared" si="126"/>
        <v>9.8297934385402504E-4</v>
      </c>
      <c r="AC648">
        <f t="shared" si="127"/>
        <v>-4.8555166499745029E-3</v>
      </c>
      <c r="AE648">
        <f t="shared" si="128"/>
        <v>2.1798157218911709E-3</v>
      </c>
      <c r="AF648">
        <f t="shared" si="129"/>
        <v>-5.975348379932818E-3</v>
      </c>
    </row>
    <row r="649" spans="1:32" x14ac:dyDescent="0.25">
      <c r="A649">
        <v>23997</v>
      </c>
      <c r="B649" t="s">
        <v>1995</v>
      </c>
      <c r="C649" t="s">
        <v>1996</v>
      </c>
      <c r="D649" t="s">
        <v>57</v>
      </c>
      <c r="E649" t="s">
        <v>172</v>
      </c>
      <c r="F649" t="s">
        <v>104</v>
      </c>
      <c r="G649" t="s">
        <v>328</v>
      </c>
      <c r="H649" t="s">
        <v>40</v>
      </c>
      <c r="I649" t="s">
        <v>203</v>
      </c>
      <c r="J649" t="s">
        <v>296</v>
      </c>
      <c r="K649" t="s">
        <v>394</v>
      </c>
      <c r="L649" t="s">
        <v>125</v>
      </c>
      <c r="M649" t="s">
        <v>1997</v>
      </c>
      <c r="O649">
        <f t="shared" si="120"/>
        <v>-51.41</v>
      </c>
      <c r="Q649">
        <f t="shared" si="121"/>
        <v>0.04</v>
      </c>
      <c r="R649">
        <f t="shared" si="121"/>
        <v>-0.55000000000000004</v>
      </c>
      <c r="T649" s="3">
        <f t="shared" si="122"/>
        <v>23.997</v>
      </c>
      <c r="U649">
        <f t="shared" ref="U649:U712" si="130">Q649*(T650-T649)+U648</f>
        <v>-0.58412000000000097</v>
      </c>
      <c r="V649">
        <f t="shared" si="123"/>
        <v>-12.257829999999986</v>
      </c>
      <c r="Y649">
        <f t="shared" si="124"/>
        <v>3.2257999999999441E-4</v>
      </c>
      <c r="Z649">
        <f t="shared" si="125"/>
        <v>-4.4354749999999232E-3</v>
      </c>
      <c r="AB649">
        <f t="shared" si="126"/>
        <v>4.1719296725212232E-3</v>
      </c>
      <c r="AC649">
        <f t="shared" si="127"/>
        <v>-1.5402919007646795E-3</v>
      </c>
      <c r="AE649">
        <f t="shared" si="128"/>
        <v>6.351745394412394E-3</v>
      </c>
      <c r="AF649">
        <f t="shared" si="129"/>
        <v>-7.515640280697497E-3</v>
      </c>
    </row>
    <row r="650" spans="1:32" x14ac:dyDescent="0.25">
      <c r="A650">
        <v>24124</v>
      </c>
      <c r="B650" t="s">
        <v>789</v>
      </c>
      <c r="C650" t="s">
        <v>1998</v>
      </c>
      <c r="D650" t="s">
        <v>48</v>
      </c>
      <c r="E650" t="s">
        <v>265</v>
      </c>
      <c r="F650" t="s">
        <v>29</v>
      </c>
      <c r="G650" t="s">
        <v>453</v>
      </c>
      <c r="H650" t="s">
        <v>40</v>
      </c>
      <c r="I650" t="s">
        <v>203</v>
      </c>
      <c r="J650" t="s">
        <v>296</v>
      </c>
      <c r="K650" t="s">
        <v>455</v>
      </c>
      <c r="L650" t="s">
        <v>1587</v>
      </c>
      <c r="M650" t="s">
        <v>1999</v>
      </c>
      <c r="O650">
        <f t="shared" si="120"/>
        <v>-54.11</v>
      </c>
      <c r="Q650">
        <f t="shared" si="121"/>
        <v>-0.12</v>
      </c>
      <c r="R650">
        <f t="shared" si="121"/>
        <v>-0.59</v>
      </c>
      <c r="T650" s="3">
        <f t="shared" si="122"/>
        <v>24.123999999999999</v>
      </c>
      <c r="U650">
        <f t="shared" si="130"/>
        <v>-0.59948000000000101</v>
      </c>
      <c r="V650">
        <f t="shared" si="123"/>
        <v>-12.333349999999987</v>
      </c>
      <c r="Y650">
        <f t="shared" si="124"/>
        <v>-9.8304000000000186E-4</v>
      </c>
      <c r="Z650">
        <f t="shared" si="125"/>
        <v>-4.8332800000000084E-3</v>
      </c>
      <c r="AB650">
        <f t="shared" si="126"/>
        <v>-2.3744686136511713E-3</v>
      </c>
      <c r="AC650">
        <f t="shared" si="127"/>
        <v>4.3230616468870262E-3</v>
      </c>
      <c r="AE650">
        <f t="shared" si="128"/>
        <v>3.9772767807612231E-3</v>
      </c>
      <c r="AF650">
        <f t="shared" si="129"/>
        <v>-3.1925786338104709E-3</v>
      </c>
    </row>
    <row r="651" spans="1:32" x14ac:dyDescent="0.25">
      <c r="A651">
        <v>24252</v>
      </c>
      <c r="B651" t="s">
        <v>2000</v>
      </c>
      <c r="C651" t="s">
        <v>2001</v>
      </c>
      <c r="D651" t="s">
        <v>57</v>
      </c>
      <c r="E651" t="s">
        <v>172</v>
      </c>
      <c r="F651" t="s">
        <v>88</v>
      </c>
      <c r="G651" t="s">
        <v>89</v>
      </c>
      <c r="H651" t="s">
        <v>40</v>
      </c>
      <c r="I651" t="s">
        <v>203</v>
      </c>
      <c r="J651" t="s">
        <v>296</v>
      </c>
      <c r="K651" t="s">
        <v>173</v>
      </c>
      <c r="L651" t="s">
        <v>125</v>
      </c>
      <c r="M651" t="s">
        <v>2002</v>
      </c>
      <c r="O651">
        <f t="shared" si="120"/>
        <v>-56.31</v>
      </c>
      <c r="Q651">
        <f t="shared" si="121"/>
        <v>0.04</v>
      </c>
      <c r="R651">
        <f t="shared" si="121"/>
        <v>-0.55000000000000004</v>
      </c>
      <c r="T651" s="3">
        <f t="shared" si="122"/>
        <v>24.251999999999999</v>
      </c>
      <c r="U651">
        <f t="shared" si="130"/>
        <v>-0.59424000000000099</v>
      </c>
      <c r="V651">
        <f t="shared" si="123"/>
        <v>-12.405399999999988</v>
      </c>
      <c r="Y651">
        <f t="shared" si="124"/>
        <v>3.4322000000000118E-4</v>
      </c>
      <c r="Z651">
        <f t="shared" si="125"/>
        <v>-4.7192750000000167E-3</v>
      </c>
      <c r="AB651">
        <f t="shared" si="126"/>
        <v>-7.8218507362730501E-4</v>
      </c>
      <c r="AC651">
        <f t="shared" si="127"/>
        <v>-4.6666415123319477E-3</v>
      </c>
      <c r="AE651">
        <f t="shared" si="128"/>
        <v>3.195091707133918E-3</v>
      </c>
      <c r="AF651">
        <f t="shared" si="129"/>
        <v>-7.8592201461424177E-3</v>
      </c>
    </row>
    <row r="652" spans="1:32" x14ac:dyDescent="0.25">
      <c r="A652">
        <v>24383</v>
      </c>
      <c r="B652" t="s">
        <v>2003</v>
      </c>
      <c r="C652" t="s">
        <v>2004</v>
      </c>
      <c r="D652" t="s">
        <v>188</v>
      </c>
      <c r="E652" t="s">
        <v>130</v>
      </c>
      <c r="F652" t="s">
        <v>88</v>
      </c>
      <c r="G652" t="s">
        <v>89</v>
      </c>
      <c r="H652" t="s">
        <v>40</v>
      </c>
      <c r="I652" t="s">
        <v>203</v>
      </c>
      <c r="J652" t="s">
        <v>296</v>
      </c>
      <c r="K652" t="s">
        <v>158</v>
      </c>
      <c r="L652" t="s">
        <v>77</v>
      </c>
      <c r="M652" t="s">
        <v>2005</v>
      </c>
      <c r="O652">
        <f t="shared" si="120"/>
        <v>-57.42</v>
      </c>
      <c r="Q652">
        <f t="shared" si="121"/>
        <v>-0.04</v>
      </c>
      <c r="R652">
        <f t="shared" si="121"/>
        <v>-0.51</v>
      </c>
      <c r="T652" s="3">
        <f t="shared" si="122"/>
        <v>24.382999999999999</v>
      </c>
      <c r="U652">
        <f t="shared" si="130"/>
        <v>-0.599360000000001</v>
      </c>
      <c r="V652">
        <f t="shared" si="123"/>
        <v>-12.470679999999987</v>
      </c>
      <c r="Y652">
        <f t="shared" si="124"/>
        <v>-3.276800000000006E-4</v>
      </c>
      <c r="Z652">
        <f t="shared" si="125"/>
        <v>-4.1779200000000077E-3</v>
      </c>
      <c r="AB652">
        <f t="shared" si="126"/>
        <v>2.9859284945860658E-3</v>
      </c>
      <c r="AC652">
        <f t="shared" si="127"/>
        <v>-2.9405136853990418E-3</v>
      </c>
      <c r="AE652">
        <f t="shared" si="128"/>
        <v>6.1810202017199833E-3</v>
      </c>
      <c r="AF652">
        <f t="shared" si="129"/>
        <v>-1.079973383154146E-2</v>
      </c>
    </row>
    <row r="653" spans="1:32" x14ac:dyDescent="0.25">
      <c r="A653">
        <v>24511</v>
      </c>
      <c r="B653" t="s">
        <v>1401</v>
      </c>
      <c r="C653" t="s">
        <v>1437</v>
      </c>
      <c r="D653" t="s">
        <v>27</v>
      </c>
      <c r="E653" t="s">
        <v>58</v>
      </c>
      <c r="F653" t="s">
        <v>29</v>
      </c>
      <c r="G653" t="s">
        <v>367</v>
      </c>
      <c r="H653" t="s">
        <v>40</v>
      </c>
      <c r="I653" t="s">
        <v>203</v>
      </c>
      <c r="J653" t="s">
        <v>296</v>
      </c>
      <c r="K653" t="s">
        <v>225</v>
      </c>
      <c r="L653" t="s">
        <v>27</v>
      </c>
      <c r="M653" t="s">
        <v>2006</v>
      </c>
      <c r="O653">
        <f t="shared" si="120"/>
        <v>-60.64</v>
      </c>
      <c r="Q653">
        <f t="shared" si="121"/>
        <v>0</v>
      </c>
      <c r="R653">
        <f t="shared" si="121"/>
        <v>-0.47</v>
      </c>
      <c r="T653" s="3">
        <f t="shared" si="122"/>
        <v>24.510999999999999</v>
      </c>
      <c r="U653">
        <f t="shared" si="130"/>
        <v>-0.599360000000001</v>
      </c>
      <c r="V653">
        <f t="shared" si="123"/>
        <v>-12.530839999999987</v>
      </c>
      <c r="Y653">
        <f t="shared" si="124"/>
        <v>0</v>
      </c>
      <c r="Z653">
        <f t="shared" si="125"/>
        <v>-3.8502400000000069E-3</v>
      </c>
      <c r="AB653">
        <f t="shared" si="126"/>
        <v>-3.1312615692776192E-3</v>
      </c>
      <c r="AC653">
        <f t="shared" si="127"/>
        <v>2.2404350118593293E-3</v>
      </c>
      <c r="AE653">
        <f t="shared" si="128"/>
        <v>3.0497586324423642E-3</v>
      </c>
      <c r="AF653">
        <f t="shared" si="129"/>
        <v>-8.5592988196821311E-3</v>
      </c>
    </row>
    <row r="654" spans="1:32" x14ac:dyDescent="0.25">
      <c r="A654">
        <v>24639</v>
      </c>
      <c r="B654" t="s">
        <v>2007</v>
      </c>
      <c r="C654" t="s">
        <v>2008</v>
      </c>
      <c r="D654" t="s">
        <v>27</v>
      </c>
      <c r="E654" t="s">
        <v>172</v>
      </c>
      <c r="F654" t="s">
        <v>88</v>
      </c>
      <c r="G654" t="s">
        <v>89</v>
      </c>
      <c r="H654" t="s">
        <v>40</v>
      </c>
      <c r="I654" t="s">
        <v>203</v>
      </c>
      <c r="J654" t="s">
        <v>296</v>
      </c>
      <c r="K654" t="s">
        <v>173</v>
      </c>
      <c r="L654" t="s">
        <v>27</v>
      </c>
      <c r="M654" t="s">
        <v>2009</v>
      </c>
      <c r="O654">
        <f t="shared" si="120"/>
        <v>-62.2</v>
      </c>
      <c r="Q654">
        <f t="shared" si="121"/>
        <v>0</v>
      </c>
      <c r="R654">
        <f t="shared" si="121"/>
        <v>-0.55000000000000004</v>
      </c>
      <c r="T654" s="3">
        <f t="shared" si="122"/>
        <v>24.638999999999999</v>
      </c>
      <c r="U654">
        <f t="shared" si="130"/>
        <v>-0.599360000000001</v>
      </c>
      <c r="V654">
        <f t="shared" si="123"/>
        <v>-12.601239999999986</v>
      </c>
      <c r="Y654">
        <f t="shared" si="124"/>
        <v>0</v>
      </c>
      <c r="Z654">
        <f t="shared" si="125"/>
        <v>-4.5056000000000089E-3</v>
      </c>
      <c r="AB654">
        <f t="shared" si="126"/>
        <v>-2.6611924435004626E-3</v>
      </c>
      <c r="AC654">
        <f t="shared" si="127"/>
        <v>-3.6357236059216761E-3</v>
      </c>
      <c r="AE654">
        <f t="shared" si="128"/>
        <v>3.8856618894190153E-4</v>
      </c>
      <c r="AF654">
        <f t="shared" si="129"/>
        <v>-1.2195022425603807E-2</v>
      </c>
    </row>
    <row r="655" spans="1:32" x14ac:dyDescent="0.25">
      <c r="A655">
        <v>24767</v>
      </c>
      <c r="B655" t="s">
        <v>1704</v>
      </c>
      <c r="C655" t="s">
        <v>1440</v>
      </c>
      <c r="D655" t="s">
        <v>188</v>
      </c>
      <c r="E655" t="s">
        <v>144</v>
      </c>
      <c r="F655" t="s">
        <v>69</v>
      </c>
      <c r="G655" t="s">
        <v>70</v>
      </c>
      <c r="H655" t="s">
        <v>40</v>
      </c>
      <c r="I655" t="s">
        <v>203</v>
      </c>
      <c r="J655" t="s">
        <v>296</v>
      </c>
      <c r="K655" t="s">
        <v>550</v>
      </c>
      <c r="L655" t="s">
        <v>77</v>
      </c>
      <c r="M655" t="s">
        <v>2010</v>
      </c>
      <c r="O655">
        <f t="shared" si="120"/>
        <v>-64.72</v>
      </c>
      <c r="Q655">
        <f t="shared" si="121"/>
        <v>-0.04</v>
      </c>
      <c r="R655">
        <f t="shared" si="121"/>
        <v>-0.43</v>
      </c>
      <c r="T655" s="3">
        <f t="shared" si="122"/>
        <v>24.766999999999999</v>
      </c>
      <c r="U655">
        <f t="shared" si="130"/>
        <v>-0.60448000000000102</v>
      </c>
      <c r="V655">
        <f t="shared" si="123"/>
        <v>-12.656279999999986</v>
      </c>
      <c r="Y655">
        <f t="shared" si="124"/>
        <v>-3.276800000000006E-4</v>
      </c>
      <c r="Z655">
        <f t="shared" si="125"/>
        <v>-3.5225600000000066E-3</v>
      </c>
      <c r="AB655">
        <f t="shared" si="126"/>
        <v>3.4489154463797924E-3</v>
      </c>
      <c r="AC655">
        <f t="shared" si="127"/>
        <v>7.8789934618764875E-4</v>
      </c>
      <c r="AE655">
        <f t="shared" si="128"/>
        <v>3.8374816353216939E-3</v>
      </c>
      <c r="AF655">
        <f t="shared" si="129"/>
        <v>-1.1407123079416159E-2</v>
      </c>
    </row>
    <row r="656" spans="1:32" x14ac:dyDescent="0.25">
      <c r="A656">
        <v>24895</v>
      </c>
      <c r="B656" t="s">
        <v>1834</v>
      </c>
      <c r="C656" t="s">
        <v>2004</v>
      </c>
      <c r="D656" t="s">
        <v>27</v>
      </c>
      <c r="E656" t="s">
        <v>130</v>
      </c>
      <c r="F656" t="s">
        <v>104</v>
      </c>
      <c r="G656" t="s">
        <v>328</v>
      </c>
      <c r="H656" t="s">
        <v>40</v>
      </c>
      <c r="I656" t="s">
        <v>203</v>
      </c>
      <c r="J656" t="s">
        <v>51</v>
      </c>
      <c r="K656" t="s">
        <v>329</v>
      </c>
      <c r="L656" t="s">
        <v>27</v>
      </c>
      <c r="M656" t="s">
        <v>2011</v>
      </c>
      <c r="O656">
        <f t="shared" si="120"/>
        <v>-63.4</v>
      </c>
      <c r="Q656">
        <f t="shared" si="121"/>
        <v>0</v>
      </c>
      <c r="R656">
        <f t="shared" si="121"/>
        <v>-0.51</v>
      </c>
      <c r="T656" s="3">
        <f t="shared" si="122"/>
        <v>24.895</v>
      </c>
      <c r="U656">
        <f t="shared" si="130"/>
        <v>-0.60448000000000102</v>
      </c>
      <c r="V656">
        <f t="shared" si="123"/>
        <v>-12.723089999999987</v>
      </c>
      <c r="Y656">
        <f t="shared" si="124"/>
        <v>0</v>
      </c>
      <c r="Z656">
        <f t="shared" si="125"/>
        <v>-4.376055000000015E-3</v>
      </c>
      <c r="AB656">
        <f t="shared" si="126"/>
        <v>2.3546283781288712E-3</v>
      </c>
      <c r="AC656">
        <f t="shared" si="127"/>
        <v>-3.688574597854208E-3</v>
      </c>
      <c r="AE656">
        <f t="shared" si="128"/>
        <v>6.1921100134505651E-3</v>
      </c>
      <c r="AF656">
        <f t="shared" si="129"/>
        <v>-1.5095697677270366E-2</v>
      </c>
    </row>
    <row r="657" spans="1:32" x14ac:dyDescent="0.25">
      <c r="A657">
        <v>25026</v>
      </c>
      <c r="B657" t="s">
        <v>921</v>
      </c>
      <c r="C657" t="s">
        <v>2012</v>
      </c>
      <c r="D657" t="s">
        <v>188</v>
      </c>
      <c r="E657" t="s">
        <v>288</v>
      </c>
      <c r="F657" t="s">
        <v>104</v>
      </c>
      <c r="G657" t="s">
        <v>503</v>
      </c>
      <c r="H657" t="s">
        <v>40</v>
      </c>
      <c r="I657" t="s">
        <v>203</v>
      </c>
      <c r="J657" t="s">
        <v>296</v>
      </c>
      <c r="K657" t="s">
        <v>559</v>
      </c>
      <c r="L657" t="s">
        <v>77</v>
      </c>
      <c r="M657" t="s">
        <v>2013</v>
      </c>
      <c r="O657">
        <f t="shared" si="120"/>
        <v>-64.02</v>
      </c>
      <c r="Q657">
        <f t="shared" si="121"/>
        <v>-0.04</v>
      </c>
      <c r="R657">
        <f t="shared" si="121"/>
        <v>-0.63</v>
      </c>
      <c r="T657" s="3">
        <f t="shared" si="122"/>
        <v>25.026</v>
      </c>
      <c r="U657">
        <f t="shared" si="130"/>
        <v>-0.60960000000000103</v>
      </c>
      <c r="V657">
        <f t="shared" si="123"/>
        <v>-12.803729999999987</v>
      </c>
      <c r="Y657">
        <f t="shared" si="124"/>
        <v>-3.276800000000006E-4</v>
      </c>
      <c r="Z657">
        <f t="shared" si="125"/>
        <v>-5.1609600000000096E-3</v>
      </c>
      <c r="AB657">
        <f t="shared" si="126"/>
        <v>4.6653634469625534E-3</v>
      </c>
      <c r="AC657">
        <f t="shared" si="127"/>
        <v>-2.2309787564532709E-3</v>
      </c>
      <c r="AE657">
        <f t="shared" si="128"/>
        <v>1.0857473460413119E-2</v>
      </c>
      <c r="AF657">
        <f t="shared" si="129"/>
        <v>-1.7326676433723636E-2</v>
      </c>
    </row>
    <row r="658" spans="1:32" x14ac:dyDescent="0.25">
      <c r="A658">
        <v>25154</v>
      </c>
      <c r="B658" t="s">
        <v>2014</v>
      </c>
      <c r="C658" t="s">
        <v>2015</v>
      </c>
      <c r="D658" t="s">
        <v>27</v>
      </c>
      <c r="E658" t="s">
        <v>288</v>
      </c>
      <c r="F658" t="s">
        <v>104</v>
      </c>
      <c r="G658" t="s">
        <v>328</v>
      </c>
      <c r="H658" t="s">
        <v>40</v>
      </c>
      <c r="I658" t="s">
        <v>203</v>
      </c>
      <c r="J658" t="s">
        <v>296</v>
      </c>
      <c r="K658" t="s">
        <v>559</v>
      </c>
      <c r="L658" t="s">
        <v>27</v>
      </c>
      <c r="M658" t="s">
        <v>2016</v>
      </c>
      <c r="O658">
        <f t="shared" si="120"/>
        <v>-68.2</v>
      </c>
      <c r="Q658">
        <f t="shared" si="121"/>
        <v>0</v>
      </c>
      <c r="R658">
        <f t="shared" si="121"/>
        <v>-0.63</v>
      </c>
      <c r="T658" s="3">
        <f t="shared" si="122"/>
        <v>25.154</v>
      </c>
      <c r="U658">
        <f t="shared" si="130"/>
        <v>-0.60960000000000103</v>
      </c>
      <c r="V658">
        <f t="shared" si="123"/>
        <v>-12.884369999999988</v>
      </c>
      <c r="Y658">
        <f t="shared" si="124"/>
        <v>0</v>
      </c>
      <c r="Z658">
        <f t="shared" si="125"/>
        <v>-5.1609600000000096E-3</v>
      </c>
      <c r="AB658">
        <f t="shared" si="126"/>
        <v>-4.0905045880018018E-3</v>
      </c>
      <c r="AC658">
        <f t="shared" si="127"/>
        <v>-3.146947781126389E-3</v>
      </c>
      <c r="AE658">
        <f t="shared" si="128"/>
        <v>6.7669688724113167E-3</v>
      </c>
      <c r="AF658">
        <f t="shared" si="129"/>
        <v>-2.0473624214850026E-2</v>
      </c>
    </row>
    <row r="659" spans="1:32" x14ac:dyDescent="0.25">
      <c r="A659">
        <v>25282</v>
      </c>
      <c r="B659" t="s">
        <v>1592</v>
      </c>
      <c r="C659" t="s">
        <v>1501</v>
      </c>
      <c r="D659" t="s">
        <v>57</v>
      </c>
      <c r="E659" t="s">
        <v>130</v>
      </c>
      <c r="F659" t="s">
        <v>88</v>
      </c>
      <c r="G659" t="s">
        <v>89</v>
      </c>
      <c r="H659" t="s">
        <v>40</v>
      </c>
      <c r="I659" t="s">
        <v>203</v>
      </c>
      <c r="J659" t="s">
        <v>296</v>
      </c>
      <c r="K659" t="s">
        <v>158</v>
      </c>
      <c r="L659" t="s">
        <v>125</v>
      </c>
      <c r="M659" t="s">
        <v>2017</v>
      </c>
      <c r="O659">
        <f t="shared" si="120"/>
        <v>-71.430000000000007</v>
      </c>
      <c r="Q659">
        <f t="shared" si="121"/>
        <v>0.04</v>
      </c>
      <c r="R659">
        <f t="shared" si="121"/>
        <v>-0.51</v>
      </c>
      <c r="T659" s="3">
        <f t="shared" si="122"/>
        <v>25.282</v>
      </c>
      <c r="U659">
        <f t="shared" si="130"/>
        <v>-0.60448000000000102</v>
      </c>
      <c r="V659">
        <f t="shared" si="123"/>
        <v>-12.949649999999988</v>
      </c>
      <c r="Y659">
        <f t="shared" si="124"/>
        <v>3.276800000000006E-4</v>
      </c>
      <c r="Z659">
        <f t="shared" si="125"/>
        <v>-4.1779200000000077E-3</v>
      </c>
      <c r="AB659">
        <f t="shared" si="126"/>
        <v>2.8515450261652605E-3</v>
      </c>
      <c r="AC659">
        <f t="shared" si="127"/>
        <v>3.0710064592169503E-3</v>
      </c>
      <c r="AE659">
        <f t="shared" si="128"/>
        <v>9.6185138985765764E-3</v>
      </c>
      <c r="AF659">
        <f t="shared" si="129"/>
        <v>-1.7402617755633076E-2</v>
      </c>
    </row>
    <row r="660" spans="1:32" x14ac:dyDescent="0.25">
      <c r="A660">
        <v>25410</v>
      </c>
      <c r="B660" t="s">
        <v>2018</v>
      </c>
      <c r="C660" t="s">
        <v>2019</v>
      </c>
      <c r="D660" t="s">
        <v>27</v>
      </c>
      <c r="E660" t="s">
        <v>288</v>
      </c>
      <c r="F660" t="s">
        <v>245</v>
      </c>
      <c r="G660" t="s">
        <v>925</v>
      </c>
      <c r="H660" t="s">
        <v>40</v>
      </c>
      <c r="I660" t="s">
        <v>203</v>
      </c>
      <c r="J660" t="s">
        <v>51</v>
      </c>
      <c r="K660" t="s">
        <v>2020</v>
      </c>
      <c r="L660" t="s">
        <v>27</v>
      </c>
      <c r="M660" t="s">
        <v>2021</v>
      </c>
      <c r="O660">
        <f t="shared" si="120"/>
        <v>-71.489999999999995</v>
      </c>
      <c r="Q660">
        <f t="shared" si="121"/>
        <v>0</v>
      </c>
      <c r="R660">
        <f t="shared" si="121"/>
        <v>-0.63</v>
      </c>
      <c r="T660" s="3">
        <f t="shared" si="122"/>
        <v>25.41</v>
      </c>
      <c r="U660">
        <f t="shared" si="130"/>
        <v>-0.60448000000000102</v>
      </c>
      <c r="V660">
        <f t="shared" si="123"/>
        <v>-13.029659999999987</v>
      </c>
      <c r="Y660">
        <f t="shared" si="124"/>
        <v>0</v>
      </c>
      <c r="Z660">
        <f t="shared" si="125"/>
        <v>-5.0806349999999115E-3</v>
      </c>
      <c r="AB660">
        <f t="shared" si="126"/>
        <v>3.5245008965087447E-3</v>
      </c>
      <c r="AC660">
        <f t="shared" si="127"/>
        <v>3.6593367477909381E-3</v>
      </c>
      <c r="AE660">
        <f t="shared" si="128"/>
        <v>1.3143014795085322E-2</v>
      </c>
      <c r="AF660">
        <f t="shared" si="129"/>
        <v>-1.3743281007842138E-2</v>
      </c>
    </row>
    <row r="661" spans="1:32" x14ac:dyDescent="0.25">
      <c r="A661">
        <v>25537</v>
      </c>
      <c r="B661" t="s">
        <v>2022</v>
      </c>
      <c r="C661" t="s">
        <v>1345</v>
      </c>
      <c r="D661" t="s">
        <v>188</v>
      </c>
      <c r="E661" t="s">
        <v>130</v>
      </c>
      <c r="F661" t="s">
        <v>88</v>
      </c>
      <c r="G661" t="s">
        <v>97</v>
      </c>
      <c r="H661" t="s">
        <v>40</v>
      </c>
      <c r="I661" t="s">
        <v>203</v>
      </c>
      <c r="J661" t="s">
        <v>51</v>
      </c>
      <c r="K661" t="s">
        <v>158</v>
      </c>
      <c r="L661" t="s">
        <v>77</v>
      </c>
      <c r="M661" t="s">
        <v>2023</v>
      </c>
      <c r="O661">
        <f t="shared" si="120"/>
        <v>-74.69</v>
      </c>
      <c r="Q661">
        <f t="shared" si="121"/>
        <v>-0.04</v>
      </c>
      <c r="R661">
        <f t="shared" si="121"/>
        <v>-0.51</v>
      </c>
      <c r="T661" s="3">
        <f t="shared" si="122"/>
        <v>25.536999999999999</v>
      </c>
      <c r="U661">
        <f t="shared" si="130"/>
        <v>-0.61008000000000107</v>
      </c>
      <c r="V661">
        <f t="shared" si="123"/>
        <v>-13.101059999999988</v>
      </c>
      <c r="Y661">
        <f t="shared" si="124"/>
        <v>-3.9200000000000319E-4</v>
      </c>
      <c r="Z661">
        <f t="shared" si="125"/>
        <v>-4.9980000000000406E-3</v>
      </c>
      <c r="AB661">
        <f t="shared" si="126"/>
        <v>-3.5488585698305172E-3</v>
      </c>
      <c r="AC661">
        <f t="shared" si="127"/>
        <v>-3.5410832878288675E-3</v>
      </c>
      <c r="AE661">
        <f t="shared" si="128"/>
        <v>9.5941562252548039E-3</v>
      </c>
      <c r="AF661">
        <f t="shared" si="129"/>
        <v>-1.7284364295671005E-2</v>
      </c>
    </row>
    <row r="662" spans="1:32" x14ac:dyDescent="0.25">
      <c r="A662">
        <v>25677</v>
      </c>
      <c r="B662" t="s">
        <v>2024</v>
      </c>
      <c r="C662" t="s">
        <v>2025</v>
      </c>
      <c r="D662" t="s">
        <v>188</v>
      </c>
      <c r="E662" t="s">
        <v>37</v>
      </c>
      <c r="F662" t="s">
        <v>39</v>
      </c>
      <c r="G662" t="s">
        <v>2026</v>
      </c>
      <c r="H662" t="s">
        <v>40</v>
      </c>
      <c r="I662" t="s">
        <v>203</v>
      </c>
      <c r="J662" t="s">
        <v>296</v>
      </c>
      <c r="K662" t="s">
        <v>620</v>
      </c>
      <c r="L662" t="s">
        <v>77</v>
      </c>
      <c r="M662" t="s">
        <v>2027</v>
      </c>
      <c r="O662">
        <f t="shared" si="120"/>
        <v>-79.08</v>
      </c>
      <c r="Q662">
        <f t="shared" si="121"/>
        <v>-0.04</v>
      </c>
      <c r="R662">
        <f t="shared" si="121"/>
        <v>-0.67</v>
      </c>
      <c r="T662" s="3">
        <f t="shared" si="122"/>
        <v>25.677</v>
      </c>
      <c r="U662">
        <f t="shared" si="130"/>
        <v>-0.61532000000000109</v>
      </c>
      <c r="V662">
        <f t="shared" si="123"/>
        <v>-13.188829999999989</v>
      </c>
      <c r="Y662">
        <f t="shared" si="124"/>
        <v>-3.4322000000000118E-4</v>
      </c>
      <c r="Z662">
        <f t="shared" si="125"/>
        <v>-5.7489350000000201E-3</v>
      </c>
      <c r="AB662">
        <f t="shared" si="126"/>
        <v>-2.6622896001337513E-3</v>
      </c>
      <c r="AC662">
        <f t="shared" si="127"/>
        <v>5.1068843424973802E-3</v>
      </c>
      <c r="AE662">
        <f t="shared" si="128"/>
        <v>6.9318666251210522E-3</v>
      </c>
      <c r="AF662">
        <f t="shared" si="129"/>
        <v>-1.2177479953173625E-2</v>
      </c>
    </row>
    <row r="663" spans="1:32" x14ac:dyDescent="0.25">
      <c r="A663">
        <v>25808</v>
      </c>
      <c r="B663" t="s">
        <v>2028</v>
      </c>
      <c r="C663" t="s">
        <v>1350</v>
      </c>
      <c r="D663" t="s">
        <v>27</v>
      </c>
      <c r="E663" t="s">
        <v>172</v>
      </c>
      <c r="F663" t="s">
        <v>69</v>
      </c>
      <c r="G663" t="s">
        <v>70</v>
      </c>
      <c r="H663" t="s">
        <v>40</v>
      </c>
      <c r="I663" t="s">
        <v>203</v>
      </c>
      <c r="J663" t="s">
        <v>51</v>
      </c>
      <c r="K663" t="s">
        <v>189</v>
      </c>
      <c r="L663" t="s">
        <v>27</v>
      </c>
      <c r="M663" t="s">
        <v>2029</v>
      </c>
      <c r="O663">
        <f t="shared" si="120"/>
        <v>-81.59</v>
      </c>
      <c r="Q663">
        <f t="shared" si="121"/>
        <v>0</v>
      </c>
      <c r="R663">
        <f t="shared" si="121"/>
        <v>-0.55000000000000004</v>
      </c>
      <c r="T663" s="3">
        <f t="shared" si="122"/>
        <v>25.808</v>
      </c>
      <c r="U663">
        <f t="shared" si="130"/>
        <v>-0.61532000000000109</v>
      </c>
      <c r="V663">
        <f t="shared" si="123"/>
        <v>-13.26142999999999</v>
      </c>
      <c r="Y663">
        <f t="shared" si="124"/>
        <v>0</v>
      </c>
      <c r="Z663">
        <f t="shared" si="125"/>
        <v>-4.7916000000001058E-3</v>
      </c>
      <c r="AB663">
        <f t="shared" si="126"/>
        <v>-4.3738563464106592E-4</v>
      </c>
      <c r="AC663">
        <f t="shared" si="127"/>
        <v>-4.7715955786938446E-3</v>
      </c>
      <c r="AE663">
        <f t="shared" si="128"/>
        <v>6.4944809904799866E-3</v>
      </c>
      <c r="AF663">
        <f t="shared" si="129"/>
        <v>-1.6949075531867468E-2</v>
      </c>
    </row>
    <row r="664" spans="1:32" x14ac:dyDescent="0.25">
      <c r="A664">
        <v>25940</v>
      </c>
      <c r="B664" t="s">
        <v>2030</v>
      </c>
      <c r="C664" t="s">
        <v>1378</v>
      </c>
      <c r="D664" t="s">
        <v>57</v>
      </c>
      <c r="E664" t="s">
        <v>172</v>
      </c>
      <c r="F664" t="s">
        <v>104</v>
      </c>
      <c r="G664" t="s">
        <v>212</v>
      </c>
      <c r="H664" t="s">
        <v>40</v>
      </c>
      <c r="I664" t="s">
        <v>203</v>
      </c>
      <c r="J664" t="s">
        <v>51</v>
      </c>
      <c r="K664" t="s">
        <v>394</v>
      </c>
      <c r="L664" t="s">
        <v>125</v>
      </c>
      <c r="M664" t="s">
        <v>2031</v>
      </c>
      <c r="O664">
        <f t="shared" si="120"/>
        <v>-82.12</v>
      </c>
      <c r="Q664">
        <f t="shared" si="121"/>
        <v>0.04</v>
      </c>
      <c r="R664">
        <f t="shared" si="121"/>
        <v>-0.55000000000000004</v>
      </c>
      <c r="T664" s="3">
        <f t="shared" si="122"/>
        <v>25.94</v>
      </c>
      <c r="U664">
        <f t="shared" si="130"/>
        <v>-0.61008000000000107</v>
      </c>
      <c r="V664">
        <f t="shared" si="123"/>
        <v>-13.333479999999991</v>
      </c>
      <c r="Y664">
        <f t="shared" si="124"/>
        <v>3.4322000000000118E-4</v>
      </c>
      <c r="Z664">
        <f t="shared" si="125"/>
        <v>-4.7192750000000167E-3</v>
      </c>
      <c r="AB664">
        <f t="shared" si="126"/>
        <v>2.3148419351282693E-3</v>
      </c>
      <c r="AC664">
        <f t="shared" si="127"/>
        <v>-4.1268466544562531E-3</v>
      </c>
      <c r="AE664">
        <f t="shared" si="128"/>
        <v>8.8093229256082563E-3</v>
      </c>
      <c r="AF664">
        <f t="shared" si="129"/>
        <v>-2.1075922186323721E-2</v>
      </c>
    </row>
    <row r="665" spans="1:32" x14ac:dyDescent="0.25">
      <c r="A665">
        <v>26071</v>
      </c>
      <c r="B665" t="s">
        <v>2032</v>
      </c>
      <c r="C665" t="s">
        <v>1378</v>
      </c>
      <c r="D665" t="s">
        <v>188</v>
      </c>
      <c r="E665" t="s">
        <v>172</v>
      </c>
      <c r="F665" t="s">
        <v>38</v>
      </c>
      <c r="G665" t="s">
        <v>195</v>
      </c>
      <c r="H665" t="s">
        <v>40</v>
      </c>
      <c r="I665" t="s">
        <v>203</v>
      </c>
      <c r="J665" t="s">
        <v>296</v>
      </c>
      <c r="K665" t="s">
        <v>790</v>
      </c>
      <c r="L665" t="s">
        <v>77</v>
      </c>
      <c r="M665" t="s">
        <v>2033</v>
      </c>
      <c r="O665">
        <f t="shared" si="120"/>
        <v>-87.69</v>
      </c>
      <c r="Q665">
        <f t="shared" si="121"/>
        <v>-0.04</v>
      </c>
      <c r="R665">
        <f t="shared" si="121"/>
        <v>-0.55000000000000004</v>
      </c>
      <c r="T665" s="3">
        <f t="shared" si="122"/>
        <v>26.071000000000002</v>
      </c>
      <c r="U665">
        <f t="shared" si="130"/>
        <v>-0.61532000000000109</v>
      </c>
      <c r="V665">
        <f t="shared" si="123"/>
        <v>-13.405529999999992</v>
      </c>
      <c r="Y665">
        <f t="shared" si="124"/>
        <v>-3.4322000000000118E-4</v>
      </c>
      <c r="Z665">
        <f t="shared" si="125"/>
        <v>-4.7192750000000167E-3</v>
      </c>
      <c r="AB665">
        <f t="shared" si="126"/>
        <v>-1.6100232595212772E-3</v>
      </c>
      <c r="AC665">
        <f t="shared" si="127"/>
        <v>-4.4494023865936918E-3</v>
      </c>
      <c r="AE665">
        <f t="shared" si="128"/>
        <v>7.1992996660869791E-3</v>
      </c>
      <c r="AF665">
        <f t="shared" si="129"/>
        <v>-2.5525324572917413E-2</v>
      </c>
    </row>
    <row r="666" spans="1:32" x14ac:dyDescent="0.25">
      <c r="A666">
        <v>26202</v>
      </c>
      <c r="B666" t="s">
        <v>2034</v>
      </c>
      <c r="C666" t="s">
        <v>1330</v>
      </c>
      <c r="D666" t="s">
        <v>57</v>
      </c>
      <c r="E666" t="s">
        <v>130</v>
      </c>
      <c r="F666" t="s">
        <v>39</v>
      </c>
      <c r="G666" t="s">
        <v>212</v>
      </c>
      <c r="H666" t="s">
        <v>40</v>
      </c>
      <c r="I666" t="s">
        <v>203</v>
      </c>
      <c r="J666" t="s">
        <v>51</v>
      </c>
      <c r="K666" t="s">
        <v>616</v>
      </c>
      <c r="L666" t="s">
        <v>125</v>
      </c>
      <c r="M666" t="s">
        <v>2035</v>
      </c>
      <c r="O666">
        <f t="shared" si="120"/>
        <v>-90.25</v>
      </c>
      <c r="Q666">
        <f t="shared" si="121"/>
        <v>0.04</v>
      </c>
      <c r="R666">
        <f t="shared" si="121"/>
        <v>-0.51</v>
      </c>
      <c r="T666" s="3">
        <f t="shared" si="122"/>
        <v>26.202000000000002</v>
      </c>
      <c r="U666">
        <f t="shared" si="130"/>
        <v>-0.60996000000000106</v>
      </c>
      <c r="V666">
        <f t="shared" si="123"/>
        <v>-13.473869999999993</v>
      </c>
      <c r="Y666">
        <f t="shared" si="124"/>
        <v>3.5912000000000178E-4</v>
      </c>
      <c r="Z666">
        <f t="shared" si="125"/>
        <v>-4.5787800000000227E-3</v>
      </c>
      <c r="AB666">
        <f t="shared" si="126"/>
        <v>3.2232388195324356E-3</v>
      </c>
      <c r="AC666">
        <f t="shared" si="127"/>
        <v>3.2718381645581674E-3</v>
      </c>
      <c r="AE666">
        <f t="shared" si="128"/>
        <v>1.0422538485619415E-2</v>
      </c>
      <c r="AF666">
        <f t="shared" si="129"/>
        <v>-2.2253486408359245E-2</v>
      </c>
    </row>
    <row r="667" spans="1:32" x14ac:dyDescent="0.25">
      <c r="A667">
        <v>26336</v>
      </c>
      <c r="B667" t="s">
        <v>2036</v>
      </c>
      <c r="C667" t="s">
        <v>1330</v>
      </c>
      <c r="D667" t="s">
        <v>57</v>
      </c>
      <c r="E667" t="s">
        <v>58</v>
      </c>
      <c r="F667" t="s">
        <v>104</v>
      </c>
      <c r="G667" t="s">
        <v>328</v>
      </c>
      <c r="H667" t="s">
        <v>40</v>
      </c>
      <c r="I667" t="s">
        <v>203</v>
      </c>
      <c r="J667" t="s">
        <v>51</v>
      </c>
      <c r="K667" t="s">
        <v>359</v>
      </c>
      <c r="L667" t="s">
        <v>125</v>
      </c>
      <c r="M667" t="s">
        <v>2037</v>
      </c>
      <c r="O667">
        <f t="shared" si="120"/>
        <v>-90.23</v>
      </c>
      <c r="Q667">
        <f t="shared" si="121"/>
        <v>0.04</v>
      </c>
      <c r="R667">
        <f t="shared" si="121"/>
        <v>-0.47</v>
      </c>
      <c r="T667" s="3">
        <f t="shared" si="122"/>
        <v>26.336000000000002</v>
      </c>
      <c r="U667">
        <f t="shared" si="130"/>
        <v>-0.60472000000000103</v>
      </c>
      <c r="V667">
        <f t="shared" si="123"/>
        <v>-13.535439999999992</v>
      </c>
      <c r="Y667">
        <f t="shared" si="124"/>
        <v>3.4322000000000118E-4</v>
      </c>
      <c r="Z667">
        <f t="shared" si="125"/>
        <v>-4.0328350000000132E-3</v>
      </c>
      <c r="AB667">
        <f t="shared" si="126"/>
        <v>2.8787523360482327E-3</v>
      </c>
      <c r="AC667">
        <f t="shared" si="127"/>
        <v>2.845055903373772E-3</v>
      </c>
      <c r="AE667">
        <f t="shared" si="128"/>
        <v>1.3301290821667647E-2</v>
      </c>
      <c r="AF667">
        <f t="shared" si="129"/>
        <v>-1.9408430504985474E-2</v>
      </c>
    </row>
    <row r="668" spans="1:32" x14ac:dyDescent="0.25">
      <c r="A668">
        <v>26467</v>
      </c>
      <c r="B668" t="s">
        <v>2038</v>
      </c>
      <c r="C668" t="s">
        <v>1330</v>
      </c>
      <c r="D668" t="s">
        <v>57</v>
      </c>
      <c r="E668" t="s">
        <v>78</v>
      </c>
      <c r="F668" t="s">
        <v>69</v>
      </c>
      <c r="G668" t="s">
        <v>70</v>
      </c>
      <c r="H668" t="s">
        <v>40</v>
      </c>
      <c r="I668" t="s">
        <v>203</v>
      </c>
      <c r="J668" t="s">
        <v>296</v>
      </c>
      <c r="K668" t="s">
        <v>338</v>
      </c>
      <c r="L668" t="s">
        <v>125</v>
      </c>
      <c r="M668" t="s">
        <v>2039</v>
      </c>
      <c r="O668">
        <f t="shared" si="120"/>
        <v>-94.45</v>
      </c>
      <c r="Q668">
        <f t="shared" si="121"/>
        <v>0.04</v>
      </c>
      <c r="R668">
        <f t="shared" si="121"/>
        <v>-0.39</v>
      </c>
      <c r="T668" s="3">
        <f t="shared" si="122"/>
        <v>26.467000000000002</v>
      </c>
      <c r="U668">
        <f t="shared" si="130"/>
        <v>-0.59952000000000105</v>
      </c>
      <c r="V668">
        <f t="shared" si="123"/>
        <v>-13.586139999999991</v>
      </c>
      <c r="Y668">
        <f t="shared" si="124"/>
        <v>3.3799999999999483E-4</v>
      </c>
      <c r="Z668">
        <f t="shared" si="125"/>
        <v>-3.2954999999999495E-3</v>
      </c>
      <c r="AB668">
        <f t="shared" si="126"/>
        <v>9.9299719076816994E-4</v>
      </c>
      <c r="AC668">
        <f t="shared" si="127"/>
        <v>-3.1604621227165793E-3</v>
      </c>
      <c r="AE668">
        <f t="shared" si="128"/>
        <v>1.4294288012435817E-2</v>
      </c>
      <c r="AF668">
        <f t="shared" si="129"/>
        <v>-2.2568892627702054E-2</v>
      </c>
    </row>
    <row r="669" spans="1:32" x14ac:dyDescent="0.25">
      <c r="A669">
        <v>26597</v>
      </c>
      <c r="B669" t="s">
        <v>2040</v>
      </c>
      <c r="C669" t="s">
        <v>1330</v>
      </c>
      <c r="D669" t="s">
        <v>188</v>
      </c>
      <c r="E669" t="s">
        <v>265</v>
      </c>
      <c r="F669" t="s">
        <v>96</v>
      </c>
      <c r="G669" t="s">
        <v>398</v>
      </c>
      <c r="H669" t="s">
        <v>40</v>
      </c>
      <c r="I669" t="s">
        <v>203</v>
      </c>
      <c r="J669" t="s">
        <v>296</v>
      </c>
      <c r="K669" t="s">
        <v>514</v>
      </c>
      <c r="L669" t="s">
        <v>77</v>
      </c>
      <c r="M669" t="s">
        <v>2041</v>
      </c>
      <c r="O669">
        <f t="shared" si="120"/>
        <v>-97.35</v>
      </c>
      <c r="Q669">
        <f t="shared" si="121"/>
        <v>-0.04</v>
      </c>
      <c r="R669">
        <f t="shared" si="121"/>
        <v>-0.59</v>
      </c>
      <c r="T669" s="3">
        <f t="shared" si="122"/>
        <v>26.597000000000001</v>
      </c>
      <c r="U669">
        <f t="shared" si="130"/>
        <v>-0.60472000000000103</v>
      </c>
      <c r="V669">
        <f t="shared" si="123"/>
        <v>-13.66283999999999</v>
      </c>
      <c r="Y669">
        <f t="shared" si="124"/>
        <v>-3.3799999999999483E-4</v>
      </c>
      <c r="Z669">
        <f t="shared" si="125"/>
        <v>-4.9854999999999232E-3</v>
      </c>
      <c r="AB669">
        <f t="shared" si="126"/>
        <v>5.3397775275375303E-4</v>
      </c>
      <c r="AC669">
        <f t="shared" si="127"/>
        <v>4.9683319141904441E-3</v>
      </c>
      <c r="AE669">
        <f t="shared" si="128"/>
        <v>1.482826576518957E-2</v>
      </c>
      <c r="AF669">
        <f t="shared" si="129"/>
        <v>-1.7600560713511609E-2</v>
      </c>
    </row>
    <row r="670" spans="1:32" x14ac:dyDescent="0.25">
      <c r="A670">
        <v>26727</v>
      </c>
      <c r="B670" t="s">
        <v>2042</v>
      </c>
      <c r="C670" t="s">
        <v>1330</v>
      </c>
      <c r="D670" t="s">
        <v>27</v>
      </c>
      <c r="E670" t="s">
        <v>172</v>
      </c>
      <c r="F670" t="s">
        <v>96</v>
      </c>
      <c r="G670" t="s">
        <v>97</v>
      </c>
      <c r="H670" t="s">
        <v>40</v>
      </c>
      <c r="I670" t="s">
        <v>203</v>
      </c>
      <c r="J670" t="s">
        <v>296</v>
      </c>
      <c r="K670" t="s">
        <v>613</v>
      </c>
      <c r="L670" t="s">
        <v>27</v>
      </c>
      <c r="M670" t="s">
        <v>2043</v>
      </c>
      <c r="O670">
        <f t="shared" si="120"/>
        <v>-98.71</v>
      </c>
      <c r="Q670">
        <f t="shared" si="121"/>
        <v>0</v>
      </c>
      <c r="R670">
        <f t="shared" si="121"/>
        <v>-0.55000000000000004</v>
      </c>
      <c r="T670" s="3">
        <f t="shared" si="122"/>
        <v>26.727</v>
      </c>
      <c r="U670">
        <f t="shared" si="130"/>
        <v>-0.60472000000000103</v>
      </c>
      <c r="V670">
        <f t="shared" si="123"/>
        <v>-13.733789999999992</v>
      </c>
      <c r="Y670">
        <f t="shared" si="124"/>
        <v>0</v>
      </c>
      <c r="Z670">
        <f t="shared" si="125"/>
        <v>-4.5762750000000949E-3</v>
      </c>
      <c r="AB670">
        <f t="shared" si="126"/>
        <v>-4.4338187561605482E-3</v>
      </c>
      <c r="AC670">
        <f t="shared" si="127"/>
        <v>1.1329360587185836E-3</v>
      </c>
      <c r="AE670">
        <f t="shared" si="128"/>
        <v>1.0394447009029022E-2</v>
      </c>
      <c r="AF670">
        <f t="shared" si="129"/>
        <v>-1.6467624654793026E-2</v>
      </c>
    </row>
    <row r="671" spans="1:32" x14ac:dyDescent="0.25">
      <c r="A671">
        <v>26856</v>
      </c>
      <c r="B671" t="s">
        <v>1403</v>
      </c>
      <c r="C671" t="s">
        <v>1330</v>
      </c>
      <c r="D671" t="s">
        <v>19</v>
      </c>
      <c r="E671" t="s">
        <v>58</v>
      </c>
      <c r="F671" t="s">
        <v>69</v>
      </c>
      <c r="G671" t="s">
        <v>70</v>
      </c>
      <c r="H671" t="s">
        <v>40</v>
      </c>
      <c r="I671" t="s">
        <v>203</v>
      </c>
      <c r="J671" t="s">
        <v>296</v>
      </c>
      <c r="K671" t="s">
        <v>624</v>
      </c>
      <c r="L671" t="s">
        <v>99</v>
      </c>
      <c r="M671" t="s">
        <v>2044</v>
      </c>
      <c r="O671">
        <f t="shared" si="120"/>
        <v>-97.74</v>
      </c>
      <c r="Q671">
        <f t="shared" si="121"/>
        <v>0.08</v>
      </c>
      <c r="R671">
        <f t="shared" si="121"/>
        <v>-0.47</v>
      </c>
      <c r="T671" s="3">
        <f t="shared" si="122"/>
        <v>26.856000000000002</v>
      </c>
      <c r="U671">
        <f t="shared" si="130"/>
        <v>-0.59400000000000097</v>
      </c>
      <c r="V671">
        <f t="shared" si="123"/>
        <v>-13.796769999999992</v>
      </c>
      <c r="Y671">
        <f t="shared" si="124"/>
        <v>7.1824000000000356E-4</v>
      </c>
      <c r="Z671">
        <f t="shared" si="125"/>
        <v>-4.2196600000000209E-3</v>
      </c>
      <c r="AB671">
        <f t="shared" si="126"/>
        <v>-2.1239404517181299E-3</v>
      </c>
      <c r="AC671">
        <f t="shared" si="127"/>
        <v>3.7162179929002507E-3</v>
      </c>
      <c r="AE671">
        <f t="shared" si="128"/>
        <v>8.2705065573108923E-3</v>
      </c>
      <c r="AF671">
        <f t="shared" si="129"/>
        <v>-1.2751406661892775E-2</v>
      </c>
    </row>
    <row r="672" spans="1:32" x14ac:dyDescent="0.25">
      <c r="A672">
        <v>26990</v>
      </c>
      <c r="B672" t="s">
        <v>2045</v>
      </c>
      <c r="C672" t="s">
        <v>1330</v>
      </c>
      <c r="D672" t="s">
        <v>115</v>
      </c>
      <c r="E672" t="s">
        <v>265</v>
      </c>
      <c r="F672" t="s">
        <v>96</v>
      </c>
      <c r="G672" t="s">
        <v>398</v>
      </c>
      <c r="H672" t="s">
        <v>40</v>
      </c>
      <c r="I672" t="s">
        <v>203</v>
      </c>
      <c r="J672" t="s">
        <v>51</v>
      </c>
      <c r="K672" t="s">
        <v>514</v>
      </c>
      <c r="L672" t="s">
        <v>140</v>
      </c>
      <c r="M672" t="s">
        <v>2046</v>
      </c>
      <c r="O672">
        <f t="shared" si="120"/>
        <v>-106.42</v>
      </c>
      <c r="Q672">
        <f t="shared" si="121"/>
        <v>-0.08</v>
      </c>
      <c r="R672">
        <f t="shared" si="121"/>
        <v>-0.59</v>
      </c>
      <c r="T672" s="3">
        <f t="shared" si="122"/>
        <v>26.990000000000002</v>
      </c>
      <c r="U672">
        <f t="shared" si="130"/>
        <v>-0.60432000000000075</v>
      </c>
      <c r="V672">
        <f t="shared" si="123"/>
        <v>-13.87287999999999</v>
      </c>
      <c r="Y672">
        <f t="shared" si="124"/>
        <v>-6.6563999999997713E-4</v>
      </c>
      <c r="Z672">
        <f t="shared" si="125"/>
        <v>-4.9090949999998305E-3</v>
      </c>
      <c r="AB672">
        <f t="shared" si="126"/>
        <v>-2.4998097405609081E-3</v>
      </c>
      <c r="AC672">
        <f t="shared" si="127"/>
        <v>-4.2770599235479627E-3</v>
      </c>
      <c r="AE672">
        <f t="shared" si="128"/>
        <v>5.7706968167499841E-3</v>
      </c>
      <c r="AF672">
        <f t="shared" si="129"/>
        <v>-1.7028466585440737E-2</v>
      </c>
    </row>
    <row r="673" spans="1:32" x14ac:dyDescent="0.25">
      <c r="A673">
        <v>27119</v>
      </c>
      <c r="B673" t="s">
        <v>2047</v>
      </c>
      <c r="C673" t="s">
        <v>1330</v>
      </c>
      <c r="D673" t="s">
        <v>57</v>
      </c>
      <c r="E673" t="s">
        <v>130</v>
      </c>
      <c r="F673" t="s">
        <v>38</v>
      </c>
      <c r="G673" t="s">
        <v>195</v>
      </c>
      <c r="H673" t="s">
        <v>40</v>
      </c>
      <c r="I673" t="s">
        <v>203</v>
      </c>
      <c r="J673" t="s">
        <v>51</v>
      </c>
      <c r="K673" t="s">
        <v>199</v>
      </c>
      <c r="L673" t="s">
        <v>125</v>
      </c>
      <c r="M673" t="s">
        <v>2048</v>
      </c>
      <c r="O673">
        <f t="shared" si="120"/>
        <v>-107.31</v>
      </c>
      <c r="Q673">
        <f t="shared" si="121"/>
        <v>0.04</v>
      </c>
      <c r="R673">
        <f t="shared" si="121"/>
        <v>-0.51</v>
      </c>
      <c r="T673" s="3">
        <f t="shared" si="122"/>
        <v>27.119</v>
      </c>
      <c r="U673">
        <f t="shared" si="130"/>
        <v>-0.59908000000000072</v>
      </c>
      <c r="V673">
        <f t="shared" si="123"/>
        <v>-13.93968999999999</v>
      </c>
      <c r="Y673">
        <f t="shared" si="124"/>
        <v>3.4322000000000118E-4</v>
      </c>
      <c r="Z673">
        <f t="shared" si="125"/>
        <v>-4.376055000000015E-3</v>
      </c>
      <c r="AB673">
        <f t="shared" si="126"/>
        <v>2.3839204028719215E-3</v>
      </c>
      <c r="AC673">
        <f t="shared" si="127"/>
        <v>-3.6857266372041361E-3</v>
      </c>
      <c r="AE673">
        <f t="shared" si="128"/>
        <v>8.1546172196219052E-3</v>
      </c>
      <c r="AF673">
        <f t="shared" si="129"/>
        <v>-2.0714193222644874E-2</v>
      </c>
    </row>
    <row r="674" spans="1:32" x14ac:dyDescent="0.25">
      <c r="A674">
        <v>27250</v>
      </c>
      <c r="B674" t="s">
        <v>2049</v>
      </c>
      <c r="C674" t="s">
        <v>1330</v>
      </c>
      <c r="D674" t="s">
        <v>19</v>
      </c>
      <c r="E674" t="s">
        <v>265</v>
      </c>
      <c r="F674" t="s">
        <v>38</v>
      </c>
      <c r="G674" t="s">
        <v>195</v>
      </c>
      <c r="H674" t="s">
        <v>40</v>
      </c>
      <c r="I674" t="s">
        <v>203</v>
      </c>
      <c r="J674" t="s">
        <v>51</v>
      </c>
      <c r="K674" t="s">
        <v>658</v>
      </c>
      <c r="L674" t="s">
        <v>209</v>
      </c>
      <c r="M674" t="s">
        <v>2050</v>
      </c>
      <c r="O674">
        <f t="shared" si="120"/>
        <v>-108.03</v>
      </c>
      <c r="Q674">
        <f t="shared" si="121"/>
        <v>0.08</v>
      </c>
      <c r="R674">
        <f t="shared" si="121"/>
        <v>-0.59</v>
      </c>
      <c r="T674" s="3">
        <f t="shared" si="122"/>
        <v>27.25</v>
      </c>
      <c r="U674">
        <f t="shared" si="130"/>
        <v>-0.58868000000000076</v>
      </c>
      <c r="V674">
        <f t="shared" si="123"/>
        <v>-14.016389999999989</v>
      </c>
      <c r="Y674">
        <f t="shared" si="124"/>
        <v>6.7599999999998965E-4</v>
      </c>
      <c r="Z674">
        <f t="shared" si="125"/>
        <v>-4.9854999999999232E-3</v>
      </c>
      <c r="AB674">
        <f t="shared" si="126"/>
        <v>4.9096663960644053E-3</v>
      </c>
      <c r="AC674">
        <f t="shared" si="127"/>
        <v>-1.0988003136854154E-3</v>
      </c>
      <c r="AE674">
        <f t="shared" si="128"/>
        <v>1.306428361568631E-2</v>
      </c>
      <c r="AF674">
        <f t="shared" si="129"/>
        <v>-2.1812993536330288E-2</v>
      </c>
    </row>
    <row r="675" spans="1:32" x14ac:dyDescent="0.25">
      <c r="A675">
        <v>27380</v>
      </c>
      <c r="B675" t="s">
        <v>2051</v>
      </c>
      <c r="C675" t="s">
        <v>1378</v>
      </c>
      <c r="D675" t="s">
        <v>188</v>
      </c>
      <c r="E675" t="s">
        <v>58</v>
      </c>
      <c r="F675" t="s">
        <v>408</v>
      </c>
      <c r="G675" t="s">
        <v>186</v>
      </c>
      <c r="H675" t="s">
        <v>40</v>
      </c>
      <c r="I675" t="s">
        <v>203</v>
      </c>
      <c r="J675" t="s">
        <v>296</v>
      </c>
      <c r="K675" t="s">
        <v>719</v>
      </c>
      <c r="L675" t="s">
        <v>800</v>
      </c>
      <c r="M675" t="s">
        <v>2052</v>
      </c>
      <c r="O675">
        <f t="shared" si="120"/>
        <v>-111.54</v>
      </c>
      <c r="Q675">
        <f t="shared" si="121"/>
        <v>-0.04</v>
      </c>
      <c r="R675">
        <f t="shared" si="121"/>
        <v>-0.47</v>
      </c>
      <c r="T675" s="3">
        <f t="shared" si="122"/>
        <v>27.38</v>
      </c>
      <c r="U675">
        <f t="shared" si="130"/>
        <v>-0.59392000000000078</v>
      </c>
      <c r="V675">
        <f t="shared" si="123"/>
        <v>-14.077959999999988</v>
      </c>
      <c r="Y675">
        <f t="shared" si="124"/>
        <v>-3.4322000000000118E-4</v>
      </c>
      <c r="Z675">
        <f t="shared" si="125"/>
        <v>-4.0328350000000132E-3</v>
      </c>
      <c r="AB675">
        <f t="shared" si="126"/>
        <v>-4.0370895200589427E-3</v>
      </c>
      <c r="AC675">
        <f t="shared" si="127"/>
        <v>2.8890536972400537E-4</v>
      </c>
      <c r="AE675">
        <f t="shared" si="128"/>
        <v>9.0271940956273677E-3</v>
      </c>
      <c r="AF675">
        <f t="shared" si="129"/>
        <v>-2.1524088166606285E-2</v>
      </c>
    </row>
    <row r="676" spans="1:32" x14ac:dyDescent="0.25">
      <c r="A676">
        <v>27511</v>
      </c>
      <c r="B676" t="s">
        <v>2053</v>
      </c>
      <c r="C676" t="s">
        <v>1378</v>
      </c>
      <c r="D676" t="s">
        <v>188</v>
      </c>
      <c r="E676" t="s">
        <v>78</v>
      </c>
      <c r="F676" t="s">
        <v>104</v>
      </c>
      <c r="G676" t="s">
        <v>104</v>
      </c>
      <c r="H676" t="s">
        <v>40</v>
      </c>
      <c r="I676" t="s">
        <v>203</v>
      </c>
      <c r="J676" t="s">
        <v>51</v>
      </c>
      <c r="K676" t="s">
        <v>205</v>
      </c>
      <c r="L676" t="s">
        <v>77</v>
      </c>
      <c r="M676" t="s">
        <v>2054</v>
      </c>
      <c r="O676">
        <f t="shared" si="120"/>
        <v>-115.32</v>
      </c>
      <c r="Q676">
        <f t="shared" si="121"/>
        <v>-0.04</v>
      </c>
      <c r="R676">
        <f t="shared" si="121"/>
        <v>-0.39</v>
      </c>
      <c r="T676" s="3">
        <f t="shared" si="122"/>
        <v>27.510999999999999</v>
      </c>
      <c r="U676">
        <f t="shared" si="130"/>
        <v>-0.59924000000000088</v>
      </c>
      <c r="V676">
        <f t="shared" si="123"/>
        <v>-14.129829999999989</v>
      </c>
      <c r="Y676">
        <f t="shared" si="124"/>
        <v>-3.5378000000001425E-4</v>
      </c>
      <c r="Z676">
        <f t="shared" si="125"/>
        <v>-3.4493550000001386E-3</v>
      </c>
      <c r="AB676">
        <f t="shared" si="126"/>
        <v>2.9566996998754988E-3</v>
      </c>
      <c r="AC676">
        <f t="shared" si="127"/>
        <v>1.8113909266588763E-3</v>
      </c>
      <c r="AE676">
        <f t="shared" si="128"/>
        <v>1.1983893795502867E-2</v>
      </c>
      <c r="AF676">
        <f t="shared" si="129"/>
        <v>-1.9712697239947407E-2</v>
      </c>
    </row>
    <row r="677" spans="1:32" x14ac:dyDescent="0.25">
      <c r="A677">
        <v>27644</v>
      </c>
      <c r="B677" t="s">
        <v>2055</v>
      </c>
      <c r="C677" t="s">
        <v>1414</v>
      </c>
      <c r="D677" t="s">
        <v>188</v>
      </c>
      <c r="E677" t="s">
        <v>130</v>
      </c>
      <c r="F677" t="s">
        <v>104</v>
      </c>
      <c r="G677" t="s">
        <v>328</v>
      </c>
      <c r="H677" t="s">
        <v>40</v>
      </c>
      <c r="I677" t="s">
        <v>203</v>
      </c>
      <c r="J677" t="s">
        <v>51</v>
      </c>
      <c r="K677" t="s">
        <v>329</v>
      </c>
      <c r="L677" t="s">
        <v>77</v>
      </c>
      <c r="M677" t="s">
        <v>2056</v>
      </c>
      <c r="O677">
        <f t="shared" si="120"/>
        <v>-120.92</v>
      </c>
      <c r="Q677">
        <f t="shared" si="121"/>
        <v>-0.04</v>
      </c>
      <c r="R677">
        <f t="shared" si="121"/>
        <v>-0.51</v>
      </c>
      <c r="T677" s="3">
        <f t="shared" si="122"/>
        <v>27.644000000000002</v>
      </c>
      <c r="U677">
        <f t="shared" si="130"/>
        <v>-0.60444000000000087</v>
      </c>
      <c r="V677">
        <f t="shared" si="123"/>
        <v>-14.196129999999989</v>
      </c>
      <c r="Y677">
        <f t="shared" si="124"/>
        <v>-3.3799999999999483E-4</v>
      </c>
      <c r="Z677">
        <f t="shared" si="125"/>
        <v>-4.309499999999934E-3</v>
      </c>
      <c r="AB677">
        <f t="shared" si="126"/>
        <v>4.2968033989700689E-3</v>
      </c>
      <c r="AC677">
        <f t="shared" si="127"/>
        <v>-4.7277351935011728E-4</v>
      </c>
      <c r="AE677">
        <f t="shared" si="128"/>
        <v>1.6280697194472935E-2</v>
      </c>
      <c r="AF677">
        <f t="shared" si="129"/>
        <v>-2.0185470759297525E-2</v>
      </c>
    </row>
    <row r="678" spans="1:32" x14ac:dyDescent="0.25">
      <c r="A678">
        <v>27774</v>
      </c>
      <c r="B678" t="s">
        <v>2057</v>
      </c>
      <c r="C678" t="s">
        <v>1414</v>
      </c>
      <c r="D678" t="s">
        <v>106</v>
      </c>
      <c r="E678" t="s">
        <v>130</v>
      </c>
      <c r="F678" t="s">
        <v>38</v>
      </c>
      <c r="G678" t="s">
        <v>195</v>
      </c>
      <c r="H678" t="s">
        <v>40</v>
      </c>
      <c r="I678" t="s">
        <v>203</v>
      </c>
      <c r="J678" t="s">
        <v>51</v>
      </c>
      <c r="K678" t="s">
        <v>199</v>
      </c>
      <c r="L678" t="s">
        <v>1137</v>
      </c>
      <c r="M678" t="s">
        <v>2058</v>
      </c>
      <c r="O678">
        <f t="shared" si="120"/>
        <v>-122.67</v>
      </c>
      <c r="Q678">
        <f t="shared" si="121"/>
        <v>-0.16</v>
      </c>
      <c r="R678">
        <f t="shared" si="121"/>
        <v>-0.51</v>
      </c>
      <c r="T678" s="3">
        <f t="shared" si="122"/>
        <v>27.774000000000001</v>
      </c>
      <c r="U678">
        <f t="shared" si="130"/>
        <v>-0.62540000000000096</v>
      </c>
      <c r="V678">
        <f t="shared" si="123"/>
        <v>-14.26293999999999</v>
      </c>
      <c r="Y678">
        <f t="shared" si="124"/>
        <v>-1.3728800000000047E-3</v>
      </c>
      <c r="Z678">
        <f t="shared" si="125"/>
        <v>-4.376055000000015E-3</v>
      </c>
      <c r="AB678">
        <f t="shared" si="126"/>
        <v>7.1309147224185002E-4</v>
      </c>
      <c r="AC678">
        <f t="shared" si="127"/>
        <v>4.5305802508774856E-3</v>
      </c>
      <c r="AE678">
        <f t="shared" si="128"/>
        <v>1.6993788666714783E-2</v>
      </c>
      <c r="AF678">
        <f t="shared" si="129"/>
        <v>-1.565489050842004E-2</v>
      </c>
    </row>
    <row r="679" spans="1:32" x14ac:dyDescent="0.25">
      <c r="A679">
        <v>27905</v>
      </c>
      <c r="B679" t="s">
        <v>2059</v>
      </c>
      <c r="C679" t="s">
        <v>1414</v>
      </c>
      <c r="D679" t="s">
        <v>115</v>
      </c>
      <c r="E679" t="s">
        <v>58</v>
      </c>
      <c r="F679" t="s">
        <v>96</v>
      </c>
      <c r="G679" t="s">
        <v>97</v>
      </c>
      <c r="H679" t="s">
        <v>40</v>
      </c>
      <c r="I679" t="s">
        <v>203</v>
      </c>
      <c r="J679" t="s">
        <v>51</v>
      </c>
      <c r="K679" t="s">
        <v>232</v>
      </c>
      <c r="L679" t="s">
        <v>140</v>
      </c>
      <c r="M679" t="s">
        <v>2060</v>
      </c>
      <c r="O679">
        <f t="shared" si="120"/>
        <v>-123.17</v>
      </c>
      <c r="Q679">
        <f t="shared" si="121"/>
        <v>-0.08</v>
      </c>
      <c r="R679">
        <f t="shared" si="121"/>
        <v>-0.47</v>
      </c>
      <c r="T679" s="3">
        <f t="shared" si="122"/>
        <v>27.905000000000001</v>
      </c>
      <c r="U679">
        <f t="shared" si="130"/>
        <v>-0.635880000000001</v>
      </c>
      <c r="V679">
        <f t="shared" si="123"/>
        <v>-14.324509999999989</v>
      </c>
      <c r="Y679">
        <f t="shared" si="124"/>
        <v>-6.8644000000000235E-4</v>
      </c>
      <c r="Z679">
        <f t="shared" si="125"/>
        <v>-4.0328350000000132E-3</v>
      </c>
      <c r="AB679">
        <f t="shared" si="126"/>
        <v>-1.8864856303859869E-3</v>
      </c>
      <c r="AC679">
        <f t="shared" si="127"/>
        <v>3.6298939347000616E-3</v>
      </c>
      <c r="AE679">
        <f t="shared" si="128"/>
        <v>1.5107303036328797E-2</v>
      </c>
      <c r="AF679">
        <f t="shared" si="129"/>
        <v>-1.2024996573719977E-2</v>
      </c>
    </row>
    <row r="680" spans="1:32" x14ac:dyDescent="0.25">
      <c r="A680">
        <v>28036</v>
      </c>
      <c r="B680" t="s">
        <v>924</v>
      </c>
      <c r="C680" t="s">
        <v>1414</v>
      </c>
      <c r="D680" t="s">
        <v>27</v>
      </c>
      <c r="E680" t="s">
        <v>265</v>
      </c>
      <c r="F680" t="s">
        <v>69</v>
      </c>
      <c r="G680" t="s">
        <v>322</v>
      </c>
      <c r="H680" t="s">
        <v>40</v>
      </c>
      <c r="I680" t="s">
        <v>203</v>
      </c>
      <c r="J680" t="s">
        <v>51</v>
      </c>
      <c r="K680" t="s">
        <v>323</v>
      </c>
      <c r="L680" t="s">
        <v>27</v>
      </c>
      <c r="M680" t="s">
        <v>2061</v>
      </c>
      <c r="O680">
        <f t="shared" si="120"/>
        <v>-126.45</v>
      </c>
      <c r="Q680">
        <f t="shared" si="121"/>
        <v>0</v>
      </c>
      <c r="R680">
        <f t="shared" si="121"/>
        <v>-0.59</v>
      </c>
      <c r="T680" s="3">
        <f t="shared" si="122"/>
        <v>28.036000000000001</v>
      </c>
      <c r="U680">
        <f t="shared" si="130"/>
        <v>-0.635880000000001</v>
      </c>
      <c r="V680">
        <f t="shared" si="123"/>
        <v>-14.401209999999988</v>
      </c>
      <c r="Y680">
        <f t="shared" si="124"/>
        <v>0</v>
      </c>
      <c r="Z680">
        <f t="shared" si="125"/>
        <v>-4.9854999999999232E-3</v>
      </c>
      <c r="AB680">
        <f t="shared" si="126"/>
        <v>3.5284370125022906E-3</v>
      </c>
      <c r="AC680">
        <f t="shared" si="127"/>
        <v>-3.5221218744959895E-3</v>
      </c>
      <c r="AE680">
        <f t="shared" si="128"/>
        <v>1.8635740048831086E-2</v>
      </c>
      <c r="AF680">
        <f t="shared" si="129"/>
        <v>-1.5547118448215966E-2</v>
      </c>
    </row>
    <row r="681" spans="1:32" x14ac:dyDescent="0.25">
      <c r="A681">
        <v>28166</v>
      </c>
      <c r="B681" t="s">
        <v>1902</v>
      </c>
      <c r="C681" t="s">
        <v>1414</v>
      </c>
      <c r="D681" t="s">
        <v>19</v>
      </c>
      <c r="E681" t="s">
        <v>130</v>
      </c>
      <c r="F681" t="s">
        <v>104</v>
      </c>
      <c r="G681" t="s">
        <v>328</v>
      </c>
      <c r="H681" t="s">
        <v>40</v>
      </c>
      <c r="I681" t="s">
        <v>203</v>
      </c>
      <c r="J681" t="s">
        <v>51</v>
      </c>
      <c r="K681" t="s">
        <v>329</v>
      </c>
      <c r="L681" t="s">
        <v>209</v>
      </c>
      <c r="M681" t="s">
        <v>2062</v>
      </c>
      <c r="O681">
        <f t="shared" si="120"/>
        <v>-126.77</v>
      </c>
      <c r="Q681">
        <f t="shared" si="121"/>
        <v>0.08</v>
      </c>
      <c r="R681">
        <f t="shared" si="121"/>
        <v>-0.51</v>
      </c>
      <c r="T681" s="3">
        <f t="shared" si="122"/>
        <v>28.166</v>
      </c>
      <c r="U681">
        <f t="shared" si="130"/>
        <v>-0.62524000000000102</v>
      </c>
      <c r="V681">
        <f t="shared" si="123"/>
        <v>-14.469039999999987</v>
      </c>
      <c r="Y681">
        <f t="shared" si="124"/>
        <v>7.0755999999999055E-4</v>
      </c>
      <c r="Z681">
        <f t="shared" si="125"/>
        <v>-4.5106949999999396E-3</v>
      </c>
      <c r="AB681">
        <f t="shared" si="126"/>
        <v>4.3497336645209345E-3</v>
      </c>
      <c r="AC681">
        <f t="shared" si="127"/>
        <v>-1.3881021519894449E-3</v>
      </c>
      <c r="AE681">
        <f t="shared" si="128"/>
        <v>2.2985473713352023E-2</v>
      </c>
      <c r="AF681">
        <f t="shared" si="129"/>
        <v>-1.6935220600205411E-2</v>
      </c>
    </row>
    <row r="682" spans="1:32" x14ac:dyDescent="0.25">
      <c r="A682">
        <v>28299</v>
      </c>
      <c r="B682" t="s">
        <v>2063</v>
      </c>
      <c r="C682" t="s">
        <v>1414</v>
      </c>
      <c r="D682" t="s">
        <v>188</v>
      </c>
      <c r="E682" t="s">
        <v>172</v>
      </c>
      <c r="F682" t="s">
        <v>88</v>
      </c>
      <c r="G682" t="s">
        <v>89</v>
      </c>
      <c r="H682" t="s">
        <v>40</v>
      </c>
      <c r="I682" t="s">
        <v>196</v>
      </c>
      <c r="J682" t="s">
        <v>51</v>
      </c>
      <c r="K682" t="s">
        <v>173</v>
      </c>
      <c r="L682" t="s">
        <v>77</v>
      </c>
      <c r="M682" t="s">
        <v>2064</v>
      </c>
      <c r="O682">
        <f t="shared" si="120"/>
        <v>-131.63999999999999</v>
      </c>
      <c r="Q682">
        <f t="shared" si="121"/>
        <v>-0.04</v>
      </c>
      <c r="R682">
        <f t="shared" si="121"/>
        <v>-0.55000000000000004</v>
      </c>
      <c r="T682" s="3">
        <f t="shared" si="122"/>
        <v>28.298999999999999</v>
      </c>
      <c r="U682">
        <f t="shared" si="130"/>
        <v>-0.63048000000000104</v>
      </c>
      <c r="V682">
        <f t="shared" si="123"/>
        <v>-14.541089999999988</v>
      </c>
      <c r="Y682">
        <f t="shared" si="124"/>
        <v>-3.4322000000000118E-4</v>
      </c>
      <c r="Z682">
        <f t="shared" si="125"/>
        <v>-4.7192750000000167E-3</v>
      </c>
      <c r="AB682">
        <f t="shared" si="126"/>
        <v>-1.7528616559446294E-3</v>
      </c>
      <c r="AC682">
        <f t="shared" si="127"/>
        <v>-4.3950918658367324E-3</v>
      </c>
      <c r="AE682">
        <f t="shared" si="128"/>
        <v>2.1232612057407393E-2</v>
      </c>
      <c r="AF682">
        <f t="shared" si="129"/>
        <v>-2.1330312466042143E-2</v>
      </c>
    </row>
    <row r="683" spans="1:32" x14ac:dyDescent="0.25">
      <c r="A683">
        <v>28430</v>
      </c>
      <c r="B683" t="s">
        <v>2065</v>
      </c>
      <c r="C683" t="s">
        <v>1414</v>
      </c>
      <c r="D683" t="s">
        <v>188</v>
      </c>
      <c r="E683" t="s">
        <v>78</v>
      </c>
      <c r="F683" t="s">
        <v>88</v>
      </c>
      <c r="G683" t="s">
        <v>89</v>
      </c>
      <c r="H683" t="s">
        <v>40</v>
      </c>
      <c r="I683" t="s">
        <v>203</v>
      </c>
      <c r="J683" t="s">
        <v>31</v>
      </c>
      <c r="K683" t="s">
        <v>242</v>
      </c>
      <c r="L683" t="s">
        <v>77</v>
      </c>
      <c r="M683" t="s">
        <v>2066</v>
      </c>
      <c r="O683">
        <f t="shared" si="120"/>
        <v>-131.11000000000001</v>
      </c>
      <c r="Q683">
        <f t="shared" si="121"/>
        <v>-0.04</v>
      </c>
      <c r="R683">
        <f t="shared" si="121"/>
        <v>-0.39</v>
      </c>
      <c r="T683" s="3">
        <f t="shared" si="122"/>
        <v>28.43</v>
      </c>
      <c r="U683">
        <f t="shared" si="130"/>
        <v>-0.63568000000000113</v>
      </c>
      <c r="V683">
        <f t="shared" si="123"/>
        <v>-14.591789999999989</v>
      </c>
      <c r="Y683">
        <f t="shared" si="124"/>
        <v>-3.3800000000001331E-4</v>
      </c>
      <c r="Z683">
        <f t="shared" si="125"/>
        <v>-3.2955000000001295E-3</v>
      </c>
      <c r="AB683">
        <f t="shared" si="126"/>
        <v>-2.6735056504177744E-3</v>
      </c>
      <c r="AC683">
        <f t="shared" si="127"/>
        <v>-1.9562545302657056E-3</v>
      </c>
      <c r="AE683">
        <f t="shared" si="128"/>
        <v>1.8559106406989618E-2</v>
      </c>
      <c r="AF683">
        <f t="shared" si="129"/>
        <v>-2.328656699630785E-2</v>
      </c>
    </row>
    <row r="684" spans="1:32" x14ac:dyDescent="0.25">
      <c r="A684">
        <v>28560</v>
      </c>
      <c r="B684" t="s">
        <v>2067</v>
      </c>
      <c r="C684" t="s">
        <v>1414</v>
      </c>
      <c r="D684" t="s">
        <v>188</v>
      </c>
      <c r="E684" t="s">
        <v>36</v>
      </c>
      <c r="F684" t="s">
        <v>104</v>
      </c>
      <c r="G684" t="s">
        <v>104</v>
      </c>
      <c r="H684" t="s">
        <v>40</v>
      </c>
      <c r="I684" t="s">
        <v>196</v>
      </c>
      <c r="J684" t="s">
        <v>48</v>
      </c>
      <c r="K684" t="s">
        <v>92</v>
      </c>
      <c r="L684" t="s">
        <v>77</v>
      </c>
      <c r="M684" t="s">
        <v>159</v>
      </c>
      <c r="O684">
        <f t="shared" si="120"/>
        <v>-136.09</v>
      </c>
      <c r="Q684">
        <f t="shared" si="121"/>
        <v>-0.04</v>
      </c>
      <c r="R684">
        <f t="shared" si="121"/>
        <v>-0.35</v>
      </c>
      <c r="T684" s="3">
        <f t="shared" si="122"/>
        <v>28.560000000000002</v>
      </c>
      <c r="U684">
        <f t="shared" si="130"/>
        <v>-0.64092000000000104</v>
      </c>
      <c r="V684">
        <f t="shared" si="123"/>
        <v>-14.637639999999987</v>
      </c>
      <c r="Y684">
        <f t="shared" si="124"/>
        <v>-3.4321999999998258E-4</v>
      </c>
      <c r="Z684">
        <f t="shared" si="125"/>
        <v>-3.0031749999998472E-3</v>
      </c>
      <c r="AB684">
        <f t="shared" si="126"/>
        <v>-2.3445369073019245E-3</v>
      </c>
      <c r="AC684">
        <f t="shared" si="127"/>
        <v>1.9078801690156533E-3</v>
      </c>
      <c r="AE684">
        <f t="shared" si="128"/>
        <v>1.6214569499687692E-2</v>
      </c>
      <c r="AF684">
        <f t="shared" si="129"/>
        <v>-2.1378686827292197E-2</v>
      </c>
    </row>
    <row r="685" spans="1:32" x14ac:dyDescent="0.25">
      <c r="A685">
        <v>28691</v>
      </c>
      <c r="B685" t="s">
        <v>1730</v>
      </c>
      <c r="C685" t="s">
        <v>1414</v>
      </c>
      <c r="D685" t="s">
        <v>122</v>
      </c>
      <c r="E685" t="s">
        <v>37</v>
      </c>
      <c r="F685" t="s">
        <v>38</v>
      </c>
      <c r="G685" t="s">
        <v>256</v>
      </c>
      <c r="H685" t="s">
        <v>30</v>
      </c>
      <c r="I685" t="s">
        <v>48</v>
      </c>
      <c r="J685" t="s">
        <v>77</v>
      </c>
      <c r="K685" t="s">
        <v>42</v>
      </c>
      <c r="L685" t="s">
        <v>284</v>
      </c>
      <c r="M685" t="s">
        <v>2068</v>
      </c>
      <c r="O685">
        <f t="shared" si="120"/>
        <v>-136.63</v>
      </c>
      <c r="Q685">
        <f t="shared" si="121"/>
        <v>0.2</v>
      </c>
      <c r="R685">
        <f t="shared" si="121"/>
        <v>-0.67</v>
      </c>
      <c r="T685" s="3">
        <f t="shared" si="122"/>
        <v>28.690999999999999</v>
      </c>
      <c r="U685">
        <f t="shared" si="130"/>
        <v>-0.61492000000000058</v>
      </c>
      <c r="V685">
        <f t="shared" si="123"/>
        <v>-14.724739999999988</v>
      </c>
      <c r="Y685">
        <f t="shared" si="124"/>
        <v>1.6900000000000664E-3</v>
      </c>
      <c r="Z685">
        <f t="shared" si="125"/>
        <v>-5.6615000000002228E-3</v>
      </c>
      <c r="AB685">
        <f t="shared" si="126"/>
        <v>-5.7085501060222957E-3</v>
      </c>
      <c r="AC685">
        <f t="shared" si="127"/>
        <v>-1.523528121511248E-3</v>
      </c>
      <c r="AE685">
        <f t="shared" si="128"/>
        <v>1.0506019393665397E-2</v>
      </c>
      <c r="AF685">
        <f t="shared" si="129"/>
        <v>-2.2902214948803446E-2</v>
      </c>
    </row>
    <row r="686" spans="1:32" x14ac:dyDescent="0.25">
      <c r="A686">
        <v>28821</v>
      </c>
      <c r="B686" t="s">
        <v>2069</v>
      </c>
      <c r="C686" t="s">
        <v>1414</v>
      </c>
      <c r="D686" t="s">
        <v>16</v>
      </c>
      <c r="E686" t="s">
        <v>37</v>
      </c>
      <c r="F686" t="s">
        <v>104</v>
      </c>
      <c r="G686" t="s">
        <v>503</v>
      </c>
      <c r="H686" t="s">
        <v>30</v>
      </c>
      <c r="I686" t="s">
        <v>48</v>
      </c>
      <c r="J686" t="s">
        <v>800</v>
      </c>
      <c r="K686" t="s">
        <v>1382</v>
      </c>
      <c r="L686" t="s">
        <v>435</v>
      </c>
      <c r="M686" t="s">
        <v>2070</v>
      </c>
      <c r="O686">
        <f t="shared" si="120"/>
        <v>-134.86000000000001</v>
      </c>
      <c r="Q686">
        <f t="shared" si="121"/>
        <v>0.16</v>
      </c>
      <c r="R686">
        <f t="shared" si="121"/>
        <v>-0.67</v>
      </c>
      <c r="T686" s="3">
        <f t="shared" si="122"/>
        <v>28.821000000000002</v>
      </c>
      <c r="U686">
        <f t="shared" si="130"/>
        <v>-0.59396000000000049</v>
      </c>
      <c r="V686">
        <f t="shared" si="123"/>
        <v>-14.812509999999989</v>
      </c>
      <c r="Y686">
        <f t="shared" si="124"/>
        <v>1.3728800000000047E-3</v>
      </c>
      <c r="Z686">
        <f t="shared" si="125"/>
        <v>-5.7489350000000201E-3</v>
      </c>
      <c r="AB686">
        <f t="shared" si="126"/>
        <v>-3.5058870250340027E-5</v>
      </c>
      <c r="AC686">
        <f t="shared" si="127"/>
        <v>5.9104842444796368E-3</v>
      </c>
      <c r="AE686">
        <f t="shared" si="128"/>
        <v>1.0470960523415057E-2</v>
      </c>
      <c r="AF686">
        <f t="shared" si="129"/>
        <v>-1.6991730704323811E-2</v>
      </c>
    </row>
    <row r="687" spans="1:32" x14ac:dyDescent="0.25">
      <c r="A687">
        <v>28952</v>
      </c>
      <c r="B687" t="s">
        <v>2071</v>
      </c>
      <c r="C687" t="s">
        <v>1414</v>
      </c>
      <c r="D687" t="s">
        <v>47</v>
      </c>
      <c r="E687" t="s">
        <v>447</v>
      </c>
      <c r="F687" t="s">
        <v>38</v>
      </c>
      <c r="G687" t="s">
        <v>150</v>
      </c>
      <c r="H687" t="s">
        <v>30</v>
      </c>
      <c r="I687" t="s">
        <v>62</v>
      </c>
      <c r="J687" t="s">
        <v>197</v>
      </c>
      <c r="K687" t="s">
        <v>2072</v>
      </c>
      <c r="L687" t="s">
        <v>213</v>
      </c>
      <c r="M687" t="s">
        <v>2073</v>
      </c>
      <c r="O687">
        <f t="shared" si="120"/>
        <v>-138.34</v>
      </c>
      <c r="Q687">
        <f t="shared" si="121"/>
        <v>0.12</v>
      </c>
      <c r="R687">
        <f t="shared" si="121"/>
        <v>-0.94</v>
      </c>
      <c r="T687" s="3">
        <f t="shared" si="122"/>
        <v>28.952000000000002</v>
      </c>
      <c r="U687">
        <f t="shared" si="130"/>
        <v>-0.57788000000000039</v>
      </c>
      <c r="V687">
        <f t="shared" si="123"/>
        <v>-14.93846999999999</v>
      </c>
      <c r="Y687">
        <f t="shared" si="124"/>
        <v>1.0773600000000053E-3</v>
      </c>
      <c r="Z687">
        <f t="shared" si="125"/>
        <v>-8.4393200000000418E-3</v>
      </c>
      <c r="AB687">
        <f t="shared" si="126"/>
        <v>1.9966679540914054E-3</v>
      </c>
      <c r="AC687">
        <f t="shared" si="127"/>
        <v>-8.2701961109217445E-3</v>
      </c>
      <c r="AE687">
        <f t="shared" si="128"/>
        <v>1.2467628477506463E-2</v>
      </c>
      <c r="AF687">
        <f t="shared" si="129"/>
        <v>-2.5261926815245556E-2</v>
      </c>
    </row>
    <row r="688" spans="1:32" x14ac:dyDescent="0.25">
      <c r="A688">
        <v>29086</v>
      </c>
      <c r="B688" t="s">
        <v>2074</v>
      </c>
      <c r="C688" t="s">
        <v>1414</v>
      </c>
      <c r="D688" t="s">
        <v>19</v>
      </c>
      <c r="E688" t="s">
        <v>2075</v>
      </c>
      <c r="F688" t="s">
        <v>104</v>
      </c>
      <c r="G688" t="s">
        <v>39</v>
      </c>
      <c r="H688" t="s">
        <v>30</v>
      </c>
      <c r="I688" t="s">
        <v>62</v>
      </c>
      <c r="J688" t="s">
        <v>1758</v>
      </c>
      <c r="K688" t="s">
        <v>2076</v>
      </c>
      <c r="L688" t="s">
        <v>209</v>
      </c>
      <c r="M688" t="s">
        <v>2077</v>
      </c>
      <c r="O688">
        <f t="shared" si="120"/>
        <v>-137.33000000000001</v>
      </c>
      <c r="Q688">
        <f t="shared" si="121"/>
        <v>0.08</v>
      </c>
      <c r="R688">
        <f t="shared" si="121"/>
        <v>-1.1399999999999999</v>
      </c>
      <c r="T688" s="3">
        <f t="shared" si="122"/>
        <v>29.086000000000002</v>
      </c>
      <c r="U688">
        <f t="shared" si="130"/>
        <v>-0.56740000000000035</v>
      </c>
      <c r="V688">
        <f t="shared" si="123"/>
        <v>-15.08780999999999</v>
      </c>
      <c r="Y688">
        <f t="shared" si="124"/>
        <v>6.8644000000000235E-4</v>
      </c>
      <c r="Z688">
        <f t="shared" si="125"/>
        <v>-9.7817700000000316E-3</v>
      </c>
      <c r="AB688">
        <f t="shared" si="126"/>
        <v>-7.2361336926883724E-3</v>
      </c>
      <c r="AC688">
        <f t="shared" si="127"/>
        <v>-6.6175972518763004E-3</v>
      </c>
      <c r="AE688">
        <f t="shared" si="128"/>
        <v>5.2314947848180905E-3</v>
      </c>
      <c r="AF688">
        <f t="shared" si="129"/>
        <v>-3.1879524067121856E-2</v>
      </c>
    </row>
    <row r="689" spans="1:34" x14ac:dyDescent="0.25">
      <c r="A689">
        <v>29217</v>
      </c>
      <c r="B689" t="s">
        <v>2049</v>
      </c>
      <c r="C689" t="s">
        <v>1414</v>
      </c>
      <c r="D689" t="s">
        <v>122</v>
      </c>
      <c r="E689" t="s">
        <v>236</v>
      </c>
      <c r="F689" t="s">
        <v>408</v>
      </c>
      <c r="G689" t="s">
        <v>453</v>
      </c>
      <c r="H689" t="s">
        <v>30</v>
      </c>
      <c r="I689" t="s">
        <v>62</v>
      </c>
      <c r="J689" t="s">
        <v>178</v>
      </c>
      <c r="K689" t="s">
        <v>2078</v>
      </c>
      <c r="L689" t="s">
        <v>324</v>
      </c>
      <c r="M689" t="s">
        <v>2079</v>
      </c>
      <c r="O689">
        <f t="shared" si="120"/>
        <v>-133.4</v>
      </c>
      <c r="Q689">
        <f t="shared" si="121"/>
        <v>0.2</v>
      </c>
      <c r="R689">
        <f t="shared" si="121"/>
        <v>-1.02</v>
      </c>
      <c r="T689" s="3">
        <f t="shared" si="122"/>
        <v>29.217000000000002</v>
      </c>
      <c r="U689">
        <f t="shared" si="130"/>
        <v>-0.54120000000000101</v>
      </c>
      <c r="V689">
        <f t="shared" si="123"/>
        <v>-15.221429999999987</v>
      </c>
      <c r="Y689">
        <f t="shared" si="124"/>
        <v>1.716099999999913E-3</v>
      </c>
      <c r="Z689">
        <f t="shared" si="125"/>
        <v>-8.7521099999995564E-3</v>
      </c>
      <c r="AB689">
        <f t="shared" si="126"/>
        <v>8.8930678587368518E-3</v>
      </c>
      <c r="AC689">
        <f t="shared" si="127"/>
        <v>6.7658903478662173E-4</v>
      </c>
      <c r="AE689">
        <f t="shared" si="128"/>
        <v>1.4124562643554942E-2</v>
      </c>
      <c r="AF689">
        <f t="shared" si="129"/>
        <v>-3.1202935032335233E-2</v>
      </c>
      <c r="AH689">
        <v>5</v>
      </c>
    </row>
    <row r="690" spans="1:34" x14ac:dyDescent="0.25">
      <c r="A690">
        <v>29348</v>
      </c>
      <c r="B690" t="s">
        <v>2080</v>
      </c>
      <c r="C690" t="s">
        <v>1414</v>
      </c>
      <c r="D690" t="s">
        <v>16</v>
      </c>
      <c r="E690" t="s">
        <v>965</v>
      </c>
      <c r="F690" t="s">
        <v>96</v>
      </c>
      <c r="G690" t="s">
        <v>498</v>
      </c>
      <c r="H690" t="s">
        <v>30</v>
      </c>
      <c r="I690" t="s">
        <v>48</v>
      </c>
      <c r="J690" t="s">
        <v>542</v>
      </c>
      <c r="K690" t="s">
        <v>1550</v>
      </c>
      <c r="L690" t="s">
        <v>174</v>
      </c>
      <c r="M690" t="s">
        <v>2081</v>
      </c>
      <c r="O690">
        <f t="shared" si="120"/>
        <v>-126.15</v>
      </c>
      <c r="Q690">
        <f t="shared" si="121"/>
        <v>0.16</v>
      </c>
      <c r="R690">
        <f t="shared" si="121"/>
        <v>-0.78</v>
      </c>
      <c r="T690" s="3">
        <f t="shared" si="122"/>
        <v>29.347999999999999</v>
      </c>
      <c r="U690">
        <f t="shared" si="130"/>
        <v>-0.52024000000000092</v>
      </c>
      <c r="V690">
        <f t="shared" si="123"/>
        <v>-15.323609999999988</v>
      </c>
      <c r="Y690">
        <f t="shared" si="124"/>
        <v>1.3728800000000047E-3</v>
      </c>
      <c r="Z690">
        <f t="shared" si="125"/>
        <v>-6.6927900000000231E-3</v>
      </c>
      <c r="AB690">
        <f t="shared" si="126"/>
        <v>4.3416162804143978E-3</v>
      </c>
      <c r="AC690">
        <f t="shared" si="127"/>
        <v>-5.2752825092255463E-3</v>
      </c>
      <c r="AE690">
        <f t="shared" si="128"/>
        <v>1.8466178923969338E-2</v>
      </c>
      <c r="AF690">
        <f t="shared" si="129"/>
        <v>-3.6478217541560776E-2</v>
      </c>
    </row>
    <row r="691" spans="1:34" x14ac:dyDescent="0.25">
      <c r="A691">
        <v>29479</v>
      </c>
      <c r="B691" t="s">
        <v>1967</v>
      </c>
      <c r="C691" t="s">
        <v>1414</v>
      </c>
      <c r="D691" t="s">
        <v>57</v>
      </c>
      <c r="E691" t="s">
        <v>57</v>
      </c>
      <c r="F691" t="s">
        <v>38</v>
      </c>
      <c r="G691" t="s">
        <v>38</v>
      </c>
      <c r="H691" t="s">
        <v>30</v>
      </c>
      <c r="I691" t="s">
        <v>48</v>
      </c>
      <c r="J691" t="s">
        <v>1108</v>
      </c>
      <c r="K691" t="s">
        <v>77</v>
      </c>
      <c r="L691" t="s">
        <v>125</v>
      </c>
      <c r="M691" t="s">
        <v>2082</v>
      </c>
      <c r="O691">
        <f t="shared" si="120"/>
        <v>-118.06</v>
      </c>
      <c r="Q691">
        <f t="shared" si="121"/>
        <v>0.04</v>
      </c>
      <c r="R691">
        <f t="shared" si="121"/>
        <v>0.04</v>
      </c>
      <c r="T691" s="3">
        <f t="shared" si="122"/>
        <v>29.478999999999999</v>
      </c>
      <c r="U691">
        <f t="shared" si="130"/>
        <v>-0.51496000000000086</v>
      </c>
      <c r="V691">
        <f t="shared" si="123"/>
        <v>-15.318329999999987</v>
      </c>
      <c r="Y691">
        <f t="shared" si="124"/>
        <v>3.4848000000000767E-4</v>
      </c>
      <c r="Z691">
        <f t="shared" si="125"/>
        <v>3.4848000000000767E-4</v>
      </c>
      <c r="AB691">
        <f t="shared" si="126"/>
        <v>4.2393118324991731E-4</v>
      </c>
      <c r="AC691">
        <f t="shared" si="127"/>
        <v>-2.5131448957100688E-4</v>
      </c>
      <c r="AE691">
        <f t="shared" si="128"/>
        <v>1.8890110107219256E-2</v>
      </c>
      <c r="AF691">
        <f t="shared" si="129"/>
        <v>-3.672953203113178E-2</v>
      </c>
    </row>
    <row r="692" spans="1:34" x14ac:dyDescent="0.25">
      <c r="A692">
        <v>29611</v>
      </c>
      <c r="B692" t="s">
        <v>714</v>
      </c>
      <c r="C692" t="s">
        <v>1414</v>
      </c>
      <c r="D692" t="s">
        <v>48</v>
      </c>
      <c r="E692" t="s">
        <v>58</v>
      </c>
      <c r="F692" t="s">
        <v>104</v>
      </c>
      <c r="G692" t="s">
        <v>328</v>
      </c>
      <c r="H692" t="s">
        <v>40</v>
      </c>
      <c r="I692" t="s">
        <v>196</v>
      </c>
      <c r="J692" t="s">
        <v>27</v>
      </c>
      <c r="K692" t="s">
        <v>359</v>
      </c>
      <c r="L692" t="s">
        <v>221</v>
      </c>
      <c r="M692" t="s">
        <v>2083</v>
      </c>
      <c r="O692">
        <f t="shared" si="120"/>
        <v>-125.7</v>
      </c>
      <c r="Q692">
        <f t="shared" si="121"/>
        <v>-0.12</v>
      </c>
      <c r="R692">
        <f t="shared" si="121"/>
        <v>-0.47</v>
      </c>
      <c r="T692" s="3">
        <f t="shared" si="122"/>
        <v>29.611000000000001</v>
      </c>
      <c r="U692">
        <f t="shared" si="130"/>
        <v>-0.53104000000000084</v>
      </c>
      <c r="V692">
        <f t="shared" si="123"/>
        <v>-15.381309999999987</v>
      </c>
      <c r="Y692">
        <f t="shared" si="124"/>
        <v>-1.0773600000000053E-3</v>
      </c>
      <c r="Z692">
        <f t="shared" si="125"/>
        <v>-4.2196600000000209E-3</v>
      </c>
      <c r="AB692">
        <f t="shared" si="126"/>
        <v>-9.2353639069162302E-4</v>
      </c>
      <c r="AC692">
        <f t="shared" si="127"/>
        <v>-4.2559741094452715E-3</v>
      </c>
      <c r="AE692">
        <f t="shared" si="128"/>
        <v>1.7966573716527632E-2</v>
      </c>
      <c r="AF692">
        <f t="shared" si="129"/>
        <v>-4.0985506140577055E-2</v>
      </c>
    </row>
    <row r="693" spans="1:34" x14ac:dyDescent="0.25">
      <c r="A693">
        <v>29745</v>
      </c>
      <c r="B693" t="s">
        <v>1755</v>
      </c>
      <c r="C693" t="s">
        <v>1414</v>
      </c>
      <c r="D693" t="s">
        <v>106</v>
      </c>
      <c r="E693" t="s">
        <v>144</v>
      </c>
      <c r="F693" t="s">
        <v>96</v>
      </c>
      <c r="G693" t="s">
        <v>89</v>
      </c>
      <c r="H693" t="s">
        <v>40</v>
      </c>
      <c r="I693" t="s">
        <v>203</v>
      </c>
      <c r="J693" t="s">
        <v>31</v>
      </c>
      <c r="K693" t="s">
        <v>146</v>
      </c>
      <c r="L693" t="s">
        <v>491</v>
      </c>
      <c r="M693" t="s">
        <v>2084</v>
      </c>
      <c r="O693">
        <f t="shared" si="120"/>
        <v>-127.3</v>
      </c>
      <c r="Q693">
        <f t="shared" si="121"/>
        <v>-0.16</v>
      </c>
      <c r="R693">
        <f t="shared" si="121"/>
        <v>-0.43</v>
      </c>
      <c r="T693" s="3">
        <f t="shared" si="122"/>
        <v>29.745000000000001</v>
      </c>
      <c r="U693">
        <f t="shared" si="130"/>
        <v>-0.55184000000000066</v>
      </c>
      <c r="V693">
        <f t="shared" si="123"/>
        <v>-15.437209999999986</v>
      </c>
      <c r="Y693">
        <f t="shared" si="124"/>
        <v>-1.3519999999999793E-3</v>
      </c>
      <c r="Z693">
        <f t="shared" si="125"/>
        <v>-3.6334999999999445E-3</v>
      </c>
      <c r="AB693">
        <f t="shared" si="126"/>
        <v>3.7141984216002705E-3</v>
      </c>
      <c r="AC693">
        <f t="shared" si="127"/>
        <v>-1.1112858925504271E-3</v>
      </c>
      <c r="AE693">
        <f t="shared" si="128"/>
        <v>2.1680772138127902E-2</v>
      </c>
      <c r="AF693">
        <f t="shared" si="129"/>
        <v>-4.2096792033127481E-2</v>
      </c>
    </row>
    <row r="694" spans="1:34" x14ac:dyDescent="0.25">
      <c r="A694">
        <v>29875</v>
      </c>
      <c r="B694" t="s">
        <v>2085</v>
      </c>
      <c r="C694" t="s">
        <v>1414</v>
      </c>
      <c r="D694" t="s">
        <v>19</v>
      </c>
      <c r="E694" t="s">
        <v>103</v>
      </c>
      <c r="F694" t="s">
        <v>104</v>
      </c>
      <c r="G694" t="s">
        <v>104</v>
      </c>
      <c r="H694" t="s">
        <v>40</v>
      </c>
      <c r="I694" t="s">
        <v>82</v>
      </c>
      <c r="J694" t="s">
        <v>166</v>
      </c>
      <c r="K694" t="s">
        <v>108</v>
      </c>
      <c r="L694" t="s">
        <v>209</v>
      </c>
      <c r="M694" t="s">
        <v>2086</v>
      </c>
      <c r="O694">
        <f t="shared" si="120"/>
        <v>-125.86</v>
      </c>
      <c r="Q694">
        <f t="shared" si="121"/>
        <v>0.08</v>
      </c>
      <c r="R694">
        <f t="shared" si="121"/>
        <v>-0.31</v>
      </c>
      <c r="T694" s="3">
        <f t="shared" si="122"/>
        <v>29.875</v>
      </c>
      <c r="U694">
        <f t="shared" si="130"/>
        <v>-0.54136000000000062</v>
      </c>
      <c r="V694">
        <f t="shared" si="123"/>
        <v>-15.477819999999987</v>
      </c>
      <c r="Y694">
        <f t="shared" si="124"/>
        <v>6.8644000000000235E-4</v>
      </c>
      <c r="Z694">
        <f t="shared" si="125"/>
        <v>-2.659955000000009E-3</v>
      </c>
      <c r="AB694">
        <f t="shared" si="126"/>
        <v>1.1920439086084251E-3</v>
      </c>
      <c r="AC694">
        <f t="shared" si="127"/>
        <v>-2.4749932920261823E-3</v>
      </c>
      <c r="AE694">
        <f t="shared" si="128"/>
        <v>2.2872816046736327E-2</v>
      </c>
      <c r="AF694">
        <f t="shared" si="129"/>
        <v>-4.4571785325153664E-2</v>
      </c>
    </row>
    <row r="695" spans="1:34" x14ac:dyDescent="0.25">
      <c r="A695">
        <v>30006</v>
      </c>
      <c r="B695" t="s">
        <v>2087</v>
      </c>
      <c r="C695" t="s">
        <v>1414</v>
      </c>
      <c r="D695" t="s">
        <v>27</v>
      </c>
      <c r="E695" t="s">
        <v>78</v>
      </c>
      <c r="F695" t="s">
        <v>39</v>
      </c>
      <c r="G695" t="s">
        <v>89</v>
      </c>
      <c r="H695" t="s">
        <v>30</v>
      </c>
      <c r="I695" t="s">
        <v>196</v>
      </c>
      <c r="J695" t="s">
        <v>116</v>
      </c>
      <c r="K695" t="s">
        <v>374</v>
      </c>
      <c r="L695" t="s">
        <v>27</v>
      </c>
      <c r="M695" t="s">
        <v>2088</v>
      </c>
      <c r="O695">
        <f t="shared" si="120"/>
        <v>-125.77</v>
      </c>
      <c r="Q695">
        <f t="shared" si="121"/>
        <v>0</v>
      </c>
      <c r="R695">
        <f t="shared" si="121"/>
        <v>-0.39</v>
      </c>
      <c r="T695" s="3">
        <f t="shared" si="122"/>
        <v>30.006</v>
      </c>
      <c r="U695">
        <f t="shared" si="130"/>
        <v>-0.54136000000000062</v>
      </c>
      <c r="V695">
        <f t="shared" si="123"/>
        <v>-15.528519999999986</v>
      </c>
      <c r="Y695">
        <f t="shared" si="124"/>
        <v>0</v>
      </c>
      <c r="Z695">
        <f t="shared" si="125"/>
        <v>-3.2954999999999495E-3</v>
      </c>
      <c r="AB695">
        <f t="shared" si="126"/>
        <v>3.4963215519910048E-4</v>
      </c>
      <c r="AC695">
        <f t="shared" si="127"/>
        <v>-3.2769006097302521E-3</v>
      </c>
      <c r="AE695">
        <f t="shared" si="128"/>
        <v>2.3222448201935426E-2</v>
      </c>
      <c r="AF695">
        <f t="shared" si="129"/>
        <v>-4.7848685934883915E-2</v>
      </c>
    </row>
    <row r="696" spans="1:34" x14ac:dyDescent="0.25">
      <c r="A696">
        <v>30136</v>
      </c>
      <c r="B696" t="s">
        <v>2089</v>
      </c>
      <c r="C696" t="s">
        <v>1414</v>
      </c>
      <c r="D696" t="s">
        <v>27</v>
      </c>
      <c r="E696" t="s">
        <v>48</v>
      </c>
      <c r="F696" t="s">
        <v>39</v>
      </c>
      <c r="G696" t="s">
        <v>150</v>
      </c>
      <c r="H696" t="s">
        <v>40</v>
      </c>
      <c r="I696" t="s">
        <v>203</v>
      </c>
      <c r="J696" t="s">
        <v>125</v>
      </c>
      <c r="K696" t="s">
        <v>213</v>
      </c>
      <c r="L696" t="s">
        <v>27</v>
      </c>
      <c r="M696" t="s">
        <v>2090</v>
      </c>
      <c r="O696">
        <f t="shared" si="120"/>
        <v>-120.59</v>
      </c>
      <c r="Q696">
        <f t="shared" si="121"/>
        <v>0</v>
      </c>
      <c r="R696">
        <f t="shared" si="121"/>
        <v>-0.12</v>
      </c>
      <c r="T696" s="3">
        <f t="shared" si="122"/>
        <v>30.135999999999999</v>
      </c>
      <c r="U696">
        <f t="shared" si="130"/>
        <v>-0.54136000000000062</v>
      </c>
      <c r="V696">
        <f t="shared" si="123"/>
        <v>-15.544239999999986</v>
      </c>
      <c r="Y696">
        <f t="shared" si="124"/>
        <v>0</v>
      </c>
      <c r="Z696">
        <f t="shared" si="125"/>
        <v>-1.0296600000000034E-3</v>
      </c>
      <c r="AB696">
        <f t="shared" si="126"/>
        <v>9.6317692269667801E-4</v>
      </c>
      <c r="AC696">
        <f t="shared" si="127"/>
        <v>-3.6399166361960071E-4</v>
      </c>
      <c r="AE696">
        <f t="shared" si="128"/>
        <v>2.4185625124632106E-2</v>
      </c>
      <c r="AF696">
        <f t="shared" si="129"/>
        <v>-4.8212677598503513E-2</v>
      </c>
    </row>
    <row r="697" spans="1:34" x14ac:dyDescent="0.25">
      <c r="A697">
        <v>30267</v>
      </c>
      <c r="B697" t="s">
        <v>2091</v>
      </c>
      <c r="C697" t="s">
        <v>1414</v>
      </c>
      <c r="D697" t="s">
        <v>19</v>
      </c>
      <c r="E697" t="s">
        <v>106</v>
      </c>
      <c r="F697" t="s">
        <v>88</v>
      </c>
      <c r="G697" t="s">
        <v>104</v>
      </c>
      <c r="H697" t="s">
        <v>40</v>
      </c>
      <c r="I697" t="s">
        <v>203</v>
      </c>
      <c r="J697" t="s">
        <v>106</v>
      </c>
      <c r="K697" t="s">
        <v>174</v>
      </c>
      <c r="L697" t="s">
        <v>209</v>
      </c>
      <c r="M697" t="s">
        <v>2092</v>
      </c>
      <c r="O697">
        <f t="shared" si="120"/>
        <v>-126.87</v>
      </c>
      <c r="Q697">
        <f t="shared" si="121"/>
        <v>0.08</v>
      </c>
      <c r="R697">
        <f t="shared" si="121"/>
        <v>-0.16</v>
      </c>
      <c r="T697" s="3">
        <f t="shared" si="122"/>
        <v>30.266999999999999</v>
      </c>
      <c r="U697">
        <f t="shared" si="130"/>
        <v>-0.53064000000000056</v>
      </c>
      <c r="V697">
        <f t="shared" si="123"/>
        <v>-15.565679999999986</v>
      </c>
      <c r="Y697">
        <f t="shared" si="124"/>
        <v>7.1824000000000356E-4</v>
      </c>
      <c r="Z697">
        <f t="shared" si="125"/>
        <v>-1.4364800000000071E-3</v>
      </c>
      <c r="AB697">
        <f t="shared" si="126"/>
        <v>1.5981464673856481E-3</v>
      </c>
      <c r="AC697">
        <f t="shared" si="127"/>
        <v>1.5896967252529415E-4</v>
      </c>
      <c r="AE697">
        <f t="shared" si="128"/>
        <v>2.5783771592017755E-2</v>
      </c>
      <c r="AF697">
        <f t="shared" si="129"/>
        <v>-4.8053707925978219E-2</v>
      </c>
    </row>
    <row r="698" spans="1:34" x14ac:dyDescent="0.25">
      <c r="A698">
        <v>30401</v>
      </c>
      <c r="B698" t="s">
        <v>1755</v>
      </c>
      <c r="C698" t="s">
        <v>1414</v>
      </c>
      <c r="D698" t="s">
        <v>57</v>
      </c>
      <c r="E698" t="s">
        <v>172</v>
      </c>
      <c r="F698" t="s">
        <v>104</v>
      </c>
      <c r="G698" t="s">
        <v>328</v>
      </c>
      <c r="H698" t="s">
        <v>30</v>
      </c>
      <c r="I698" t="s">
        <v>48</v>
      </c>
      <c r="J698" t="s">
        <v>800</v>
      </c>
      <c r="K698" t="s">
        <v>394</v>
      </c>
      <c r="L698" t="s">
        <v>125</v>
      </c>
      <c r="M698" t="s">
        <v>2093</v>
      </c>
      <c r="O698">
        <f t="shared" si="120"/>
        <v>-133.41999999999999</v>
      </c>
      <c r="Q698">
        <f t="shared" si="121"/>
        <v>0.04</v>
      </c>
      <c r="R698">
        <f t="shared" si="121"/>
        <v>-0.55000000000000004</v>
      </c>
      <c r="T698" s="3">
        <f t="shared" si="122"/>
        <v>30.401</v>
      </c>
      <c r="U698">
        <f t="shared" si="130"/>
        <v>-0.52540000000000053</v>
      </c>
      <c r="V698">
        <f t="shared" si="123"/>
        <v>-15.637729999999987</v>
      </c>
      <c r="Y698">
        <f t="shared" si="124"/>
        <v>3.4322000000000118E-4</v>
      </c>
      <c r="Z698">
        <f t="shared" si="125"/>
        <v>-4.7192750000000167E-3</v>
      </c>
      <c r="AB698">
        <f t="shared" si="126"/>
        <v>4.7302502103284388E-3</v>
      </c>
      <c r="AC698">
        <f t="shared" si="127"/>
        <v>-1.1869895413571405E-4</v>
      </c>
      <c r="AE698">
        <f t="shared" si="128"/>
        <v>3.0514021802346192E-2</v>
      </c>
      <c r="AF698">
        <f t="shared" si="129"/>
        <v>-4.8172406880113934E-2</v>
      </c>
    </row>
    <row r="699" spans="1:34" x14ac:dyDescent="0.25">
      <c r="A699">
        <v>30532</v>
      </c>
      <c r="B699" t="s">
        <v>2094</v>
      </c>
      <c r="C699" t="s">
        <v>1414</v>
      </c>
      <c r="D699" t="s">
        <v>188</v>
      </c>
      <c r="E699" t="s">
        <v>37</v>
      </c>
      <c r="F699" t="s">
        <v>88</v>
      </c>
      <c r="G699" t="s">
        <v>301</v>
      </c>
      <c r="H699" t="s">
        <v>30</v>
      </c>
      <c r="I699" t="s">
        <v>71</v>
      </c>
      <c r="J699" t="s">
        <v>2095</v>
      </c>
      <c r="K699" t="s">
        <v>302</v>
      </c>
      <c r="L699" t="s">
        <v>77</v>
      </c>
      <c r="M699" t="s">
        <v>2096</v>
      </c>
      <c r="O699">
        <f t="shared" si="120"/>
        <v>-136.58000000000001</v>
      </c>
      <c r="Q699">
        <f t="shared" si="121"/>
        <v>-0.04</v>
      </c>
      <c r="R699">
        <f t="shared" si="121"/>
        <v>-0.67</v>
      </c>
      <c r="T699" s="3">
        <f t="shared" si="122"/>
        <v>30.532</v>
      </c>
      <c r="U699">
        <f t="shared" si="130"/>
        <v>-0.53064000000000056</v>
      </c>
      <c r="V699">
        <f t="shared" si="123"/>
        <v>-15.725499999999988</v>
      </c>
      <c r="Y699">
        <f t="shared" si="124"/>
        <v>-3.4322000000000118E-4</v>
      </c>
      <c r="Z699">
        <f t="shared" si="125"/>
        <v>-5.7489350000000201E-3</v>
      </c>
      <c r="AB699">
        <f t="shared" si="126"/>
        <v>-5.7036951876358625E-3</v>
      </c>
      <c r="AC699">
        <f t="shared" si="127"/>
        <v>7.9744266826195162E-4</v>
      </c>
      <c r="AE699">
        <f t="shared" si="128"/>
        <v>2.4810326614710328E-2</v>
      </c>
      <c r="AF699">
        <f t="shared" si="129"/>
        <v>-4.7374964211851986E-2</v>
      </c>
    </row>
    <row r="700" spans="1:34" x14ac:dyDescent="0.25">
      <c r="A700">
        <v>30663</v>
      </c>
      <c r="B700" t="s">
        <v>2097</v>
      </c>
      <c r="C700" t="s">
        <v>1414</v>
      </c>
      <c r="D700" t="s">
        <v>188</v>
      </c>
      <c r="E700" t="s">
        <v>37</v>
      </c>
      <c r="F700" t="s">
        <v>38</v>
      </c>
      <c r="G700" t="s">
        <v>256</v>
      </c>
      <c r="H700" t="s">
        <v>30</v>
      </c>
      <c r="I700" t="s">
        <v>71</v>
      </c>
      <c r="J700" t="s">
        <v>2095</v>
      </c>
      <c r="K700" t="s">
        <v>42</v>
      </c>
      <c r="L700" t="s">
        <v>77</v>
      </c>
      <c r="M700" t="s">
        <v>2098</v>
      </c>
      <c r="O700">
        <f t="shared" si="120"/>
        <v>-132.30000000000001</v>
      </c>
      <c r="Q700">
        <f t="shared" si="121"/>
        <v>-0.04</v>
      </c>
      <c r="R700">
        <f t="shared" si="121"/>
        <v>-0.67</v>
      </c>
      <c r="T700" s="3">
        <f t="shared" si="122"/>
        <v>30.663</v>
      </c>
      <c r="U700">
        <f t="shared" si="130"/>
        <v>-0.53588000000000058</v>
      </c>
      <c r="V700">
        <f t="shared" si="123"/>
        <v>-15.813269999999989</v>
      </c>
      <c r="Y700">
        <f t="shared" si="124"/>
        <v>-3.4322000000000118E-4</v>
      </c>
      <c r="Z700">
        <f t="shared" si="125"/>
        <v>-5.7489350000000201E-3</v>
      </c>
      <c r="AB700">
        <f t="shared" si="126"/>
        <v>1.6660309396334129E-3</v>
      </c>
      <c r="AC700">
        <f t="shared" si="127"/>
        <v>-5.5129297574710162E-3</v>
      </c>
      <c r="AE700">
        <f t="shared" si="128"/>
        <v>2.647635755434374E-2</v>
      </c>
      <c r="AF700">
        <f t="shared" si="129"/>
        <v>-5.2887893969323002E-2</v>
      </c>
    </row>
    <row r="701" spans="1:34" x14ac:dyDescent="0.25">
      <c r="A701">
        <v>30794</v>
      </c>
      <c r="B701" t="s">
        <v>2099</v>
      </c>
      <c r="C701" t="s">
        <v>1414</v>
      </c>
      <c r="D701" t="s">
        <v>48</v>
      </c>
      <c r="E701" t="s">
        <v>172</v>
      </c>
      <c r="F701" t="s">
        <v>88</v>
      </c>
      <c r="G701" t="s">
        <v>89</v>
      </c>
      <c r="H701" t="s">
        <v>30</v>
      </c>
      <c r="I701" t="s">
        <v>48</v>
      </c>
      <c r="J701" t="s">
        <v>800</v>
      </c>
      <c r="K701" t="s">
        <v>173</v>
      </c>
      <c r="L701" t="s">
        <v>221</v>
      </c>
      <c r="M701" t="s">
        <v>2100</v>
      </c>
      <c r="O701">
        <f t="shared" si="120"/>
        <v>-127.69</v>
      </c>
      <c r="Q701">
        <f t="shared" si="121"/>
        <v>-0.12</v>
      </c>
      <c r="R701">
        <f t="shared" si="121"/>
        <v>-0.55000000000000004</v>
      </c>
      <c r="T701" s="3">
        <f t="shared" si="122"/>
        <v>30.794</v>
      </c>
      <c r="U701">
        <f t="shared" si="130"/>
        <v>-0.55160000000000065</v>
      </c>
      <c r="V701">
        <f t="shared" si="123"/>
        <v>-15.885319999999989</v>
      </c>
      <c r="Y701">
        <f t="shared" si="124"/>
        <v>-1.0296600000000034E-3</v>
      </c>
      <c r="Z701">
        <f t="shared" si="125"/>
        <v>-4.7192750000000167E-3</v>
      </c>
      <c r="AB701">
        <f t="shared" si="126"/>
        <v>4.6910653176832394E-3</v>
      </c>
      <c r="AC701">
        <f t="shared" si="127"/>
        <v>1.1513741470324129E-3</v>
      </c>
      <c r="AE701">
        <f t="shared" si="128"/>
        <v>3.1167422872026979E-2</v>
      </c>
      <c r="AF701">
        <f t="shared" si="129"/>
        <v>-5.1736519822290591E-2</v>
      </c>
    </row>
    <row r="702" spans="1:34" x14ac:dyDescent="0.25">
      <c r="A702">
        <v>30925</v>
      </c>
      <c r="B702" t="s">
        <v>2101</v>
      </c>
      <c r="C702" t="s">
        <v>1414</v>
      </c>
      <c r="D702" t="s">
        <v>311</v>
      </c>
      <c r="E702" t="s">
        <v>144</v>
      </c>
      <c r="F702" t="s">
        <v>104</v>
      </c>
      <c r="G702" t="s">
        <v>328</v>
      </c>
      <c r="H702" t="s">
        <v>40</v>
      </c>
      <c r="I702" t="s">
        <v>196</v>
      </c>
      <c r="J702" t="s">
        <v>581</v>
      </c>
      <c r="K702" t="s">
        <v>384</v>
      </c>
      <c r="L702" t="s">
        <v>1498</v>
      </c>
      <c r="M702" t="s">
        <v>2102</v>
      </c>
      <c r="O702">
        <f t="shared" si="120"/>
        <v>-122.91</v>
      </c>
      <c r="Q702">
        <f t="shared" si="121"/>
        <v>-0.2</v>
      </c>
      <c r="R702">
        <f t="shared" si="121"/>
        <v>-0.43</v>
      </c>
      <c r="T702" s="3">
        <f t="shared" si="122"/>
        <v>30.925000000000001</v>
      </c>
      <c r="U702">
        <f t="shared" si="130"/>
        <v>-0.57840000000000069</v>
      </c>
      <c r="V702">
        <f t="shared" si="123"/>
        <v>-15.942939999999989</v>
      </c>
      <c r="Y702">
        <f t="shared" si="124"/>
        <v>-1.7956000000000092E-3</v>
      </c>
      <c r="Z702">
        <f t="shared" si="125"/>
        <v>-3.8605400000000195E-3</v>
      </c>
      <c r="AB702">
        <f t="shared" si="126"/>
        <v>2.0202302412017218E-4</v>
      </c>
      <c r="AC702">
        <f t="shared" si="127"/>
        <v>4.2528972653152024E-3</v>
      </c>
      <c r="AE702">
        <f t="shared" si="128"/>
        <v>3.1369445896147152E-2</v>
      </c>
      <c r="AF702">
        <f t="shared" si="129"/>
        <v>-4.7483622556975386E-2</v>
      </c>
    </row>
    <row r="703" spans="1:34" x14ac:dyDescent="0.25">
      <c r="A703">
        <v>31059</v>
      </c>
      <c r="B703" t="s">
        <v>2103</v>
      </c>
      <c r="C703" t="s">
        <v>1414</v>
      </c>
      <c r="D703" t="s">
        <v>311</v>
      </c>
      <c r="E703" t="s">
        <v>78</v>
      </c>
      <c r="F703" t="s">
        <v>104</v>
      </c>
      <c r="G703" t="s">
        <v>328</v>
      </c>
      <c r="H703" t="s">
        <v>40</v>
      </c>
      <c r="I703" t="s">
        <v>82</v>
      </c>
      <c r="J703" t="s">
        <v>61</v>
      </c>
      <c r="K703" t="s">
        <v>205</v>
      </c>
      <c r="L703" t="s">
        <v>1498</v>
      </c>
      <c r="M703" t="s">
        <v>2104</v>
      </c>
      <c r="O703">
        <f t="shared" si="120"/>
        <v>-122.22</v>
      </c>
      <c r="Q703">
        <f t="shared" si="121"/>
        <v>-0.2</v>
      </c>
      <c r="R703">
        <f t="shared" si="121"/>
        <v>-0.39</v>
      </c>
      <c r="T703" s="3">
        <f t="shared" si="122"/>
        <v>31.059000000000001</v>
      </c>
      <c r="U703">
        <f t="shared" si="130"/>
        <v>-0.60460000000000069</v>
      </c>
      <c r="V703">
        <f t="shared" si="123"/>
        <v>-15.99402999999999</v>
      </c>
      <c r="Y703">
        <f t="shared" si="124"/>
        <v>-1.716100000000006E-3</v>
      </c>
      <c r="Z703">
        <f t="shared" si="125"/>
        <v>-3.3463950000000115E-3</v>
      </c>
      <c r="AB703">
        <f t="shared" si="126"/>
        <v>2.6340592628880735E-3</v>
      </c>
      <c r="AC703">
        <f t="shared" si="127"/>
        <v>2.6842299651145089E-3</v>
      </c>
      <c r="AE703">
        <f t="shared" si="128"/>
        <v>3.4003505159035226E-2</v>
      </c>
      <c r="AF703">
        <f t="shared" si="129"/>
        <v>-4.4799392591860873E-2</v>
      </c>
    </row>
    <row r="704" spans="1:34" x14ac:dyDescent="0.25">
      <c r="A704">
        <v>31190</v>
      </c>
      <c r="B704" t="s">
        <v>1867</v>
      </c>
      <c r="C704" t="s">
        <v>1414</v>
      </c>
      <c r="D704" t="s">
        <v>311</v>
      </c>
      <c r="E704" t="s">
        <v>37</v>
      </c>
      <c r="F704" t="s">
        <v>88</v>
      </c>
      <c r="G704" t="s">
        <v>301</v>
      </c>
      <c r="H704" t="s">
        <v>30</v>
      </c>
      <c r="I704" t="s">
        <v>82</v>
      </c>
      <c r="J704" t="s">
        <v>81</v>
      </c>
      <c r="K704" t="s">
        <v>302</v>
      </c>
      <c r="L704" t="s">
        <v>2105</v>
      </c>
      <c r="M704" t="s">
        <v>2106</v>
      </c>
      <c r="O704">
        <f t="shared" si="120"/>
        <v>-128.41999999999999</v>
      </c>
      <c r="Q704">
        <f t="shared" si="121"/>
        <v>-0.2</v>
      </c>
      <c r="R704">
        <f t="shared" si="121"/>
        <v>-0.67</v>
      </c>
      <c r="T704" s="3">
        <f t="shared" si="122"/>
        <v>31.19</v>
      </c>
      <c r="U704">
        <f t="shared" si="130"/>
        <v>-0.63080000000000069</v>
      </c>
      <c r="V704">
        <f t="shared" si="123"/>
        <v>-16.081799999999991</v>
      </c>
      <c r="Y704">
        <f t="shared" si="124"/>
        <v>-1.716100000000006E-3</v>
      </c>
      <c r="Z704">
        <f t="shared" si="125"/>
        <v>-5.7489350000000201E-3</v>
      </c>
      <c r="AB704">
        <f t="shared" si="126"/>
        <v>3.750943137272973E-3</v>
      </c>
      <c r="AC704">
        <f t="shared" si="127"/>
        <v>4.682486350772422E-3</v>
      </c>
      <c r="AE704">
        <f t="shared" si="128"/>
        <v>3.7754448296308196E-2</v>
      </c>
      <c r="AF704">
        <f t="shared" si="129"/>
        <v>-4.0116906241088449E-2</v>
      </c>
    </row>
    <row r="705" spans="1:32" x14ac:dyDescent="0.25">
      <c r="A705">
        <v>31321</v>
      </c>
      <c r="B705" t="s">
        <v>1989</v>
      </c>
      <c r="C705" t="s">
        <v>1414</v>
      </c>
      <c r="D705" t="s">
        <v>48</v>
      </c>
      <c r="E705" t="s">
        <v>58</v>
      </c>
      <c r="F705" t="s">
        <v>88</v>
      </c>
      <c r="G705" t="s">
        <v>89</v>
      </c>
      <c r="H705" t="s">
        <v>40</v>
      </c>
      <c r="I705" t="s">
        <v>196</v>
      </c>
      <c r="J705" t="s">
        <v>81</v>
      </c>
      <c r="K705" t="s">
        <v>479</v>
      </c>
      <c r="L705" t="s">
        <v>221</v>
      </c>
      <c r="M705" t="s">
        <v>2107</v>
      </c>
      <c r="O705">
        <f t="shared" si="120"/>
        <v>-121.74</v>
      </c>
      <c r="Q705">
        <f t="shared" si="121"/>
        <v>-0.12</v>
      </c>
      <c r="R705">
        <f t="shared" si="121"/>
        <v>-0.47</v>
      </c>
      <c r="T705" s="3">
        <f t="shared" si="122"/>
        <v>31.321000000000002</v>
      </c>
      <c r="U705">
        <f t="shared" si="130"/>
        <v>-0.64652000000000076</v>
      </c>
      <c r="V705">
        <f t="shared" si="123"/>
        <v>-16.14336999999999</v>
      </c>
      <c r="Y705">
        <f t="shared" si="124"/>
        <v>-1.0296600000000034E-3</v>
      </c>
      <c r="Z705">
        <f t="shared" si="125"/>
        <v>-4.0328350000000132E-3</v>
      </c>
      <c r="AB705">
        <f t="shared" si="126"/>
        <v>3.5727300270191101E-3</v>
      </c>
      <c r="AC705">
        <f t="shared" si="127"/>
        <v>2.1353121567726681E-3</v>
      </c>
      <c r="AE705">
        <f t="shared" si="128"/>
        <v>4.1327178323327309E-2</v>
      </c>
      <c r="AF705">
        <f t="shared" si="129"/>
        <v>-3.7981594084315784E-2</v>
      </c>
    </row>
    <row r="706" spans="1:32" x14ac:dyDescent="0.25">
      <c r="A706">
        <v>31452</v>
      </c>
      <c r="B706" t="s">
        <v>904</v>
      </c>
      <c r="C706" t="s">
        <v>1414</v>
      </c>
      <c r="D706" t="s">
        <v>188</v>
      </c>
      <c r="E706" t="s">
        <v>78</v>
      </c>
      <c r="F706" t="s">
        <v>88</v>
      </c>
      <c r="G706" t="s">
        <v>89</v>
      </c>
      <c r="H706" t="s">
        <v>30</v>
      </c>
      <c r="I706" t="s">
        <v>82</v>
      </c>
      <c r="J706" t="s">
        <v>30</v>
      </c>
      <c r="K706" t="s">
        <v>242</v>
      </c>
      <c r="L706" t="s">
        <v>77</v>
      </c>
      <c r="M706" t="s">
        <v>2108</v>
      </c>
      <c r="O706">
        <f t="shared" si="120"/>
        <v>-121.55</v>
      </c>
      <c r="Q706">
        <f t="shared" si="121"/>
        <v>-0.04</v>
      </c>
      <c r="R706">
        <f t="shared" si="121"/>
        <v>-0.39</v>
      </c>
      <c r="T706" s="3">
        <f t="shared" si="122"/>
        <v>31.452000000000002</v>
      </c>
      <c r="U706">
        <f t="shared" si="130"/>
        <v>-0.65172000000000074</v>
      </c>
      <c r="V706">
        <f t="shared" si="123"/>
        <v>-16.194069999999989</v>
      </c>
      <c r="Y706">
        <f t="shared" si="124"/>
        <v>-3.3799999999999483E-4</v>
      </c>
      <c r="Z706">
        <f t="shared" si="125"/>
        <v>-3.2954999999999495E-3</v>
      </c>
      <c r="AB706">
        <f t="shared" si="126"/>
        <v>2.9128236590048266E-3</v>
      </c>
      <c r="AC706">
        <f t="shared" si="127"/>
        <v>1.5779805390249264E-3</v>
      </c>
      <c r="AE706">
        <f t="shared" si="128"/>
        <v>4.4240001982332133E-2</v>
      </c>
      <c r="AF706">
        <f t="shared" si="129"/>
        <v>-3.6403613545290855E-2</v>
      </c>
    </row>
    <row r="707" spans="1:32" x14ac:dyDescent="0.25">
      <c r="A707">
        <v>31582</v>
      </c>
      <c r="B707" t="s">
        <v>2109</v>
      </c>
      <c r="C707" t="s">
        <v>1414</v>
      </c>
      <c r="D707" t="s">
        <v>27</v>
      </c>
      <c r="E707" t="s">
        <v>58</v>
      </c>
      <c r="F707" t="s">
        <v>69</v>
      </c>
      <c r="G707" t="s">
        <v>70</v>
      </c>
      <c r="H707" t="s">
        <v>30</v>
      </c>
      <c r="I707" t="s">
        <v>62</v>
      </c>
      <c r="J707" t="s">
        <v>800</v>
      </c>
      <c r="K707" t="s">
        <v>624</v>
      </c>
      <c r="L707" t="s">
        <v>27</v>
      </c>
      <c r="M707" t="s">
        <v>2110</v>
      </c>
      <c r="O707">
        <f t="shared" si="120"/>
        <v>-122.37</v>
      </c>
      <c r="Q707">
        <f t="shared" si="121"/>
        <v>0</v>
      </c>
      <c r="R707">
        <f t="shared" si="121"/>
        <v>-0.47</v>
      </c>
      <c r="T707" s="3">
        <f t="shared" si="122"/>
        <v>31.582000000000001</v>
      </c>
      <c r="U707">
        <f t="shared" si="130"/>
        <v>-0.65172000000000074</v>
      </c>
      <c r="V707">
        <f t="shared" si="123"/>
        <v>-16.257049999999989</v>
      </c>
      <c r="Y707">
        <f t="shared" si="124"/>
        <v>0</v>
      </c>
      <c r="Z707">
        <f t="shared" si="125"/>
        <v>-4.2196600000000209E-3</v>
      </c>
      <c r="AB707">
        <f t="shared" si="126"/>
        <v>6.3939476250875421E-4</v>
      </c>
      <c r="AC707">
        <f t="shared" si="127"/>
        <v>4.1709357287396014E-3</v>
      </c>
      <c r="AE707">
        <f t="shared" si="128"/>
        <v>4.4879396744840885E-2</v>
      </c>
      <c r="AF707">
        <f t="shared" si="129"/>
        <v>-3.2232677816551251E-2</v>
      </c>
    </row>
    <row r="708" spans="1:32" x14ac:dyDescent="0.25">
      <c r="A708">
        <v>31716</v>
      </c>
      <c r="B708" t="s">
        <v>2111</v>
      </c>
      <c r="C708" t="s">
        <v>1414</v>
      </c>
      <c r="D708" t="s">
        <v>48</v>
      </c>
      <c r="E708" t="s">
        <v>172</v>
      </c>
      <c r="F708" t="s">
        <v>96</v>
      </c>
      <c r="G708" t="s">
        <v>97</v>
      </c>
      <c r="H708" t="s">
        <v>40</v>
      </c>
      <c r="I708" t="s">
        <v>48</v>
      </c>
      <c r="J708" t="s">
        <v>16</v>
      </c>
      <c r="K708" t="s">
        <v>613</v>
      </c>
      <c r="L708" t="s">
        <v>1587</v>
      </c>
      <c r="M708" t="s">
        <v>2112</v>
      </c>
      <c r="O708">
        <f t="shared" ref="O708:O771" si="131">SUBSTITUTE(M708,".",",")*1</f>
        <v>-123.67</v>
      </c>
      <c r="Q708">
        <f t="shared" ref="Q708:R771" si="132">SUBSTITUTE(D708,".",",")*1</f>
        <v>-0.12</v>
      </c>
      <c r="R708">
        <f t="shared" si="132"/>
        <v>-0.55000000000000004</v>
      </c>
      <c r="T708" s="3">
        <f t="shared" ref="T708:T771" si="133">A708*10^-3</f>
        <v>31.716000000000001</v>
      </c>
      <c r="U708">
        <f t="shared" si="130"/>
        <v>-0.66744000000000081</v>
      </c>
      <c r="V708">
        <f t="shared" ref="V708:V771" si="134">R708*(T709-T708)+V707</f>
        <v>-16.32909999999999</v>
      </c>
      <c r="Y708">
        <f t="shared" ref="Y708:Y771" si="135">0.5*Q708*(T709-T708)^2</f>
        <v>-1.0296600000000034E-3</v>
      </c>
      <c r="Z708">
        <f t="shared" ref="Z708:Z771" si="136">0.5*R708*(T709-T708)^2</f>
        <v>-4.7192750000000167E-3</v>
      </c>
      <c r="AB708">
        <f t="shared" ref="AB708:AB771" si="137" xml:space="preserve"> Y708*COS(O708)+Z708*SIN(O708)</f>
        <v>-3.8809115428211933E-3</v>
      </c>
      <c r="AC708">
        <f t="shared" ref="AC708:AC771" si="138">-Y708*SIN(O708)+Z708*COS(O708)</f>
        <v>2.8758097708336669E-3</v>
      </c>
      <c r="AE708">
        <f t="shared" si="128"/>
        <v>4.0998485202019694E-2</v>
      </c>
      <c r="AF708">
        <f t="shared" si="129"/>
        <v>-2.9356868045717584E-2</v>
      </c>
    </row>
    <row r="709" spans="1:32" x14ac:dyDescent="0.25">
      <c r="A709">
        <v>31847</v>
      </c>
      <c r="B709" t="s">
        <v>2113</v>
      </c>
      <c r="C709" t="s">
        <v>1414</v>
      </c>
      <c r="D709" t="s">
        <v>115</v>
      </c>
      <c r="E709" t="s">
        <v>130</v>
      </c>
      <c r="F709" t="s">
        <v>104</v>
      </c>
      <c r="G709" t="s">
        <v>328</v>
      </c>
      <c r="H709" t="s">
        <v>40</v>
      </c>
      <c r="I709" t="s">
        <v>196</v>
      </c>
      <c r="J709" t="s">
        <v>40</v>
      </c>
      <c r="K709" t="s">
        <v>329</v>
      </c>
      <c r="L709" t="s">
        <v>140</v>
      </c>
      <c r="M709" t="s">
        <v>2114</v>
      </c>
      <c r="O709">
        <f t="shared" si="131"/>
        <v>-120</v>
      </c>
      <c r="Q709">
        <f t="shared" si="132"/>
        <v>-0.08</v>
      </c>
      <c r="R709">
        <f t="shared" si="132"/>
        <v>-0.51</v>
      </c>
      <c r="T709" s="3">
        <f t="shared" si="133"/>
        <v>31.847000000000001</v>
      </c>
      <c r="U709">
        <f t="shared" si="130"/>
        <v>-0.67784000000000078</v>
      </c>
      <c r="V709">
        <f t="shared" si="134"/>
        <v>-16.395399999999988</v>
      </c>
      <c r="Y709">
        <f t="shared" si="135"/>
        <v>-6.7599999999998965E-4</v>
      </c>
      <c r="Z709">
        <f t="shared" si="136"/>
        <v>-4.309499999999934E-3</v>
      </c>
      <c r="AB709">
        <f t="shared" si="137"/>
        <v>1.9517575622869827E-3</v>
      </c>
      <c r="AC709">
        <f t="shared" si="138"/>
        <v>-3.9012060530116831E-3</v>
      </c>
      <c r="AE709">
        <f t="shared" ref="AE709:AE772" si="139">AB709+AE708</f>
        <v>4.2950242764306673E-2</v>
      </c>
      <c r="AF709">
        <f t="shared" ref="AF709:AF772" si="140">AC709+AF708</f>
        <v>-3.3258074098729266E-2</v>
      </c>
    </row>
    <row r="710" spans="1:32" x14ac:dyDescent="0.25">
      <c r="A710">
        <v>31977</v>
      </c>
      <c r="B710" t="s">
        <v>1998</v>
      </c>
      <c r="C710" t="s">
        <v>1414</v>
      </c>
      <c r="D710" t="s">
        <v>16</v>
      </c>
      <c r="E710" t="s">
        <v>288</v>
      </c>
      <c r="F710" t="s">
        <v>88</v>
      </c>
      <c r="G710" t="s">
        <v>301</v>
      </c>
      <c r="H710" t="s">
        <v>40</v>
      </c>
      <c r="I710" t="s">
        <v>82</v>
      </c>
      <c r="J710" t="s">
        <v>61</v>
      </c>
      <c r="K710" t="s">
        <v>969</v>
      </c>
      <c r="L710" t="s">
        <v>435</v>
      </c>
      <c r="M710" t="s">
        <v>2115</v>
      </c>
      <c r="O710">
        <f t="shared" si="131"/>
        <v>-116.06</v>
      </c>
      <c r="Q710">
        <f t="shared" si="132"/>
        <v>0.16</v>
      </c>
      <c r="R710">
        <f t="shared" si="132"/>
        <v>-0.63</v>
      </c>
      <c r="T710" s="3">
        <f t="shared" si="133"/>
        <v>31.977</v>
      </c>
      <c r="U710">
        <f t="shared" si="130"/>
        <v>-0.65704000000000096</v>
      </c>
      <c r="V710">
        <f t="shared" si="134"/>
        <v>-16.477299999999989</v>
      </c>
      <c r="Y710">
        <f t="shared" si="135"/>
        <v>1.3519999999999793E-3</v>
      </c>
      <c r="Z710">
        <f t="shared" si="136"/>
        <v>-5.3234999999999186E-3</v>
      </c>
      <c r="AB710">
        <f t="shared" si="137"/>
        <v>-3.8296558576309567E-4</v>
      </c>
      <c r="AC710">
        <f t="shared" si="138"/>
        <v>5.4791325600062101E-3</v>
      </c>
      <c r="AE710">
        <f t="shared" si="139"/>
        <v>4.2567277178543576E-2</v>
      </c>
      <c r="AF710">
        <f t="shared" si="140"/>
        <v>-2.7778941538723057E-2</v>
      </c>
    </row>
    <row r="711" spans="1:32" x14ac:dyDescent="0.25">
      <c r="A711">
        <v>32107</v>
      </c>
      <c r="B711" t="s">
        <v>2116</v>
      </c>
      <c r="C711" t="s">
        <v>1414</v>
      </c>
      <c r="D711" t="s">
        <v>27</v>
      </c>
      <c r="E711" t="s">
        <v>172</v>
      </c>
      <c r="F711" t="s">
        <v>29</v>
      </c>
      <c r="G711" t="s">
        <v>453</v>
      </c>
      <c r="H711" t="s">
        <v>40</v>
      </c>
      <c r="I711" t="s">
        <v>82</v>
      </c>
      <c r="J711" t="s">
        <v>61</v>
      </c>
      <c r="K711" t="s">
        <v>604</v>
      </c>
      <c r="L711" t="s">
        <v>27</v>
      </c>
      <c r="M711" t="s">
        <v>2117</v>
      </c>
      <c r="O711">
        <f t="shared" si="131"/>
        <v>-119.62</v>
      </c>
      <c r="Q711">
        <f t="shared" si="132"/>
        <v>0</v>
      </c>
      <c r="R711">
        <f t="shared" si="132"/>
        <v>-0.55000000000000004</v>
      </c>
      <c r="T711" s="3">
        <f t="shared" si="133"/>
        <v>32.106999999999999</v>
      </c>
      <c r="U711">
        <f t="shared" si="130"/>
        <v>-0.65704000000000096</v>
      </c>
      <c r="V711">
        <f t="shared" si="134"/>
        <v>-16.548799999999989</v>
      </c>
      <c r="Y711">
        <f t="shared" si="135"/>
        <v>0</v>
      </c>
      <c r="Z711">
        <f t="shared" si="136"/>
        <v>-4.6475000000001827E-3</v>
      </c>
      <c r="AB711">
        <f t="shared" si="137"/>
        <v>1.1023715982935588E-3</v>
      </c>
      <c r="AC711">
        <f t="shared" si="138"/>
        <v>-4.5148680057425158E-3</v>
      </c>
      <c r="AE711">
        <f t="shared" si="139"/>
        <v>4.3669648776837135E-2</v>
      </c>
      <c r="AF711">
        <f t="shared" si="140"/>
        <v>-3.2293809544465576E-2</v>
      </c>
    </row>
    <row r="712" spans="1:32" x14ac:dyDescent="0.25">
      <c r="A712">
        <v>32237</v>
      </c>
      <c r="B712" t="s">
        <v>1894</v>
      </c>
      <c r="C712" t="s">
        <v>1414</v>
      </c>
      <c r="D712" t="s">
        <v>57</v>
      </c>
      <c r="E712" t="s">
        <v>172</v>
      </c>
      <c r="F712" t="s">
        <v>39</v>
      </c>
      <c r="G712" t="s">
        <v>212</v>
      </c>
      <c r="H712" t="s">
        <v>40</v>
      </c>
      <c r="I712" t="s">
        <v>82</v>
      </c>
      <c r="J712" t="s">
        <v>81</v>
      </c>
      <c r="K712" t="s">
        <v>418</v>
      </c>
      <c r="L712" t="s">
        <v>125</v>
      </c>
      <c r="M712" t="s">
        <v>2118</v>
      </c>
      <c r="O712">
        <f t="shared" si="131"/>
        <v>-114.04</v>
      </c>
      <c r="Q712">
        <f t="shared" si="132"/>
        <v>0.04</v>
      </c>
      <c r="R712">
        <f t="shared" si="132"/>
        <v>-0.55000000000000004</v>
      </c>
      <c r="T712" s="3">
        <f t="shared" si="133"/>
        <v>32.237000000000002</v>
      </c>
      <c r="U712">
        <f t="shared" si="130"/>
        <v>-0.65168000000000093</v>
      </c>
      <c r="V712">
        <f t="shared" si="134"/>
        <v>-16.622499999999988</v>
      </c>
      <c r="Y712">
        <f t="shared" si="135"/>
        <v>3.5912000000000178E-4</v>
      </c>
      <c r="Z712">
        <f t="shared" si="136"/>
        <v>-4.9379000000000254E-3</v>
      </c>
      <c r="AB712">
        <f t="shared" si="137"/>
        <v>4.2064179569136313E-3</v>
      </c>
      <c r="AC712">
        <f t="shared" si="138"/>
        <v>-2.6111054280045462E-3</v>
      </c>
      <c r="AE712">
        <f t="shared" si="139"/>
        <v>4.7876066733750763E-2</v>
      </c>
      <c r="AF712">
        <f t="shared" si="140"/>
        <v>-3.490491497247012E-2</v>
      </c>
    </row>
    <row r="713" spans="1:32" x14ac:dyDescent="0.25">
      <c r="A713">
        <v>32371</v>
      </c>
      <c r="B713" t="s">
        <v>2119</v>
      </c>
      <c r="C713" t="s">
        <v>1414</v>
      </c>
      <c r="D713" t="s">
        <v>115</v>
      </c>
      <c r="E713" t="s">
        <v>36</v>
      </c>
      <c r="F713" t="s">
        <v>88</v>
      </c>
      <c r="G713" t="s">
        <v>88</v>
      </c>
      <c r="H713" t="s">
        <v>40</v>
      </c>
      <c r="I713" t="s">
        <v>196</v>
      </c>
      <c r="J713" t="s">
        <v>581</v>
      </c>
      <c r="K713" t="s">
        <v>92</v>
      </c>
      <c r="L713" t="s">
        <v>140</v>
      </c>
      <c r="M713" t="s">
        <v>2120</v>
      </c>
      <c r="O713">
        <f t="shared" si="131"/>
        <v>-119.46</v>
      </c>
      <c r="Q713">
        <f t="shared" si="132"/>
        <v>-0.08</v>
      </c>
      <c r="R713">
        <f t="shared" si="132"/>
        <v>-0.35</v>
      </c>
      <c r="T713" s="3">
        <f t="shared" si="133"/>
        <v>32.371000000000002</v>
      </c>
      <c r="U713">
        <f t="shared" ref="U713:U776" si="141">Q713*(T714-T713)+U712</f>
        <v>-0.6620000000000007</v>
      </c>
      <c r="V713">
        <f t="shared" si="134"/>
        <v>-16.667649999999988</v>
      </c>
      <c r="Y713">
        <f t="shared" si="135"/>
        <v>-6.6563999999997713E-4</v>
      </c>
      <c r="Z713">
        <f t="shared" si="136"/>
        <v>-2.9121749999998997E-3</v>
      </c>
      <c r="AB713">
        <f t="shared" si="137"/>
        <v>-4.3232507667642596E-4</v>
      </c>
      <c r="AC713">
        <f t="shared" si="138"/>
        <v>-2.955830656228653E-3</v>
      </c>
      <c r="AE713">
        <f t="shared" si="139"/>
        <v>4.7443741657074337E-2</v>
      </c>
      <c r="AF713">
        <f t="shared" si="140"/>
        <v>-3.7860745628698775E-2</v>
      </c>
    </row>
    <row r="714" spans="1:32" x14ac:dyDescent="0.25">
      <c r="A714">
        <v>32500</v>
      </c>
      <c r="B714" t="s">
        <v>1040</v>
      </c>
      <c r="C714" t="s">
        <v>1414</v>
      </c>
      <c r="D714" t="s">
        <v>48</v>
      </c>
      <c r="E714" t="s">
        <v>36</v>
      </c>
      <c r="F714" t="s">
        <v>104</v>
      </c>
      <c r="G714" t="s">
        <v>104</v>
      </c>
      <c r="H714" t="s">
        <v>40</v>
      </c>
      <c r="I714" t="s">
        <v>82</v>
      </c>
      <c r="J714" t="s">
        <v>57</v>
      </c>
      <c r="K714" t="s">
        <v>92</v>
      </c>
      <c r="L714" t="s">
        <v>221</v>
      </c>
      <c r="M714" t="s">
        <v>2121</v>
      </c>
      <c r="O714">
        <f t="shared" si="131"/>
        <v>-121.87</v>
      </c>
      <c r="Q714">
        <f t="shared" si="132"/>
        <v>-0.12</v>
      </c>
      <c r="R714">
        <f t="shared" si="132"/>
        <v>-0.35</v>
      </c>
      <c r="T714" s="3">
        <f t="shared" si="133"/>
        <v>32.5</v>
      </c>
      <c r="U714">
        <f t="shared" si="141"/>
        <v>-0.67772000000000077</v>
      </c>
      <c r="V714">
        <f t="shared" si="134"/>
        <v>-16.713499999999989</v>
      </c>
      <c r="Y714">
        <f t="shared" si="135"/>
        <v>-1.0296600000000034E-3</v>
      </c>
      <c r="Z714">
        <f t="shared" si="136"/>
        <v>-3.0031750000000098E-3</v>
      </c>
      <c r="AB714">
        <f t="shared" si="137"/>
        <v>2.6409063305898165E-3</v>
      </c>
      <c r="AC714">
        <f t="shared" si="138"/>
        <v>1.7620651376369992E-3</v>
      </c>
      <c r="AE714">
        <f t="shared" si="139"/>
        <v>5.0084647987664155E-2</v>
      </c>
      <c r="AF714">
        <f t="shared" si="140"/>
        <v>-3.6098680491061776E-2</v>
      </c>
    </row>
    <row r="715" spans="1:32" x14ac:dyDescent="0.25">
      <c r="A715">
        <v>32631</v>
      </c>
      <c r="B715" t="s">
        <v>2122</v>
      </c>
      <c r="C715" t="s">
        <v>1414</v>
      </c>
      <c r="D715" t="s">
        <v>27</v>
      </c>
      <c r="E715" t="s">
        <v>130</v>
      </c>
      <c r="F715" t="s">
        <v>408</v>
      </c>
      <c r="G715" t="s">
        <v>186</v>
      </c>
      <c r="H715" t="s">
        <v>30</v>
      </c>
      <c r="I715" t="s">
        <v>82</v>
      </c>
      <c r="J715" t="s">
        <v>393</v>
      </c>
      <c r="K715" t="s">
        <v>610</v>
      </c>
      <c r="L715" t="s">
        <v>27</v>
      </c>
      <c r="M715" t="s">
        <v>2123</v>
      </c>
      <c r="O715">
        <f t="shared" si="131"/>
        <v>-116.68</v>
      </c>
      <c r="Q715">
        <f t="shared" si="132"/>
        <v>0</v>
      </c>
      <c r="R715">
        <f t="shared" si="132"/>
        <v>-0.51</v>
      </c>
      <c r="T715" s="3">
        <f t="shared" si="133"/>
        <v>32.631</v>
      </c>
      <c r="U715">
        <f t="shared" si="141"/>
        <v>-0.67772000000000077</v>
      </c>
      <c r="V715">
        <f t="shared" si="134"/>
        <v>-16.779799999999991</v>
      </c>
      <c r="Y715">
        <f t="shared" si="135"/>
        <v>0</v>
      </c>
      <c r="Z715">
        <f t="shared" si="136"/>
        <v>-4.3095000000001691E-3</v>
      </c>
      <c r="AB715">
        <f t="shared" si="137"/>
        <v>-1.8397641139769833E-3</v>
      </c>
      <c r="AC715">
        <f t="shared" si="138"/>
        <v>3.8970576406981644E-3</v>
      </c>
      <c r="AE715">
        <f t="shared" si="139"/>
        <v>4.8244883873687174E-2</v>
      </c>
      <c r="AF715">
        <f t="shared" si="140"/>
        <v>-3.2201622850363612E-2</v>
      </c>
    </row>
    <row r="716" spans="1:32" x14ac:dyDescent="0.25">
      <c r="A716">
        <v>32761</v>
      </c>
      <c r="B716" t="s">
        <v>2124</v>
      </c>
      <c r="C716" t="s">
        <v>1414</v>
      </c>
      <c r="D716" t="s">
        <v>27</v>
      </c>
      <c r="E716" t="s">
        <v>172</v>
      </c>
      <c r="F716" t="s">
        <v>69</v>
      </c>
      <c r="G716" t="s">
        <v>70</v>
      </c>
      <c r="H716" t="s">
        <v>30</v>
      </c>
      <c r="I716" t="s">
        <v>48</v>
      </c>
      <c r="J716" t="s">
        <v>47</v>
      </c>
      <c r="K716" t="s">
        <v>189</v>
      </c>
      <c r="L716" t="s">
        <v>27</v>
      </c>
      <c r="M716" t="s">
        <v>2125</v>
      </c>
      <c r="O716">
        <f t="shared" si="131"/>
        <v>-116.01</v>
      </c>
      <c r="Q716">
        <f t="shared" si="132"/>
        <v>0</v>
      </c>
      <c r="R716">
        <f t="shared" si="132"/>
        <v>-0.55000000000000004</v>
      </c>
      <c r="T716" s="3">
        <f t="shared" si="133"/>
        <v>32.761000000000003</v>
      </c>
      <c r="U716">
        <f t="shared" si="141"/>
        <v>-0.67772000000000077</v>
      </c>
      <c r="V716">
        <f t="shared" si="134"/>
        <v>-16.851849999999992</v>
      </c>
      <c r="Y716">
        <f t="shared" si="135"/>
        <v>0</v>
      </c>
      <c r="Z716">
        <f t="shared" si="136"/>
        <v>-4.7192750000000167E-3</v>
      </c>
      <c r="AB716">
        <f t="shared" si="137"/>
        <v>1.0709630109683947E-3</v>
      </c>
      <c r="AC716">
        <f t="shared" si="138"/>
        <v>4.5961499926310788E-3</v>
      </c>
      <c r="AE716">
        <f t="shared" si="139"/>
        <v>4.9315846884655568E-2</v>
      </c>
      <c r="AF716">
        <f t="shared" si="140"/>
        <v>-2.7605472857732533E-2</v>
      </c>
    </row>
    <row r="717" spans="1:32" x14ac:dyDescent="0.25">
      <c r="A717">
        <v>32892</v>
      </c>
      <c r="B717" t="s">
        <v>2126</v>
      </c>
      <c r="C717" t="s">
        <v>1414</v>
      </c>
      <c r="D717" t="s">
        <v>27</v>
      </c>
      <c r="E717" t="s">
        <v>58</v>
      </c>
      <c r="F717" t="s">
        <v>69</v>
      </c>
      <c r="G717" t="s">
        <v>70</v>
      </c>
      <c r="H717" t="s">
        <v>40</v>
      </c>
      <c r="I717" t="s">
        <v>82</v>
      </c>
      <c r="J717" t="s">
        <v>166</v>
      </c>
      <c r="K717" t="s">
        <v>624</v>
      </c>
      <c r="L717" t="s">
        <v>27</v>
      </c>
      <c r="M717" t="s">
        <v>2127</v>
      </c>
      <c r="O717">
        <f t="shared" si="131"/>
        <v>-115.72</v>
      </c>
      <c r="Q717">
        <f t="shared" si="132"/>
        <v>0</v>
      </c>
      <c r="R717">
        <f t="shared" si="132"/>
        <v>-0.47</v>
      </c>
      <c r="T717" s="3">
        <f t="shared" si="133"/>
        <v>32.892000000000003</v>
      </c>
      <c r="U717">
        <f t="shared" si="141"/>
        <v>-0.67772000000000077</v>
      </c>
      <c r="V717">
        <f t="shared" si="134"/>
        <v>-16.912949999999988</v>
      </c>
      <c r="Y717">
        <f t="shared" si="135"/>
        <v>0</v>
      </c>
      <c r="Z717">
        <f t="shared" si="136"/>
        <v>-3.9714999999997218E-3</v>
      </c>
      <c r="AB717">
        <f t="shared" si="137"/>
        <v>1.9696642697381831E-3</v>
      </c>
      <c r="AC717">
        <f t="shared" si="138"/>
        <v>3.4486569725785338E-3</v>
      </c>
      <c r="AE717">
        <f t="shared" si="139"/>
        <v>5.1285511154393754E-2</v>
      </c>
      <c r="AF717">
        <f t="shared" si="140"/>
        <v>-2.4156815885154E-2</v>
      </c>
    </row>
    <row r="718" spans="1:32" x14ac:dyDescent="0.25">
      <c r="A718">
        <v>33022</v>
      </c>
      <c r="B718" t="s">
        <v>2128</v>
      </c>
      <c r="C718" t="s">
        <v>1414</v>
      </c>
      <c r="D718" t="s">
        <v>188</v>
      </c>
      <c r="E718" t="s">
        <v>130</v>
      </c>
      <c r="F718" t="s">
        <v>88</v>
      </c>
      <c r="G718" t="s">
        <v>89</v>
      </c>
      <c r="H718" t="s">
        <v>40</v>
      </c>
      <c r="I718" t="s">
        <v>196</v>
      </c>
      <c r="J718" t="s">
        <v>157</v>
      </c>
      <c r="K718" t="s">
        <v>158</v>
      </c>
      <c r="L718" t="s">
        <v>77</v>
      </c>
      <c r="M718" t="s">
        <v>2129</v>
      </c>
      <c r="O718">
        <f t="shared" si="131"/>
        <v>-117.88</v>
      </c>
      <c r="Q718">
        <f t="shared" si="132"/>
        <v>-0.04</v>
      </c>
      <c r="R718">
        <f t="shared" si="132"/>
        <v>-0.51</v>
      </c>
      <c r="T718" s="3">
        <f t="shared" si="133"/>
        <v>33.021999999999998</v>
      </c>
      <c r="U718">
        <f t="shared" si="141"/>
        <v>-0.68312000000000095</v>
      </c>
      <c r="V718">
        <f t="shared" si="134"/>
        <v>-16.981799999999989</v>
      </c>
      <c r="Y718">
        <f t="shared" si="135"/>
        <v>-3.6450000000002767E-4</v>
      </c>
      <c r="Z718">
        <f t="shared" si="136"/>
        <v>-4.6473750000003526E-3</v>
      </c>
      <c r="AB718">
        <f t="shared" si="137"/>
        <v>-4.6614981927650323E-3</v>
      </c>
      <c r="AC718">
        <f t="shared" si="138"/>
        <v>3.7272502956389785E-5</v>
      </c>
      <c r="AE718">
        <f t="shared" si="139"/>
        <v>4.662401296162872E-2</v>
      </c>
      <c r="AF718">
        <f t="shared" si="140"/>
        <v>-2.4119543382197611E-2</v>
      </c>
    </row>
    <row r="719" spans="1:32" x14ac:dyDescent="0.25">
      <c r="A719">
        <v>33157</v>
      </c>
      <c r="B719" t="s">
        <v>2130</v>
      </c>
      <c r="C719" t="s">
        <v>1414</v>
      </c>
      <c r="D719" t="s">
        <v>27</v>
      </c>
      <c r="E719" t="s">
        <v>144</v>
      </c>
      <c r="F719" t="s">
        <v>69</v>
      </c>
      <c r="G719" t="s">
        <v>70</v>
      </c>
      <c r="H719" t="s">
        <v>30</v>
      </c>
      <c r="I719" t="s">
        <v>82</v>
      </c>
      <c r="J719" t="s">
        <v>81</v>
      </c>
      <c r="K719" t="s">
        <v>550</v>
      </c>
      <c r="L719" t="s">
        <v>27</v>
      </c>
      <c r="M719" t="s">
        <v>2131</v>
      </c>
      <c r="O719">
        <f t="shared" si="131"/>
        <v>-116.38</v>
      </c>
      <c r="Q719">
        <f t="shared" si="132"/>
        <v>0</v>
      </c>
      <c r="R719">
        <f t="shared" si="132"/>
        <v>-0.43</v>
      </c>
      <c r="T719" s="3">
        <f t="shared" si="133"/>
        <v>33.157000000000004</v>
      </c>
      <c r="U719">
        <f t="shared" si="141"/>
        <v>-0.68312000000000095</v>
      </c>
      <c r="V719">
        <f t="shared" si="134"/>
        <v>-17.037699999999987</v>
      </c>
      <c r="Y719">
        <f t="shared" si="135"/>
        <v>0</v>
      </c>
      <c r="Z719">
        <f t="shared" si="136"/>
        <v>-3.6334999999997459E-3</v>
      </c>
      <c r="AB719">
        <f t="shared" si="137"/>
        <v>-5.1088595950928527E-4</v>
      </c>
      <c r="AC719">
        <f t="shared" si="138"/>
        <v>3.5974043123305488E-3</v>
      </c>
      <c r="AE719">
        <f t="shared" si="139"/>
        <v>4.6113127002119433E-2</v>
      </c>
      <c r="AF719">
        <f t="shared" si="140"/>
        <v>-2.0522139069867062E-2</v>
      </c>
    </row>
    <row r="720" spans="1:32" x14ac:dyDescent="0.25">
      <c r="A720">
        <v>33287</v>
      </c>
      <c r="B720" t="s">
        <v>1031</v>
      </c>
      <c r="C720" t="s">
        <v>1414</v>
      </c>
      <c r="D720" t="s">
        <v>188</v>
      </c>
      <c r="E720" t="s">
        <v>288</v>
      </c>
      <c r="F720" t="s">
        <v>39</v>
      </c>
      <c r="G720" t="s">
        <v>289</v>
      </c>
      <c r="H720" t="s">
        <v>40</v>
      </c>
      <c r="I720" t="s">
        <v>82</v>
      </c>
      <c r="J720" t="s">
        <v>40</v>
      </c>
      <c r="K720" t="s">
        <v>292</v>
      </c>
      <c r="L720" t="s">
        <v>77</v>
      </c>
      <c r="M720" t="s">
        <v>2132</v>
      </c>
      <c r="O720">
        <f t="shared" si="131"/>
        <v>-116.96</v>
      </c>
      <c r="Q720">
        <f t="shared" si="132"/>
        <v>-0.04</v>
      </c>
      <c r="R720">
        <f t="shared" si="132"/>
        <v>-0.63</v>
      </c>
      <c r="T720" s="3">
        <f t="shared" si="133"/>
        <v>33.286999999999999</v>
      </c>
      <c r="U720">
        <f t="shared" si="141"/>
        <v>-0.68836000000000097</v>
      </c>
      <c r="V720">
        <f t="shared" si="134"/>
        <v>-17.120229999999985</v>
      </c>
      <c r="Y720">
        <f t="shared" si="135"/>
        <v>-3.4322000000000118E-4</v>
      </c>
      <c r="Z720">
        <f t="shared" si="136"/>
        <v>-5.4057150000000184E-3</v>
      </c>
      <c r="AB720">
        <f t="shared" si="137"/>
        <v>-3.3110074327902476E-3</v>
      </c>
      <c r="AC720">
        <f t="shared" si="138"/>
        <v>4.286815182584028E-3</v>
      </c>
      <c r="AE720">
        <f t="shared" si="139"/>
        <v>4.2802119569329188E-2</v>
      </c>
      <c r="AF720">
        <f t="shared" si="140"/>
        <v>-1.6235323887283035E-2</v>
      </c>
    </row>
    <row r="721" spans="1:32" x14ac:dyDescent="0.25">
      <c r="A721">
        <v>33418</v>
      </c>
      <c r="B721" t="s">
        <v>2133</v>
      </c>
      <c r="C721" t="s">
        <v>1414</v>
      </c>
      <c r="D721" t="s">
        <v>27</v>
      </c>
      <c r="E721" t="s">
        <v>172</v>
      </c>
      <c r="F721" t="s">
        <v>88</v>
      </c>
      <c r="G721" t="s">
        <v>89</v>
      </c>
      <c r="H721" t="s">
        <v>40</v>
      </c>
      <c r="I721" t="s">
        <v>82</v>
      </c>
      <c r="J721" t="s">
        <v>180</v>
      </c>
      <c r="K721" t="s">
        <v>173</v>
      </c>
      <c r="L721" t="s">
        <v>27</v>
      </c>
      <c r="M721" t="s">
        <v>2134</v>
      </c>
      <c r="O721">
        <f t="shared" si="131"/>
        <v>-118.01</v>
      </c>
      <c r="Q721">
        <f t="shared" si="132"/>
        <v>0</v>
      </c>
      <c r="R721">
        <f t="shared" si="132"/>
        <v>-0.55000000000000004</v>
      </c>
      <c r="T721" s="3">
        <f t="shared" si="133"/>
        <v>33.417999999999999</v>
      </c>
      <c r="U721">
        <f t="shared" si="141"/>
        <v>-0.68836000000000097</v>
      </c>
      <c r="V721">
        <f t="shared" si="134"/>
        <v>-17.192279999999986</v>
      </c>
      <c r="Y721">
        <f t="shared" si="135"/>
        <v>0</v>
      </c>
      <c r="Z721">
        <f t="shared" si="136"/>
        <v>-4.7192750000000167E-3</v>
      </c>
      <c r="AB721">
        <f t="shared" si="137"/>
        <v>-4.6249452306778164E-3</v>
      </c>
      <c r="AC721">
        <f t="shared" si="138"/>
        <v>-9.3884936963054976E-4</v>
      </c>
      <c r="AE721">
        <f t="shared" si="139"/>
        <v>3.8177174338651372E-2</v>
      </c>
      <c r="AF721">
        <f t="shared" si="140"/>
        <v>-1.7174173256913585E-2</v>
      </c>
    </row>
    <row r="722" spans="1:32" x14ac:dyDescent="0.25">
      <c r="A722">
        <v>33549</v>
      </c>
      <c r="B722" t="s">
        <v>2135</v>
      </c>
      <c r="C722" t="s">
        <v>1414</v>
      </c>
      <c r="D722" t="s">
        <v>19</v>
      </c>
      <c r="E722" t="s">
        <v>172</v>
      </c>
      <c r="F722" t="s">
        <v>104</v>
      </c>
      <c r="G722" t="s">
        <v>328</v>
      </c>
      <c r="H722" t="s">
        <v>40</v>
      </c>
      <c r="I722" t="s">
        <v>48</v>
      </c>
      <c r="J722" t="s">
        <v>187</v>
      </c>
      <c r="K722" t="s">
        <v>394</v>
      </c>
      <c r="L722" t="s">
        <v>209</v>
      </c>
      <c r="M722" t="s">
        <v>2136</v>
      </c>
      <c r="O722">
        <f t="shared" si="131"/>
        <v>-117.45</v>
      </c>
      <c r="Q722">
        <f t="shared" si="132"/>
        <v>0.08</v>
      </c>
      <c r="R722">
        <f t="shared" si="132"/>
        <v>-0.55000000000000004</v>
      </c>
      <c r="T722" s="3">
        <f t="shared" si="133"/>
        <v>33.548999999999999</v>
      </c>
      <c r="U722">
        <f t="shared" si="141"/>
        <v>-0.67788000000000093</v>
      </c>
      <c r="V722">
        <f t="shared" si="134"/>
        <v>-17.264329999999987</v>
      </c>
      <c r="Y722">
        <f t="shared" si="135"/>
        <v>6.8644000000000235E-4</v>
      </c>
      <c r="Z722">
        <f t="shared" si="136"/>
        <v>-4.7192750000000167E-3</v>
      </c>
      <c r="AB722">
        <f t="shared" si="137"/>
        <v>-4.6588504422193505E-3</v>
      </c>
      <c r="AC722">
        <f t="shared" si="138"/>
        <v>1.0187585367778399E-3</v>
      </c>
      <c r="AE722">
        <f t="shared" si="139"/>
        <v>3.3518323896432022E-2</v>
      </c>
      <c r="AF722">
        <f t="shared" si="140"/>
        <v>-1.6155414720135746E-2</v>
      </c>
    </row>
    <row r="723" spans="1:32" x14ac:dyDescent="0.25">
      <c r="A723">
        <v>33680</v>
      </c>
      <c r="B723" t="s">
        <v>2137</v>
      </c>
      <c r="C723" t="s">
        <v>1414</v>
      </c>
      <c r="D723" t="s">
        <v>57</v>
      </c>
      <c r="E723" t="s">
        <v>130</v>
      </c>
      <c r="F723" t="s">
        <v>104</v>
      </c>
      <c r="G723" t="s">
        <v>328</v>
      </c>
      <c r="H723" t="s">
        <v>30</v>
      </c>
      <c r="I723" t="s">
        <v>82</v>
      </c>
      <c r="J723" t="s">
        <v>187</v>
      </c>
      <c r="K723" t="s">
        <v>329</v>
      </c>
      <c r="L723" t="s">
        <v>125</v>
      </c>
      <c r="M723" t="s">
        <v>2138</v>
      </c>
      <c r="O723">
        <f t="shared" si="131"/>
        <v>-115.31</v>
      </c>
      <c r="Q723">
        <f t="shared" si="132"/>
        <v>0.04</v>
      </c>
      <c r="R723">
        <f t="shared" si="132"/>
        <v>-0.51</v>
      </c>
      <c r="T723" s="3">
        <f t="shared" si="133"/>
        <v>33.68</v>
      </c>
      <c r="U723">
        <f t="shared" si="141"/>
        <v>-0.67256000000000082</v>
      </c>
      <c r="V723">
        <f t="shared" si="134"/>
        <v>-17.332159999999988</v>
      </c>
      <c r="Y723">
        <f t="shared" si="135"/>
        <v>3.5378000000001425E-4</v>
      </c>
      <c r="Z723">
        <f t="shared" si="136"/>
        <v>-4.5106950000001816E-3</v>
      </c>
      <c r="AB723">
        <f t="shared" si="137"/>
        <v>3.4011651215914416E-3</v>
      </c>
      <c r="AC723">
        <f t="shared" si="138"/>
        <v>2.9838909978577512E-3</v>
      </c>
      <c r="AE723">
        <f t="shared" si="139"/>
        <v>3.6919489018023464E-2</v>
      </c>
      <c r="AF723">
        <f t="shared" si="140"/>
        <v>-1.3171523722277995E-2</v>
      </c>
    </row>
    <row r="724" spans="1:32" x14ac:dyDescent="0.25">
      <c r="A724">
        <v>33813</v>
      </c>
      <c r="B724" t="s">
        <v>2119</v>
      </c>
      <c r="C724" t="s">
        <v>1414</v>
      </c>
      <c r="D724" t="s">
        <v>188</v>
      </c>
      <c r="E724" t="s">
        <v>36</v>
      </c>
      <c r="F724" t="s">
        <v>245</v>
      </c>
      <c r="G724" t="s">
        <v>665</v>
      </c>
      <c r="H724" t="s">
        <v>40</v>
      </c>
      <c r="I724" t="s">
        <v>82</v>
      </c>
      <c r="J724" t="s">
        <v>40</v>
      </c>
      <c r="K724" t="s">
        <v>666</v>
      </c>
      <c r="L724" t="s">
        <v>77</v>
      </c>
      <c r="M724" t="s">
        <v>2139</v>
      </c>
      <c r="O724">
        <f t="shared" si="131"/>
        <v>-114.37</v>
      </c>
      <c r="Q724">
        <f t="shared" si="132"/>
        <v>-0.04</v>
      </c>
      <c r="R724">
        <f t="shared" si="132"/>
        <v>-0.35</v>
      </c>
      <c r="T724" s="3">
        <f t="shared" si="133"/>
        <v>33.813000000000002</v>
      </c>
      <c r="U724">
        <f t="shared" si="141"/>
        <v>-0.6777600000000007</v>
      </c>
      <c r="V724">
        <f t="shared" si="134"/>
        <v>-17.377659999999985</v>
      </c>
      <c r="Y724">
        <f t="shared" si="135"/>
        <v>-3.3799999999997639E-4</v>
      </c>
      <c r="Z724">
        <f t="shared" si="136"/>
        <v>-2.9574999999997932E-3</v>
      </c>
      <c r="AB724">
        <f t="shared" si="137"/>
        <v>2.7277530698385688E-3</v>
      </c>
      <c r="AC724">
        <f t="shared" si="138"/>
        <v>-1.1918109917201732E-3</v>
      </c>
      <c r="AE724">
        <f t="shared" si="139"/>
        <v>3.9647242087862036E-2</v>
      </c>
      <c r="AF724">
        <f t="shared" si="140"/>
        <v>-1.4363334713998168E-2</v>
      </c>
    </row>
    <row r="725" spans="1:32" x14ac:dyDescent="0.25">
      <c r="A725">
        <v>33943</v>
      </c>
      <c r="B725" t="s">
        <v>785</v>
      </c>
      <c r="C725" t="s">
        <v>1414</v>
      </c>
      <c r="D725" t="s">
        <v>27</v>
      </c>
      <c r="E725" t="s">
        <v>58</v>
      </c>
      <c r="F725" t="s">
        <v>88</v>
      </c>
      <c r="G725" t="s">
        <v>89</v>
      </c>
      <c r="H725" t="s">
        <v>40</v>
      </c>
      <c r="I725" t="s">
        <v>82</v>
      </c>
      <c r="J725" t="s">
        <v>247</v>
      </c>
      <c r="K725" t="s">
        <v>479</v>
      </c>
      <c r="L725" t="s">
        <v>27</v>
      </c>
      <c r="M725" t="s">
        <v>2140</v>
      </c>
      <c r="O725">
        <f t="shared" si="131"/>
        <v>-120.53</v>
      </c>
      <c r="Q725">
        <f t="shared" si="132"/>
        <v>0</v>
      </c>
      <c r="R725">
        <f t="shared" si="132"/>
        <v>-0.47</v>
      </c>
      <c r="T725" s="3">
        <f t="shared" si="133"/>
        <v>33.942999999999998</v>
      </c>
      <c r="U725">
        <f t="shared" si="141"/>
        <v>-0.6777600000000007</v>
      </c>
      <c r="V725">
        <f t="shared" si="134"/>
        <v>-1.424449999999986</v>
      </c>
      <c r="Y725">
        <f t="shared" si="135"/>
        <v>0</v>
      </c>
      <c r="Z725">
        <f t="shared" si="136"/>
        <v>-270.74990351499997</v>
      </c>
      <c r="AB725">
        <f t="shared" si="137"/>
        <v>247.07311180869982</v>
      </c>
      <c r="AC725">
        <f t="shared" si="138"/>
        <v>-110.72663489218621</v>
      </c>
      <c r="AE725">
        <f t="shared" si="139"/>
        <v>247.11275905078767</v>
      </c>
      <c r="AF725">
        <f t="shared" si="140"/>
        <v>-110.7409982269002</v>
      </c>
    </row>
    <row r="726" spans="1:32" x14ac:dyDescent="0.25">
      <c r="A726" t="s">
        <v>0</v>
      </c>
      <c r="B726" t="s">
        <v>1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  <c r="L726" t="s">
        <v>11</v>
      </c>
      <c r="M726" t="s">
        <v>12</v>
      </c>
      <c r="T726" s="3"/>
    </row>
    <row r="727" spans="1:32" x14ac:dyDescent="0.25">
      <c r="A727">
        <v>1148</v>
      </c>
      <c r="B727" t="s">
        <v>1024</v>
      </c>
      <c r="C727" t="s">
        <v>1414</v>
      </c>
      <c r="D727" t="s">
        <v>48</v>
      </c>
      <c r="E727" t="s">
        <v>1557</v>
      </c>
      <c r="F727" t="s">
        <v>88</v>
      </c>
      <c r="G727" t="s">
        <v>104</v>
      </c>
      <c r="H727" t="s">
        <v>40</v>
      </c>
      <c r="I727" t="s">
        <v>196</v>
      </c>
      <c r="J727" t="s">
        <v>203</v>
      </c>
      <c r="K727" t="s">
        <v>1472</v>
      </c>
      <c r="L727" t="s">
        <v>221</v>
      </c>
      <c r="M727" t="s">
        <v>2141</v>
      </c>
      <c r="O727">
        <f t="shared" si="131"/>
        <v>-84.11</v>
      </c>
      <c r="Q727">
        <f t="shared" si="132"/>
        <v>-0.12</v>
      </c>
      <c r="R727">
        <f t="shared" si="132"/>
        <v>-0.86</v>
      </c>
      <c r="T727" s="3">
        <f t="shared" si="133"/>
        <v>1.1480000000000001</v>
      </c>
      <c r="U727">
        <f t="shared" si="141"/>
        <v>-2.015999999999999E-2</v>
      </c>
      <c r="V727">
        <f t="shared" si="134"/>
        <v>-0.14447999999999994</v>
      </c>
      <c r="Y727">
        <f t="shared" si="135"/>
        <v>-1.6934399999999985E-3</v>
      </c>
      <c r="Z727">
        <f t="shared" si="136"/>
        <v>-1.2136319999999989E-2</v>
      </c>
      <c r="AB727">
        <f t="shared" si="137"/>
        <v>9.2193750902703053E-3</v>
      </c>
      <c r="AC727">
        <f t="shared" si="138"/>
        <v>8.0722441192584808E-3</v>
      </c>
      <c r="AE727">
        <f t="shared" si="139"/>
        <v>9.2193750902703053E-3</v>
      </c>
      <c r="AF727">
        <f t="shared" si="140"/>
        <v>8.0722441192584808E-3</v>
      </c>
    </row>
    <row r="728" spans="1:32" x14ac:dyDescent="0.25">
      <c r="A728">
        <v>1316</v>
      </c>
      <c r="B728" t="s">
        <v>2142</v>
      </c>
      <c r="C728" t="s">
        <v>1414</v>
      </c>
      <c r="D728" t="s">
        <v>188</v>
      </c>
      <c r="E728" t="s">
        <v>473</v>
      </c>
      <c r="F728" t="s">
        <v>29</v>
      </c>
      <c r="G728" t="s">
        <v>69</v>
      </c>
      <c r="H728" t="s">
        <v>40</v>
      </c>
      <c r="I728" t="s">
        <v>82</v>
      </c>
      <c r="J728" t="s">
        <v>16</v>
      </c>
      <c r="K728" t="s">
        <v>2143</v>
      </c>
      <c r="L728" t="s">
        <v>77</v>
      </c>
      <c r="M728" t="s">
        <v>2144</v>
      </c>
      <c r="O728">
        <f t="shared" si="131"/>
        <v>-82.06</v>
      </c>
      <c r="Q728">
        <f t="shared" si="132"/>
        <v>-0.04</v>
      </c>
      <c r="R728">
        <f t="shared" si="132"/>
        <v>-0.82</v>
      </c>
      <c r="T728" s="3">
        <f t="shared" si="133"/>
        <v>1.3160000000000001</v>
      </c>
      <c r="U728">
        <f t="shared" si="141"/>
        <v>-2.5439999999999987E-2</v>
      </c>
      <c r="V728">
        <f t="shared" si="134"/>
        <v>-0.25271999999999983</v>
      </c>
      <c r="Y728">
        <f t="shared" si="135"/>
        <v>-3.4847999999999943E-4</v>
      </c>
      <c r="Z728">
        <f t="shared" si="136"/>
        <v>-7.1438399999999872E-3</v>
      </c>
      <c r="AB728">
        <f t="shared" si="137"/>
        <v>2.3166434158872224E-3</v>
      </c>
      <c r="AC728">
        <f t="shared" si="138"/>
        <v>-6.766760786345723E-3</v>
      </c>
      <c r="AE728">
        <f t="shared" si="139"/>
        <v>1.1536018506157528E-2</v>
      </c>
      <c r="AF728">
        <f t="shared" si="140"/>
        <v>1.3054833329127578E-3</v>
      </c>
    </row>
    <row r="729" spans="1:32" x14ac:dyDescent="0.25">
      <c r="A729">
        <v>1448</v>
      </c>
      <c r="B729" t="s">
        <v>2145</v>
      </c>
      <c r="C729" t="s">
        <v>1414</v>
      </c>
      <c r="D729" t="s">
        <v>27</v>
      </c>
      <c r="E729" t="s">
        <v>265</v>
      </c>
      <c r="F729" t="s">
        <v>38</v>
      </c>
      <c r="G729" t="s">
        <v>195</v>
      </c>
      <c r="H729" t="s">
        <v>30</v>
      </c>
      <c r="I729" t="s">
        <v>48</v>
      </c>
      <c r="J729" t="s">
        <v>651</v>
      </c>
      <c r="K729" t="s">
        <v>658</v>
      </c>
      <c r="L729" t="s">
        <v>27</v>
      </c>
      <c r="M729" t="s">
        <v>2146</v>
      </c>
      <c r="O729">
        <f t="shared" si="131"/>
        <v>-80.790000000000006</v>
      </c>
      <c r="Q729">
        <f t="shared" si="132"/>
        <v>0</v>
      </c>
      <c r="R729">
        <f t="shared" si="132"/>
        <v>-0.59</v>
      </c>
      <c r="T729" s="3">
        <f t="shared" si="133"/>
        <v>1.448</v>
      </c>
      <c r="U729">
        <f t="shared" si="141"/>
        <v>-2.5439999999999987E-2</v>
      </c>
      <c r="V729">
        <f t="shared" si="134"/>
        <v>-0.3300099999999998</v>
      </c>
      <c r="Y729">
        <f t="shared" si="135"/>
        <v>0</v>
      </c>
      <c r="Z729">
        <f t="shared" si="136"/>
        <v>-5.0624950000000002E-3</v>
      </c>
      <c r="AB729">
        <f t="shared" si="137"/>
        <v>-3.9384075397288047E-3</v>
      </c>
      <c r="AC729">
        <f t="shared" si="138"/>
        <v>-3.1808492067421715E-3</v>
      </c>
      <c r="AE729">
        <f t="shared" si="139"/>
        <v>7.5976109664287229E-3</v>
      </c>
      <c r="AF729">
        <f t="shared" si="140"/>
        <v>-1.8753658738294137E-3</v>
      </c>
    </row>
    <row r="730" spans="1:32" x14ac:dyDescent="0.25">
      <c r="A730">
        <v>1579</v>
      </c>
      <c r="B730" t="s">
        <v>2147</v>
      </c>
      <c r="C730" t="s">
        <v>1414</v>
      </c>
      <c r="D730" t="s">
        <v>27</v>
      </c>
      <c r="E730" t="s">
        <v>78</v>
      </c>
      <c r="F730" t="s">
        <v>88</v>
      </c>
      <c r="G730" t="s">
        <v>88</v>
      </c>
      <c r="H730" t="s">
        <v>40</v>
      </c>
      <c r="I730" t="s">
        <v>82</v>
      </c>
      <c r="J730" t="s">
        <v>166</v>
      </c>
      <c r="K730" t="s">
        <v>242</v>
      </c>
      <c r="L730" t="s">
        <v>27</v>
      </c>
      <c r="M730" t="s">
        <v>2148</v>
      </c>
      <c r="O730">
        <f t="shared" si="131"/>
        <v>-84.74</v>
      </c>
      <c r="Q730">
        <f t="shared" si="132"/>
        <v>0</v>
      </c>
      <c r="R730">
        <f t="shared" si="132"/>
        <v>-0.39</v>
      </c>
      <c r="T730" s="3">
        <f t="shared" si="133"/>
        <v>1.579</v>
      </c>
      <c r="U730">
        <f t="shared" si="141"/>
        <v>-2.5439999999999987E-2</v>
      </c>
      <c r="V730">
        <f t="shared" si="134"/>
        <v>-0.38070999999999983</v>
      </c>
      <c r="Y730">
        <f t="shared" si="135"/>
        <v>0</v>
      </c>
      <c r="Z730">
        <f t="shared" si="136"/>
        <v>-3.2955000000000059E-3</v>
      </c>
      <c r="AB730">
        <f t="shared" si="137"/>
        <v>2.7321796290339121E-4</v>
      </c>
      <c r="AC730">
        <f t="shared" si="138"/>
        <v>3.2841547154095771E-3</v>
      </c>
      <c r="AE730">
        <f t="shared" si="139"/>
        <v>7.8708289293321146E-3</v>
      </c>
      <c r="AF730">
        <f t="shared" si="140"/>
        <v>1.4087888415801634E-3</v>
      </c>
    </row>
    <row r="731" spans="1:32" x14ac:dyDescent="0.25">
      <c r="A731">
        <v>1709</v>
      </c>
      <c r="B731" t="s">
        <v>2149</v>
      </c>
      <c r="C731" t="s">
        <v>1414</v>
      </c>
      <c r="D731" t="s">
        <v>27</v>
      </c>
      <c r="E731" t="s">
        <v>130</v>
      </c>
      <c r="F731" t="s">
        <v>39</v>
      </c>
      <c r="G731" t="s">
        <v>212</v>
      </c>
      <c r="H731" t="s">
        <v>30</v>
      </c>
      <c r="I731" t="s">
        <v>48</v>
      </c>
      <c r="J731" t="s">
        <v>1005</v>
      </c>
      <c r="K731" t="s">
        <v>616</v>
      </c>
      <c r="L731" t="s">
        <v>27</v>
      </c>
      <c r="M731" t="s">
        <v>2150</v>
      </c>
      <c r="O731">
        <f t="shared" si="131"/>
        <v>-83.15</v>
      </c>
      <c r="Q731">
        <f t="shared" si="132"/>
        <v>0</v>
      </c>
      <c r="R731">
        <f t="shared" si="132"/>
        <v>-0.51</v>
      </c>
      <c r="T731" s="3">
        <f t="shared" si="133"/>
        <v>1.7090000000000001</v>
      </c>
      <c r="U731">
        <f t="shared" si="141"/>
        <v>-2.5439999999999987E-2</v>
      </c>
      <c r="V731">
        <f t="shared" si="134"/>
        <v>-0.4470099999999998</v>
      </c>
      <c r="Y731">
        <f t="shared" si="135"/>
        <v>0</v>
      </c>
      <c r="Z731">
        <f t="shared" si="136"/>
        <v>-4.3094999999999922E-3</v>
      </c>
      <c r="AB731">
        <f t="shared" si="137"/>
        <v>4.2870112243717116E-3</v>
      </c>
      <c r="AC731">
        <f t="shared" si="138"/>
        <v>-4.3968740272025804E-4</v>
      </c>
      <c r="AE731">
        <f t="shared" si="139"/>
        <v>1.2157840153703827E-2</v>
      </c>
      <c r="AF731">
        <f t="shared" si="140"/>
        <v>9.6910143885990544E-4</v>
      </c>
    </row>
    <row r="732" spans="1:32" x14ac:dyDescent="0.25">
      <c r="A732">
        <v>1839</v>
      </c>
      <c r="B732" t="s">
        <v>2151</v>
      </c>
      <c r="C732" t="s">
        <v>1414</v>
      </c>
      <c r="D732" t="s">
        <v>47</v>
      </c>
      <c r="E732" t="s">
        <v>130</v>
      </c>
      <c r="F732" t="s">
        <v>13</v>
      </c>
      <c r="G732" t="s">
        <v>179</v>
      </c>
      <c r="H732" t="s">
        <v>40</v>
      </c>
      <c r="I732" t="s">
        <v>48</v>
      </c>
      <c r="J732" t="s">
        <v>114</v>
      </c>
      <c r="K732" t="s">
        <v>1865</v>
      </c>
      <c r="L732" t="s">
        <v>123</v>
      </c>
      <c r="M732" t="s">
        <v>2152</v>
      </c>
      <c r="O732">
        <f t="shared" si="131"/>
        <v>-80.36</v>
      </c>
      <c r="Q732">
        <f t="shared" si="132"/>
        <v>0.12</v>
      </c>
      <c r="R732">
        <f t="shared" si="132"/>
        <v>-0.51</v>
      </c>
      <c r="T732" s="3">
        <f t="shared" si="133"/>
        <v>1.839</v>
      </c>
      <c r="U732">
        <f t="shared" si="141"/>
        <v>-9.7199999999999856E-3</v>
      </c>
      <c r="V732">
        <f t="shared" si="134"/>
        <v>-0.51381999999999983</v>
      </c>
      <c r="Y732">
        <f t="shared" si="135"/>
        <v>1.0296600000000002E-3</v>
      </c>
      <c r="Z732">
        <f t="shared" si="136"/>
        <v>-4.3760550000000011E-3</v>
      </c>
      <c r="AB732">
        <f t="shared" si="137"/>
        <v>-3.98654587133447E-3</v>
      </c>
      <c r="AC732">
        <f t="shared" si="138"/>
        <v>-2.0778616639158393E-3</v>
      </c>
      <c r="AE732">
        <f t="shared" si="139"/>
        <v>8.1712942823693561E-3</v>
      </c>
      <c r="AF732">
        <f t="shared" si="140"/>
        <v>-1.1087602250559338E-3</v>
      </c>
    </row>
    <row r="733" spans="1:32" x14ac:dyDescent="0.25">
      <c r="A733">
        <v>1970</v>
      </c>
      <c r="B733" t="s">
        <v>1937</v>
      </c>
      <c r="C733" t="s">
        <v>1414</v>
      </c>
      <c r="D733" t="s">
        <v>188</v>
      </c>
      <c r="E733" t="s">
        <v>172</v>
      </c>
      <c r="F733" t="s">
        <v>104</v>
      </c>
      <c r="G733" t="s">
        <v>328</v>
      </c>
      <c r="H733" t="s">
        <v>30</v>
      </c>
      <c r="I733" t="s">
        <v>196</v>
      </c>
      <c r="J733" t="s">
        <v>581</v>
      </c>
      <c r="K733" t="s">
        <v>394</v>
      </c>
      <c r="L733" t="s">
        <v>77</v>
      </c>
      <c r="M733" t="s">
        <v>2153</v>
      </c>
      <c r="O733">
        <f t="shared" si="131"/>
        <v>-80.87</v>
      </c>
      <c r="Q733">
        <f t="shared" si="132"/>
        <v>-0.04</v>
      </c>
      <c r="R733">
        <f t="shared" si="132"/>
        <v>-0.55000000000000004</v>
      </c>
      <c r="T733" s="3">
        <f t="shared" si="133"/>
        <v>1.97</v>
      </c>
      <c r="U733">
        <f t="shared" si="141"/>
        <v>-1.5079999999999989E-2</v>
      </c>
      <c r="V733">
        <f t="shared" si="134"/>
        <v>-0.58751999999999993</v>
      </c>
      <c r="Y733">
        <f t="shared" si="135"/>
        <v>-3.5912000000000064E-4</v>
      </c>
      <c r="Z733">
        <f t="shared" si="136"/>
        <v>-4.9379000000000089E-3</v>
      </c>
      <c r="AB733">
        <f t="shared" si="137"/>
        <v>-3.8284971939852204E-3</v>
      </c>
      <c r="AC733">
        <f t="shared" si="138"/>
        <v>-3.1391770928138767E-3</v>
      </c>
      <c r="AE733">
        <f t="shared" si="139"/>
        <v>4.3427970883841358E-3</v>
      </c>
      <c r="AF733">
        <f t="shared" si="140"/>
        <v>-4.2479373178698106E-3</v>
      </c>
    </row>
    <row r="734" spans="1:32" x14ac:dyDescent="0.25">
      <c r="A734">
        <v>2104</v>
      </c>
      <c r="B734" t="s">
        <v>2154</v>
      </c>
      <c r="C734" t="s">
        <v>1414</v>
      </c>
      <c r="D734" t="s">
        <v>27</v>
      </c>
      <c r="E734" t="s">
        <v>130</v>
      </c>
      <c r="F734" t="s">
        <v>69</v>
      </c>
      <c r="G734" t="s">
        <v>70</v>
      </c>
      <c r="H734" t="s">
        <v>40</v>
      </c>
      <c r="I734" t="s">
        <v>196</v>
      </c>
      <c r="J734" t="s">
        <v>290</v>
      </c>
      <c r="K734" t="s">
        <v>162</v>
      </c>
      <c r="L734" t="s">
        <v>27</v>
      </c>
      <c r="M734" t="s">
        <v>2153</v>
      </c>
      <c r="O734">
        <f t="shared" si="131"/>
        <v>-80.87</v>
      </c>
      <c r="Q734">
        <f t="shared" si="132"/>
        <v>0</v>
      </c>
      <c r="R734">
        <f t="shared" si="132"/>
        <v>-0.51</v>
      </c>
      <c r="T734" s="3">
        <f t="shared" si="133"/>
        <v>2.1040000000000001</v>
      </c>
      <c r="U734">
        <f t="shared" si="141"/>
        <v>-1.5079999999999989E-2</v>
      </c>
      <c r="V734">
        <f t="shared" si="134"/>
        <v>-0.65381999999999985</v>
      </c>
      <c r="Y734">
        <f t="shared" si="135"/>
        <v>0</v>
      </c>
      <c r="Z734">
        <f t="shared" si="136"/>
        <v>-4.3094999999999922E-3</v>
      </c>
      <c r="AB734">
        <f t="shared" si="137"/>
        <v>-3.1254991518799512E-3</v>
      </c>
      <c r="AC734">
        <f t="shared" si="138"/>
        <v>-2.9669926359190105E-3</v>
      </c>
      <c r="AE734">
        <f t="shared" si="139"/>
        <v>1.2172979365041845E-3</v>
      </c>
      <c r="AF734">
        <f t="shared" si="140"/>
        <v>-7.2149299537888206E-3</v>
      </c>
    </row>
    <row r="735" spans="1:32" x14ac:dyDescent="0.25">
      <c r="A735">
        <v>2234</v>
      </c>
      <c r="B735" t="s">
        <v>2155</v>
      </c>
      <c r="C735" t="s">
        <v>1414</v>
      </c>
      <c r="D735" t="s">
        <v>115</v>
      </c>
      <c r="E735" t="s">
        <v>125</v>
      </c>
      <c r="F735" t="s">
        <v>104</v>
      </c>
      <c r="G735" t="s">
        <v>104</v>
      </c>
      <c r="H735" t="s">
        <v>40</v>
      </c>
      <c r="I735" t="s">
        <v>82</v>
      </c>
      <c r="J735" t="s">
        <v>19</v>
      </c>
      <c r="K735" t="s">
        <v>109</v>
      </c>
      <c r="L735" t="s">
        <v>140</v>
      </c>
      <c r="M735" t="s">
        <v>2156</v>
      </c>
      <c r="O735">
        <f t="shared" si="131"/>
        <v>-83.23</v>
      </c>
      <c r="Q735">
        <f t="shared" si="132"/>
        <v>-0.08</v>
      </c>
      <c r="R735">
        <f t="shared" si="132"/>
        <v>-0.24</v>
      </c>
      <c r="T735" s="3">
        <f t="shared" si="133"/>
        <v>2.234</v>
      </c>
      <c r="U735">
        <f t="shared" si="141"/>
        <v>-2.5479999999999982E-2</v>
      </c>
      <c r="V735">
        <f t="shared" si="134"/>
        <v>-0.68501999999999985</v>
      </c>
      <c r="Y735">
        <f t="shared" si="135"/>
        <v>-6.7599999999999887E-4</v>
      </c>
      <c r="Z735">
        <f t="shared" si="136"/>
        <v>-2.0279999999999964E-3</v>
      </c>
      <c r="AB735">
        <f t="shared" si="137"/>
        <v>2.0124904783740908E-3</v>
      </c>
      <c r="AC735">
        <f t="shared" si="138"/>
        <v>-7.2086203565842452E-4</v>
      </c>
      <c r="AE735">
        <f t="shared" si="139"/>
        <v>3.2297884148782753E-3</v>
      </c>
      <c r="AF735">
        <f t="shared" si="140"/>
        <v>-7.9357919894472457E-3</v>
      </c>
    </row>
    <row r="736" spans="1:32" x14ac:dyDescent="0.25">
      <c r="A736">
        <v>2364</v>
      </c>
      <c r="B736" t="s">
        <v>2157</v>
      </c>
      <c r="C736" t="s">
        <v>1414</v>
      </c>
      <c r="D736" t="s">
        <v>48</v>
      </c>
      <c r="E736" t="s">
        <v>125</v>
      </c>
      <c r="F736" t="s">
        <v>38</v>
      </c>
      <c r="G736" t="s">
        <v>38</v>
      </c>
      <c r="H736" t="s">
        <v>30</v>
      </c>
      <c r="I736" t="s">
        <v>48</v>
      </c>
      <c r="J736" t="s">
        <v>151</v>
      </c>
      <c r="K736" t="s">
        <v>109</v>
      </c>
      <c r="L736" t="s">
        <v>221</v>
      </c>
      <c r="M736" t="s">
        <v>2158</v>
      </c>
      <c r="O736">
        <f t="shared" si="131"/>
        <v>-86.19</v>
      </c>
      <c r="Q736">
        <f t="shared" si="132"/>
        <v>-0.12</v>
      </c>
      <c r="R736">
        <f t="shared" si="132"/>
        <v>-0.24</v>
      </c>
      <c r="T736" s="3">
        <f t="shared" si="133"/>
        <v>2.3639999999999999</v>
      </c>
      <c r="U736">
        <f t="shared" si="141"/>
        <v>-4.1200000000000007E-2</v>
      </c>
      <c r="V736">
        <f t="shared" si="134"/>
        <v>-0.71645999999999987</v>
      </c>
      <c r="Y736">
        <f t="shared" si="135"/>
        <v>-1.0296600000000034E-3</v>
      </c>
      <c r="Z736">
        <f t="shared" si="136"/>
        <v>-2.0593200000000068E-3</v>
      </c>
      <c r="AB736">
        <f t="shared" si="137"/>
        <v>-1.8083092631741827E-3</v>
      </c>
      <c r="AC736">
        <f t="shared" si="138"/>
        <v>1.425137251887859E-3</v>
      </c>
      <c r="AE736">
        <f t="shared" si="139"/>
        <v>1.4214791517040927E-3</v>
      </c>
      <c r="AF736">
        <f t="shared" si="140"/>
        <v>-6.5106547375593862E-3</v>
      </c>
    </row>
    <row r="737" spans="1:32" x14ac:dyDescent="0.25">
      <c r="A737">
        <v>2495</v>
      </c>
      <c r="B737" t="s">
        <v>2159</v>
      </c>
      <c r="C737" t="s">
        <v>1414</v>
      </c>
      <c r="D737" t="s">
        <v>57</v>
      </c>
      <c r="E737" t="s">
        <v>36</v>
      </c>
      <c r="F737" t="s">
        <v>96</v>
      </c>
      <c r="G737" t="s">
        <v>96</v>
      </c>
      <c r="H737" t="s">
        <v>30</v>
      </c>
      <c r="I737" t="s">
        <v>62</v>
      </c>
      <c r="J737" t="s">
        <v>145</v>
      </c>
      <c r="K737" t="s">
        <v>379</v>
      </c>
      <c r="L737" t="s">
        <v>125</v>
      </c>
      <c r="M737" t="s">
        <v>2160</v>
      </c>
      <c r="O737">
        <f t="shared" si="131"/>
        <v>-79.53</v>
      </c>
      <c r="Q737">
        <f t="shared" si="132"/>
        <v>0.04</v>
      </c>
      <c r="R737">
        <f t="shared" si="132"/>
        <v>-0.35</v>
      </c>
      <c r="T737" s="3">
        <f t="shared" si="133"/>
        <v>2.4950000000000001</v>
      </c>
      <c r="U737">
        <f t="shared" si="141"/>
        <v>-3.6000000000000011E-2</v>
      </c>
      <c r="V737">
        <f t="shared" si="134"/>
        <v>-0.76195999999999986</v>
      </c>
      <c r="Y737">
        <f t="shared" si="135"/>
        <v>3.3799999999999943E-4</v>
      </c>
      <c r="Z737">
        <f t="shared" si="136"/>
        <v>-2.9574999999999949E-3</v>
      </c>
      <c r="AB737">
        <f t="shared" si="137"/>
        <v>-2.6582500963612012E-3</v>
      </c>
      <c r="AC737">
        <f t="shared" si="138"/>
        <v>1.33968528960933E-3</v>
      </c>
      <c r="AE737">
        <f t="shared" si="139"/>
        <v>-1.2367709446571085E-3</v>
      </c>
      <c r="AF737">
        <f t="shared" si="140"/>
        <v>-5.1709694479500565E-3</v>
      </c>
    </row>
    <row r="738" spans="1:32" x14ac:dyDescent="0.25">
      <c r="A738">
        <v>2625</v>
      </c>
      <c r="B738" t="s">
        <v>2161</v>
      </c>
      <c r="C738" t="s">
        <v>1414</v>
      </c>
      <c r="D738" t="s">
        <v>27</v>
      </c>
      <c r="E738" t="s">
        <v>144</v>
      </c>
      <c r="F738" t="s">
        <v>38</v>
      </c>
      <c r="G738" t="s">
        <v>195</v>
      </c>
      <c r="H738" t="s">
        <v>40</v>
      </c>
      <c r="I738" t="s">
        <v>82</v>
      </c>
      <c r="J738" t="s">
        <v>1108</v>
      </c>
      <c r="K738" t="s">
        <v>342</v>
      </c>
      <c r="L738" t="s">
        <v>27</v>
      </c>
      <c r="M738" t="s">
        <v>2162</v>
      </c>
      <c r="O738">
        <f t="shared" si="131"/>
        <v>-73.75</v>
      </c>
      <c r="Q738">
        <f t="shared" si="132"/>
        <v>0</v>
      </c>
      <c r="R738">
        <f t="shared" si="132"/>
        <v>-0.43</v>
      </c>
      <c r="T738" s="3">
        <f t="shared" si="133"/>
        <v>2.625</v>
      </c>
      <c r="U738">
        <f t="shared" si="141"/>
        <v>-3.6000000000000011E-2</v>
      </c>
      <c r="V738">
        <f t="shared" si="134"/>
        <v>-0.81914999999999982</v>
      </c>
      <c r="Y738">
        <f t="shared" si="135"/>
        <v>0</v>
      </c>
      <c r="Z738">
        <f t="shared" si="136"/>
        <v>-3.8031350000000005E-3</v>
      </c>
      <c r="AB738">
        <f t="shared" si="137"/>
        <v>-3.7917408045396003E-3</v>
      </c>
      <c r="AC738">
        <f t="shared" si="138"/>
        <v>2.9417256740625559E-4</v>
      </c>
      <c r="AE738">
        <f t="shared" si="139"/>
        <v>-5.0285117491967093E-3</v>
      </c>
      <c r="AF738">
        <f t="shared" si="140"/>
        <v>-4.8767968805438012E-3</v>
      </c>
    </row>
    <row r="739" spans="1:32" x14ac:dyDescent="0.25">
      <c r="A739">
        <v>2758</v>
      </c>
      <c r="B739" t="s">
        <v>2163</v>
      </c>
      <c r="C739" t="s">
        <v>1414</v>
      </c>
      <c r="D739" t="s">
        <v>19</v>
      </c>
      <c r="E739" t="s">
        <v>473</v>
      </c>
      <c r="F739" t="s">
        <v>88</v>
      </c>
      <c r="G739" t="s">
        <v>1146</v>
      </c>
      <c r="H739" t="s">
        <v>40</v>
      </c>
      <c r="I739" t="s">
        <v>196</v>
      </c>
      <c r="J739" t="s">
        <v>196</v>
      </c>
      <c r="K739" t="s">
        <v>2164</v>
      </c>
      <c r="L739" t="s">
        <v>209</v>
      </c>
      <c r="M739" t="s">
        <v>2165</v>
      </c>
      <c r="O739">
        <f t="shared" si="131"/>
        <v>-70.650000000000006</v>
      </c>
      <c r="Q739">
        <f t="shared" si="132"/>
        <v>0.08</v>
      </c>
      <c r="R739">
        <f t="shared" si="132"/>
        <v>-0.82</v>
      </c>
      <c r="T739" s="3">
        <f t="shared" si="133"/>
        <v>2.758</v>
      </c>
      <c r="U739">
        <f t="shared" si="141"/>
        <v>-2.5600000000000019E-2</v>
      </c>
      <c r="V739">
        <f t="shared" si="134"/>
        <v>-0.92574999999999974</v>
      </c>
      <c r="Y739">
        <f t="shared" si="135"/>
        <v>6.7599999999999887E-4</v>
      </c>
      <c r="Z739">
        <f t="shared" si="136"/>
        <v>-6.9289999999999873E-3</v>
      </c>
      <c r="AB739">
        <f t="shared" si="137"/>
        <v>6.9487706979824591E-3</v>
      </c>
      <c r="AC739">
        <f t="shared" si="138"/>
        <v>4.2732047325185494E-4</v>
      </c>
      <c r="AE739">
        <f t="shared" si="139"/>
        <v>1.9202589487857498E-3</v>
      </c>
      <c r="AF739">
        <f t="shared" si="140"/>
        <v>-4.4494764072919458E-3</v>
      </c>
    </row>
    <row r="740" spans="1:32" x14ac:dyDescent="0.25">
      <c r="A740">
        <v>2888</v>
      </c>
      <c r="B740" t="s">
        <v>2166</v>
      </c>
      <c r="C740" t="s">
        <v>1414</v>
      </c>
      <c r="D740" t="s">
        <v>19</v>
      </c>
      <c r="E740" t="s">
        <v>123</v>
      </c>
      <c r="F740" t="s">
        <v>88</v>
      </c>
      <c r="G740" t="s">
        <v>301</v>
      </c>
      <c r="H740" t="s">
        <v>40</v>
      </c>
      <c r="I740" t="s">
        <v>203</v>
      </c>
      <c r="J740" t="s">
        <v>51</v>
      </c>
      <c r="K740" t="s">
        <v>1147</v>
      </c>
      <c r="L740" t="s">
        <v>209</v>
      </c>
      <c r="M740" t="s">
        <v>2167</v>
      </c>
      <c r="O740">
        <f t="shared" si="131"/>
        <v>-75.87</v>
      </c>
      <c r="Q740">
        <f t="shared" si="132"/>
        <v>0.08</v>
      </c>
      <c r="R740">
        <f t="shared" si="132"/>
        <v>-0.71</v>
      </c>
      <c r="T740" s="3">
        <f t="shared" si="133"/>
        <v>2.8879999999999999</v>
      </c>
      <c r="U740">
        <f t="shared" si="141"/>
        <v>-1.512E-2</v>
      </c>
      <c r="V740">
        <f t="shared" si="134"/>
        <v>-1.0187599999999999</v>
      </c>
      <c r="Y740">
        <f t="shared" si="135"/>
        <v>6.8644000000000235E-4</v>
      </c>
      <c r="Z740">
        <f t="shared" si="136"/>
        <v>-6.0921550000000201E-3</v>
      </c>
      <c r="AB740">
        <f t="shared" si="137"/>
        <v>3.3801522183009394E-3</v>
      </c>
      <c r="AC740">
        <f t="shared" si="138"/>
        <v>-5.1146968041850234E-3</v>
      </c>
      <c r="AE740">
        <f t="shared" si="139"/>
        <v>5.3004111670866896E-3</v>
      </c>
      <c r="AF740">
        <f t="shared" si="140"/>
        <v>-9.5641732114769701E-3</v>
      </c>
    </row>
    <row r="741" spans="1:32" x14ac:dyDescent="0.25">
      <c r="A741">
        <v>3019</v>
      </c>
      <c r="B741" t="s">
        <v>2168</v>
      </c>
      <c r="C741" t="s">
        <v>1414</v>
      </c>
      <c r="D741" t="s">
        <v>27</v>
      </c>
      <c r="E741" t="s">
        <v>123</v>
      </c>
      <c r="F741" t="s">
        <v>38</v>
      </c>
      <c r="G741" t="s">
        <v>256</v>
      </c>
      <c r="H741" t="s">
        <v>40</v>
      </c>
      <c r="I741" t="s">
        <v>196</v>
      </c>
      <c r="J741" t="s">
        <v>62</v>
      </c>
      <c r="K741" t="s">
        <v>258</v>
      </c>
      <c r="L741" t="s">
        <v>27</v>
      </c>
      <c r="M741" t="s">
        <v>2169</v>
      </c>
      <c r="O741">
        <f t="shared" si="131"/>
        <v>-79.400000000000006</v>
      </c>
      <c r="Q741">
        <f t="shared" si="132"/>
        <v>0</v>
      </c>
      <c r="R741">
        <f t="shared" si="132"/>
        <v>-0.71</v>
      </c>
      <c r="T741" s="3">
        <f t="shared" si="133"/>
        <v>3.0190000000000001</v>
      </c>
      <c r="U741">
        <f t="shared" si="141"/>
        <v>-1.512E-2</v>
      </c>
      <c r="V741">
        <f t="shared" si="134"/>
        <v>-1.1110599999999997</v>
      </c>
      <c r="Y741">
        <f t="shared" si="135"/>
        <v>0</v>
      </c>
      <c r="Z741">
        <f t="shared" si="136"/>
        <v>-5.9994999999999892E-3</v>
      </c>
      <c r="AB741">
        <f t="shared" si="137"/>
        <v>-4.5473952804819051E-3</v>
      </c>
      <c r="AC741">
        <f t="shared" si="138"/>
        <v>3.9134634804800167E-3</v>
      </c>
      <c r="AE741">
        <f t="shared" si="139"/>
        <v>7.5301588660478449E-4</v>
      </c>
      <c r="AF741">
        <f t="shared" si="140"/>
        <v>-5.6507097309969534E-3</v>
      </c>
    </row>
    <row r="742" spans="1:32" x14ac:dyDescent="0.25">
      <c r="A742">
        <v>3149</v>
      </c>
      <c r="B742" t="s">
        <v>924</v>
      </c>
      <c r="C742" t="s">
        <v>1414</v>
      </c>
      <c r="D742" t="s">
        <v>57</v>
      </c>
      <c r="E742" t="s">
        <v>123</v>
      </c>
      <c r="F742" t="s">
        <v>96</v>
      </c>
      <c r="G742" t="s">
        <v>398</v>
      </c>
      <c r="H742" t="s">
        <v>40</v>
      </c>
      <c r="I742" t="s">
        <v>196</v>
      </c>
      <c r="J742" t="s">
        <v>581</v>
      </c>
      <c r="K742" t="s">
        <v>962</v>
      </c>
      <c r="L742" t="s">
        <v>125</v>
      </c>
      <c r="M742" t="s">
        <v>2170</v>
      </c>
      <c r="O742">
        <f t="shared" si="131"/>
        <v>-80.55</v>
      </c>
      <c r="Q742">
        <f t="shared" si="132"/>
        <v>0.04</v>
      </c>
      <c r="R742">
        <f t="shared" si="132"/>
        <v>-0.71</v>
      </c>
      <c r="T742" s="3">
        <f t="shared" si="133"/>
        <v>3.149</v>
      </c>
      <c r="U742">
        <f t="shared" si="141"/>
        <v>-9.9200000000000052E-3</v>
      </c>
      <c r="V742">
        <f t="shared" si="134"/>
        <v>-1.2033599999999995</v>
      </c>
      <c r="Y742">
        <f t="shared" si="135"/>
        <v>3.3799999999999943E-4</v>
      </c>
      <c r="Z742">
        <f t="shared" si="136"/>
        <v>-5.9994999999999892E-3</v>
      </c>
      <c r="AB742">
        <f t="shared" si="137"/>
        <v>-5.2858420522791192E-3</v>
      </c>
      <c r="AC742">
        <f t="shared" si="138"/>
        <v>-2.8579919608630014E-3</v>
      </c>
      <c r="AE742">
        <f t="shared" si="139"/>
        <v>-4.5328261656743347E-3</v>
      </c>
      <c r="AF742">
        <f t="shared" si="140"/>
        <v>-8.5087016918599552E-3</v>
      </c>
    </row>
    <row r="743" spans="1:32" x14ac:dyDescent="0.25">
      <c r="A743">
        <v>3279</v>
      </c>
      <c r="B743" t="s">
        <v>2171</v>
      </c>
      <c r="C743" t="s">
        <v>1414</v>
      </c>
      <c r="D743" t="s">
        <v>48</v>
      </c>
      <c r="E743" t="s">
        <v>58</v>
      </c>
      <c r="F743" t="s">
        <v>39</v>
      </c>
      <c r="G743" t="s">
        <v>212</v>
      </c>
      <c r="H743" t="s">
        <v>30</v>
      </c>
      <c r="I743" t="s">
        <v>82</v>
      </c>
      <c r="J743" t="s">
        <v>393</v>
      </c>
      <c r="K743" t="s">
        <v>518</v>
      </c>
      <c r="L743" t="s">
        <v>221</v>
      </c>
      <c r="M743" t="s">
        <v>2172</v>
      </c>
      <c r="O743">
        <f t="shared" si="131"/>
        <v>-84.73</v>
      </c>
      <c r="Q743">
        <f t="shared" si="132"/>
        <v>-0.12</v>
      </c>
      <c r="R743">
        <f t="shared" si="132"/>
        <v>-0.47</v>
      </c>
      <c r="T743" s="3">
        <f t="shared" si="133"/>
        <v>3.2789999999999999</v>
      </c>
      <c r="U743">
        <f t="shared" si="141"/>
        <v>-2.6120000000000032E-2</v>
      </c>
      <c r="V743">
        <f t="shared" si="134"/>
        <v>-1.2668099999999995</v>
      </c>
      <c r="Y743">
        <f t="shared" si="135"/>
        <v>-1.0935000000000038E-3</v>
      </c>
      <c r="Z743">
        <f t="shared" si="136"/>
        <v>-4.282875000000015E-3</v>
      </c>
      <c r="AB743">
        <f t="shared" si="137"/>
        <v>1.4865148855875646E-3</v>
      </c>
      <c r="AC743">
        <f t="shared" si="138"/>
        <v>4.1628156349461038E-3</v>
      </c>
      <c r="AE743">
        <f t="shared" si="139"/>
        <v>-3.0463112800867701E-3</v>
      </c>
      <c r="AF743">
        <f t="shared" si="140"/>
        <v>-4.3458860569138514E-3</v>
      </c>
    </row>
    <row r="744" spans="1:32" x14ac:dyDescent="0.25">
      <c r="A744">
        <v>3414</v>
      </c>
      <c r="B744" t="s">
        <v>2173</v>
      </c>
      <c r="C744" t="s">
        <v>1414</v>
      </c>
      <c r="D744" t="s">
        <v>48</v>
      </c>
      <c r="E744" t="s">
        <v>78</v>
      </c>
      <c r="F744" t="s">
        <v>69</v>
      </c>
      <c r="G744" t="s">
        <v>70</v>
      </c>
      <c r="H744" t="s">
        <v>30</v>
      </c>
      <c r="I744" t="s">
        <v>48</v>
      </c>
      <c r="J744" t="s">
        <v>16</v>
      </c>
      <c r="K744" t="s">
        <v>338</v>
      </c>
      <c r="L744" t="s">
        <v>1587</v>
      </c>
      <c r="M744" t="s">
        <v>2174</v>
      </c>
      <c r="O744">
        <f t="shared" si="131"/>
        <v>-81.83</v>
      </c>
      <c r="Q744">
        <f t="shared" si="132"/>
        <v>-0.12</v>
      </c>
      <c r="R744">
        <f t="shared" si="132"/>
        <v>-0.39</v>
      </c>
      <c r="T744" s="3">
        <f t="shared" si="133"/>
        <v>3.4140000000000001</v>
      </c>
      <c r="U744">
        <f t="shared" si="141"/>
        <v>-4.1960000000000046E-2</v>
      </c>
      <c r="V744">
        <f t="shared" si="134"/>
        <v>-1.3182899999999995</v>
      </c>
      <c r="Y744">
        <f t="shared" si="135"/>
        <v>-1.0454400000000016E-3</v>
      </c>
      <c r="Z744">
        <f t="shared" si="136"/>
        <v>-3.3976800000000058E-3</v>
      </c>
      <c r="AB744">
        <f t="shared" si="137"/>
        <v>-5.309110352706691E-4</v>
      </c>
      <c r="AC744">
        <f t="shared" si="138"/>
        <v>-3.5150117565419139E-3</v>
      </c>
      <c r="AE744">
        <f t="shared" si="139"/>
        <v>-3.5772223153574391E-3</v>
      </c>
      <c r="AF744">
        <f t="shared" si="140"/>
        <v>-7.8608978134557649E-3</v>
      </c>
    </row>
    <row r="745" spans="1:32" x14ac:dyDescent="0.25">
      <c r="A745">
        <v>3546</v>
      </c>
      <c r="B745" t="s">
        <v>2175</v>
      </c>
      <c r="C745" t="s">
        <v>1414</v>
      </c>
      <c r="D745" t="s">
        <v>115</v>
      </c>
      <c r="E745" t="s">
        <v>130</v>
      </c>
      <c r="F745" t="s">
        <v>29</v>
      </c>
      <c r="G745" t="s">
        <v>367</v>
      </c>
      <c r="H745" t="s">
        <v>30</v>
      </c>
      <c r="I745" t="s">
        <v>82</v>
      </c>
      <c r="J745" t="s">
        <v>19</v>
      </c>
      <c r="K745" t="s">
        <v>543</v>
      </c>
      <c r="L745" t="s">
        <v>190</v>
      </c>
      <c r="M745" t="s">
        <v>2176</v>
      </c>
      <c r="O745">
        <f t="shared" si="131"/>
        <v>-79.069999999999993</v>
      </c>
      <c r="Q745">
        <f t="shared" si="132"/>
        <v>-0.08</v>
      </c>
      <c r="R745">
        <f t="shared" si="132"/>
        <v>-0.51</v>
      </c>
      <c r="T745" s="3">
        <f t="shared" si="133"/>
        <v>3.5460000000000003</v>
      </c>
      <c r="U745">
        <f t="shared" si="141"/>
        <v>-5.2440000000000028E-2</v>
      </c>
      <c r="V745">
        <f t="shared" si="134"/>
        <v>-1.3850999999999993</v>
      </c>
      <c r="Y745">
        <f t="shared" si="135"/>
        <v>-6.864399999999978E-4</v>
      </c>
      <c r="Z745">
        <f t="shared" si="136"/>
        <v>-4.3760549999999855E-3</v>
      </c>
      <c r="AB745">
        <f t="shared" si="137"/>
        <v>-1.6207335705150188E-3</v>
      </c>
      <c r="AC745">
        <f t="shared" si="138"/>
        <v>4.1224119068853987E-3</v>
      </c>
      <c r="AE745">
        <f t="shared" si="139"/>
        <v>-5.1979558858724576E-3</v>
      </c>
      <c r="AF745">
        <f t="shared" si="140"/>
        <v>-3.7384859065703662E-3</v>
      </c>
    </row>
    <row r="746" spans="1:32" x14ac:dyDescent="0.25">
      <c r="A746">
        <v>3677</v>
      </c>
      <c r="B746" t="s">
        <v>2177</v>
      </c>
      <c r="C746" t="s">
        <v>1414</v>
      </c>
      <c r="D746" t="s">
        <v>27</v>
      </c>
      <c r="E746" t="s">
        <v>58</v>
      </c>
      <c r="F746" t="s">
        <v>104</v>
      </c>
      <c r="G746" t="s">
        <v>328</v>
      </c>
      <c r="H746" t="s">
        <v>30</v>
      </c>
      <c r="I746" t="s">
        <v>82</v>
      </c>
      <c r="J746" t="s">
        <v>19</v>
      </c>
      <c r="K746" t="s">
        <v>359</v>
      </c>
      <c r="L746" t="s">
        <v>27</v>
      </c>
      <c r="M746" t="s">
        <v>2178</v>
      </c>
      <c r="O746">
        <f t="shared" si="131"/>
        <v>-80.66</v>
      </c>
      <c r="Q746">
        <f t="shared" si="132"/>
        <v>0</v>
      </c>
      <c r="R746">
        <f t="shared" si="132"/>
        <v>-0.47</v>
      </c>
      <c r="T746" s="3">
        <f t="shared" si="133"/>
        <v>3.677</v>
      </c>
      <c r="U746">
        <f t="shared" si="141"/>
        <v>-5.2440000000000028E-2</v>
      </c>
      <c r="V746">
        <f t="shared" si="134"/>
        <v>-1.4461999999999993</v>
      </c>
      <c r="Y746">
        <f t="shared" si="135"/>
        <v>0</v>
      </c>
      <c r="Z746">
        <f t="shared" si="136"/>
        <v>-3.9714999999999933E-3</v>
      </c>
      <c r="AB746">
        <f t="shared" si="137"/>
        <v>-3.3870723090959585E-3</v>
      </c>
      <c r="AC746">
        <f t="shared" si="138"/>
        <v>-2.0737775731633607E-3</v>
      </c>
      <c r="AE746">
        <f t="shared" si="139"/>
        <v>-8.5850281949684162E-3</v>
      </c>
      <c r="AF746">
        <f t="shared" si="140"/>
        <v>-5.8122634797337265E-3</v>
      </c>
    </row>
    <row r="747" spans="1:32" x14ac:dyDescent="0.25">
      <c r="A747">
        <v>3807</v>
      </c>
      <c r="B747" t="s">
        <v>2179</v>
      </c>
      <c r="C747" t="s">
        <v>1414</v>
      </c>
      <c r="D747" t="s">
        <v>57</v>
      </c>
      <c r="E747" t="s">
        <v>28</v>
      </c>
      <c r="F747" t="s">
        <v>96</v>
      </c>
      <c r="G747" t="s">
        <v>96</v>
      </c>
      <c r="H747" t="s">
        <v>30</v>
      </c>
      <c r="I747" t="s">
        <v>82</v>
      </c>
      <c r="J747" t="s">
        <v>40</v>
      </c>
      <c r="K747" t="s">
        <v>168</v>
      </c>
      <c r="L747" t="s">
        <v>125</v>
      </c>
      <c r="M747" t="s">
        <v>2180</v>
      </c>
      <c r="O747">
        <f t="shared" si="131"/>
        <v>-81.010000000000005</v>
      </c>
      <c r="Q747">
        <f t="shared" si="132"/>
        <v>0.04</v>
      </c>
      <c r="R747">
        <f t="shared" si="132"/>
        <v>-0.27</v>
      </c>
      <c r="T747" s="3">
        <f t="shared" si="133"/>
        <v>3.8069999999999999</v>
      </c>
      <c r="U747">
        <f t="shared" si="141"/>
        <v>-4.720000000000002E-2</v>
      </c>
      <c r="V747">
        <f t="shared" si="134"/>
        <v>-1.4815699999999994</v>
      </c>
      <c r="Y747">
        <f t="shared" si="135"/>
        <v>3.4322000000000118E-4</v>
      </c>
      <c r="Z747">
        <f t="shared" si="136"/>
        <v>-2.3167350000000081E-3</v>
      </c>
      <c r="AB747">
        <f t="shared" si="137"/>
        <v>-1.1724944430593427E-3</v>
      </c>
      <c r="AC747">
        <f t="shared" si="138"/>
        <v>-2.0273918737185471E-3</v>
      </c>
      <c r="AE747">
        <f t="shared" si="139"/>
        <v>-9.7575226380277585E-3</v>
      </c>
      <c r="AF747">
        <f t="shared" si="140"/>
        <v>-7.8396553534522736E-3</v>
      </c>
    </row>
    <row r="748" spans="1:32" x14ac:dyDescent="0.25">
      <c r="A748">
        <v>3938</v>
      </c>
      <c r="B748" t="s">
        <v>2181</v>
      </c>
      <c r="C748" t="s">
        <v>1414</v>
      </c>
      <c r="D748" t="s">
        <v>188</v>
      </c>
      <c r="E748" t="s">
        <v>172</v>
      </c>
      <c r="F748" t="s">
        <v>96</v>
      </c>
      <c r="G748" t="s">
        <v>97</v>
      </c>
      <c r="H748" t="s">
        <v>40</v>
      </c>
      <c r="I748" t="s">
        <v>82</v>
      </c>
      <c r="J748" t="s">
        <v>180</v>
      </c>
      <c r="K748" t="s">
        <v>613</v>
      </c>
      <c r="L748" t="s">
        <v>77</v>
      </c>
      <c r="M748" t="s">
        <v>2182</v>
      </c>
      <c r="O748">
        <f t="shared" si="131"/>
        <v>-78.459999999999994</v>
      </c>
      <c r="Q748">
        <f t="shared" si="132"/>
        <v>-0.04</v>
      </c>
      <c r="R748">
        <f t="shared" si="132"/>
        <v>-0.55000000000000004</v>
      </c>
      <c r="T748" s="3">
        <f t="shared" si="133"/>
        <v>3.9380000000000002</v>
      </c>
      <c r="U748">
        <f t="shared" si="141"/>
        <v>-5.2520000000000004E-2</v>
      </c>
      <c r="V748">
        <f t="shared" si="134"/>
        <v>-1.5547199999999992</v>
      </c>
      <c r="Y748">
        <f t="shared" si="135"/>
        <v>-3.5377999999999771E-4</v>
      </c>
      <c r="Z748">
        <f t="shared" si="136"/>
        <v>-4.8644749999999688E-3</v>
      </c>
      <c r="AB748">
        <f t="shared" si="137"/>
        <v>7.4050616525579227E-4</v>
      </c>
      <c r="AC748">
        <f t="shared" si="138"/>
        <v>4.8207808426895806E-3</v>
      </c>
      <c r="AE748">
        <f t="shared" si="139"/>
        <v>-9.0170164727719666E-3</v>
      </c>
      <c r="AF748">
        <f t="shared" si="140"/>
        <v>-3.0188745107626929E-3</v>
      </c>
    </row>
    <row r="749" spans="1:32" x14ac:dyDescent="0.25">
      <c r="A749">
        <v>4071</v>
      </c>
      <c r="B749" t="s">
        <v>2183</v>
      </c>
      <c r="C749" t="s">
        <v>1414</v>
      </c>
      <c r="D749" t="s">
        <v>115</v>
      </c>
      <c r="E749" t="s">
        <v>144</v>
      </c>
      <c r="F749" t="s">
        <v>38</v>
      </c>
      <c r="G749" t="s">
        <v>89</v>
      </c>
      <c r="H749" t="s">
        <v>30</v>
      </c>
      <c r="I749" t="s">
        <v>82</v>
      </c>
      <c r="J749" t="s">
        <v>180</v>
      </c>
      <c r="K749" t="s">
        <v>342</v>
      </c>
      <c r="L749" t="s">
        <v>140</v>
      </c>
      <c r="M749" t="s">
        <v>2184</v>
      </c>
      <c r="O749">
        <f t="shared" si="131"/>
        <v>-79.2</v>
      </c>
      <c r="Q749">
        <f t="shared" si="132"/>
        <v>-0.08</v>
      </c>
      <c r="R749">
        <f t="shared" si="132"/>
        <v>-0.43</v>
      </c>
      <c r="T749" s="3">
        <f t="shared" si="133"/>
        <v>4.0709999999999997</v>
      </c>
      <c r="U749">
        <f t="shared" si="141"/>
        <v>-6.2920000000000059E-2</v>
      </c>
      <c r="V749">
        <f t="shared" si="134"/>
        <v>-1.6106199999999995</v>
      </c>
      <c r="Y749">
        <f t="shared" si="135"/>
        <v>-6.7600000000000808E-4</v>
      </c>
      <c r="Z749">
        <f t="shared" si="136"/>
        <v>-3.6335000000000438E-3</v>
      </c>
      <c r="AB749">
        <f t="shared" si="137"/>
        <v>-1.6943286108479913E-3</v>
      </c>
      <c r="AC749">
        <f t="shared" si="138"/>
        <v>3.2845926396529368E-3</v>
      </c>
      <c r="AE749">
        <f t="shared" si="139"/>
        <v>-1.0711345083619959E-2</v>
      </c>
      <c r="AF749">
        <f t="shared" si="140"/>
        <v>2.6571812889024382E-4</v>
      </c>
    </row>
    <row r="750" spans="1:32" x14ac:dyDescent="0.25">
      <c r="A750">
        <v>4201</v>
      </c>
      <c r="B750" t="s">
        <v>1680</v>
      </c>
      <c r="C750" t="s">
        <v>1414</v>
      </c>
      <c r="D750" t="s">
        <v>188</v>
      </c>
      <c r="E750" t="s">
        <v>172</v>
      </c>
      <c r="F750" t="s">
        <v>104</v>
      </c>
      <c r="G750" t="s">
        <v>328</v>
      </c>
      <c r="H750" t="s">
        <v>40</v>
      </c>
      <c r="I750" t="s">
        <v>203</v>
      </c>
      <c r="J750" t="s">
        <v>82</v>
      </c>
      <c r="K750" t="s">
        <v>394</v>
      </c>
      <c r="L750" t="s">
        <v>77</v>
      </c>
      <c r="M750" t="s">
        <v>2185</v>
      </c>
      <c r="O750">
        <f t="shared" si="131"/>
        <v>-77.63</v>
      </c>
      <c r="Q750">
        <f t="shared" si="132"/>
        <v>-0.04</v>
      </c>
      <c r="R750">
        <f t="shared" si="132"/>
        <v>-0.55000000000000004</v>
      </c>
      <c r="T750" s="3">
        <f t="shared" si="133"/>
        <v>4.2010000000000005</v>
      </c>
      <c r="U750">
        <f t="shared" si="141"/>
        <v>-6.8160000000000026E-2</v>
      </c>
      <c r="V750">
        <f t="shared" si="134"/>
        <v>-1.6826699999999992</v>
      </c>
      <c r="Y750">
        <f t="shared" si="135"/>
        <v>-3.4321999999999651E-4</v>
      </c>
      <c r="Z750">
        <f t="shared" si="136"/>
        <v>-4.7192749999999525E-3</v>
      </c>
      <c r="AB750">
        <f t="shared" si="137"/>
        <v>3.936052817946986E-3</v>
      </c>
      <c r="AC750">
        <f t="shared" si="138"/>
        <v>2.6261844391352522E-3</v>
      </c>
      <c r="AE750">
        <f t="shared" si="139"/>
        <v>-6.7752922656729728E-3</v>
      </c>
      <c r="AF750">
        <f t="shared" si="140"/>
        <v>2.891902568025496E-3</v>
      </c>
    </row>
    <row r="751" spans="1:32" x14ac:dyDescent="0.25">
      <c r="A751">
        <v>4332</v>
      </c>
      <c r="B751" t="s">
        <v>2186</v>
      </c>
      <c r="C751" t="s">
        <v>1414</v>
      </c>
      <c r="D751" t="s">
        <v>57</v>
      </c>
      <c r="E751" t="s">
        <v>144</v>
      </c>
      <c r="F751" t="s">
        <v>29</v>
      </c>
      <c r="G751" t="s">
        <v>97</v>
      </c>
      <c r="H751" t="s">
        <v>40</v>
      </c>
      <c r="I751" t="s">
        <v>196</v>
      </c>
      <c r="J751" t="s">
        <v>203</v>
      </c>
      <c r="K751" t="s">
        <v>804</v>
      </c>
      <c r="L751" t="s">
        <v>125</v>
      </c>
      <c r="M751" t="s">
        <v>2187</v>
      </c>
      <c r="O751">
        <f t="shared" si="131"/>
        <v>-82.14</v>
      </c>
      <c r="Q751">
        <f t="shared" si="132"/>
        <v>0.04</v>
      </c>
      <c r="R751">
        <f t="shared" si="132"/>
        <v>-0.43</v>
      </c>
      <c r="T751" s="3">
        <f t="shared" si="133"/>
        <v>4.3319999999999999</v>
      </c>
      <c r="U751">
        <f t="shared" si="141"/>
        <v>-6.296000000000003E-2</v>
      </c>
      <c r="V751">
        <f t="shared" si="134"/>
        <v>-1.7385699999999993</v>
      </c>
      <c r="Y751">
        <f t="shared" si="135"/>
        <v>3.3799999999999943E-4</v>
      </c>
      <c r="Z751">
        <f t="shared" si="136"/>
        <v>-3.6334999999999935E-3</v>
      </c>
      <c r="AB751">
        <f t="shared" si="137"/>
        <v>1.9115733061632679E-3</v>
      </c>
      <c r="AC751">
        <f t="shared" si="138"/>
        <v>-3.1084487683029271E-3</v>
      </c>
      <c r="AE751">
        <f t="shared" si="139"/>
        <v>-4.8637189595097047E-3</v>
      </c>
      <c r="AF751">
        <f t="shared" si="140"/>
        <v>-2.1654620027743111E-4</v>
      </c>
    </row>
    <row r="752" spans="1:32" x14ac:dyDescent="0.25">
      <c r="A752">
        <v>4462</v>
      </c>
      <c r="B752" t="s">
        <v>2188</v>
      </c>
      <c r="C752" t="s">
        <v>1414</v>
      </c>
      <c r="D752" t="s">
        <v>106</v>
      </c>
      <c r="E752" t="s">
        <v>265</v>
      </c>
      <c r="F752" t="s">
        <v>104</v>
      </c>
      <c r="G752" t="s">
        <v>503</v>
      </c>
      <c r="H752" t="s">
        <v>40</v>
      </c>
      <c r="I752" t="s">
        <v>196</v>
      </c>
      <c r="J752" t="s">
        <v>157</v>
      </c>
      <c r="K752" t="s">
        <v>268</v>
      </c>
      <c r="L752" t="s">
        <v>1137</v>
      </c>
      <c r="M752" t="s">
        <v>2189</v>
      </c>
      <c r="O752">
        <f t="shared" si="131"/>
        <v>-87.7</v>
      </c>
      <c r="Q752">
        <f t="shared" si="132"/>
        <v>-0.16</v>
      </c>
      <c r="R752">
        <f t="shared" si="132"/>
        <v>-0.59</v>
      </c>
      <c r="T752" s="3">
        <f t="shared" si="133"/>
        <v>4.4619999999999997</v>
      </c>
      <c r="U752">
        <f t="shared" si="141"/>
        <v>-8.3920000000000064E-2</v>
      </c>
      <c r="V752">
        <f t="shared" si="134"/>
        <v>-1.8158599999999994</v>
      </c>
      <c r="Y752">
        <f t="shared" si="135"/>
        <v>-1.3728800000000047E-3</v>
      </c>
      <c r="Z752">
        <f t="shared" si="136"/>
        <v>-5.0624950000000167E-3</v>
      </c>
      <c r="AB752">
        <f t="shared" si="137"/>
        <v>-2.6490340555325705E-3</v>
      </c>
      <c r="AC752">
        <f t="shared" si="138"/>
        <v>-4.5272810484941013E-3</v>
      </c>
      <c r="AE752">
        <f t="shared" si="139"/>
        <v>-7.5127530150422752E-3</v>
      </c>
      <c r="AF752">
        <f t="shared" si="140"/>
        <v>-4.743827248771532E-3</v>
      </c>
    </row>
    <row r="753" spans="1:32" x14ac:dyDescent="0.25">
      <c r="A753">
        <v>4593</v>
      </c>
      <c r="B753" t="s">
        <v>2190</v>
      </c>
      <c r="C753" t="s">
        <v>1414</v>
      </c>
      <c r="D753" t="s">
        <v>48</v>
      </c>
      <c r="E753" t="s">
        <v>37</v>
      </c>
      <c r="F753" t="s">
        <v>38</v>
      </c>
      <c r="G753" t="s">
        <v>256</v>
      </c>
      <c r="H753" t="s">
        <v>30</v>
      </c>
      <c r="I753" t="s">
        <v>82</v>
      </c>
      <c r="J753" t="s">
        <v>105</v>
      </c>
      <c r="K753" t="s">
        <v>42</v>
      </c>
      <c r="L753" t="s">
        <v>221</v>
      </c>
      <c r="M753" t="s">
        <v>2191</v>
      </c>
      <c r="O753">
        <f t="shared" si="131"/>
        <v>-88.08</v>
      </c>
      <c r="Q753">
        <f t="shared" si="132"/>
        <v>-0.12</v>
      </c>
      <c r="R753">
        <f t="shared" si="132"/>
        <v>-0.67</v>
      </c>
      <c r="T753" s="3">
        <f t="shared" si="133"/>
        <v>4.593</v>
      </c>
      <c r="U753">
        <f t="shared" si="141"/>
        <v>-9.9520000000000053E-2</v>
      </c>
      <c r="V753">
        <f t="shared" si="134"/>
        <v>-1.9029599999999993</v>
      </c>
      <c r="Y753">
        <f t="shared" si="135"/>
        <v>-1.0139999999999982E-3</v>
      </c>
      <c r="Z753">
        <f t="shared" si="136"/>
        <v>-5.6614999999999903E-3</v>
      </c>
      <c r="AB753">
        <f t="shared" si="137"/>
        <v>-3.5533500484092662E-4</v>
      </c>
      <c r="AC753">
        <f t="shared" si="138"/>
        <v>-5.7406023450797036E-3</v>
      </c>
      <c r="AE753">
        <f t="shared" si="139"/>
        <v>-7.8680880198832015E-3</v>
      </c>
      <c r="AF753">
        <f t="shared" si="140"/>
        <v>-1.0484429593851236E-2</v>
      </c>
    </row>
    <row r="754" spans="1:32" x14ac:dyDescent="0.25">
      <c r="A754">
        <v>4723</v>
      </c>
      <c r="B754" t="s">
        <v>2192</v>
      </c>
      <c r="C754" t="s">
        <v>1414</v>
      </c>
      <c r="D754" t="s">
        <v>27</v>
      </c>
      <c r="E754" t="s">
        <v>130</v>
      </c>
      <c r="F754" t="s">
        <v>38</v>
      </c>
      <c r="G754" t="s">
        <v>195</v>
      </c>
      <c r="H754" t="s">
        <v>40</v>
      </c>
      <c r="I754" t="s">
        <v>82</v>
      </c>
      <c r="J754" t="s">
        <v>187</v>
      </c>
      <c r="K754" t="s">
        <v>199</v>
      </c>
      <c r="L754" t="s">
        <v>27</v>
      </c>
      <c r="M754" t="s">
        <v>2193</v>
      </c>
      <c r="O754">
        <f t="shared" si="131"/>
        <v>-86.63</v>
      </c>
      <c r="Q754">
        <f t="shared" si="132"/>
        <v>0</v>
      </c>
      <c r="R754">
        <f t="shared" si="132"/>
        <v>-0.51</v>
      </c>
      <c r="T754" s="3">
        <f t="shared" si="133"/>
        <v>4.7229999999999999</v>
      </c>
      <c r="U754">
        <f t="shared" si="141"/>
        <v>-9.9520000000000053E-2</v>
      </c>
      <c r="V754">
        <f t="shared" si="134"/>
        <v>-1.9712999999999994</v>
      </c>
      <c r="Y754">
        <f t="shared" si="135"/>
        <v>0</v>
      </c>
      <c r="Z754">
        <f t="shared" si="136"/>
        <v>-4.5787800000000227E-3</v>
      </c>
      <c r="AB754">
        <f t="shared" si="137"/>
        <v>-4.4516444747117979E-3</v>
      </c>
      <c r="AC754">
        <f t="shared" si="138"/>
        <v>-1.0714885716460656E-3</v>
      </c>
      <c r="AE754">
        <f t="shared" si="139"/>
        <v>-1.2319732494595E-2</v>
      </c>
      <c r="AF754">
        <f t="shared" si="140"/>
        <v>-1.1555918165497302E-2</v>
      </c>
    </row>
    <row r="755" spans="1:32" x14ac:dyDescent="0.25">
      <c r="A755">
        <v>4857</v>
      </c>
      <c r="B755" t="s">
        <v>2194</v>
      </c>
      <c r="C755" t="s">
        <v>1414</v>
      </c>
      <c r="D755" t="s">
        <v>27</v>
      </c>
      <c r="E755" t="s">
        <v>172</v>
      </c>
      <c r="F755" t="s">
        <v>69</v>
      </c>
      <c r="G755" t="s">
        <v>367</v>
      </c>
      <c r="H755" t="s">
        <v>40</v>
      </c>
      <c r="I755" t="s">
        <v>82</v>
      </c>
      <c r="J755" t="s">
        <v>40</v>
      </c>
      <c r="K755" t="s">
        <v>189</v>
      </c>
      <c r="L755" t="s">
        <v>27</v>
      </c>
      <c r="M755" t="s">
        <v>2195</v>
      </c>
      <c r="O755">
        <f t="shared" si="131"/>
        <v>-79.77</v>
      </c>
      <c r="Q755">
        <f t="shared" si="132"/>
        <v>0</v>
      </c>
      <c r="R755">
        <f t="shared" si="132"/>
        <v>-0.55000000000000004</v>
      </c>
      <c r="T755" s="3">
        <f t="shared" si="133"/>
        <v>4.8570000000000002</v>
      </c>
      <c r="U755">
        <f t="shared" si="141"/>
        <v>-9.9520000000000053E-2</v>
      </c>
      <c r="V755">
        <f t="shared" si="134"/>
        <v>-2.0427999999999993</v>
      </c>
      <c r="Y755">
        <f t="shared" si="135"/>
        <v>0</v>
      </c>
      <c r="Z755">
        <f t="shared" si="136"/>
        <v>-4.6474999999999919E-3</v>
      </c>
      <c r="AB755">
        <f t="shared" si="137"/>
        <v>-4.3805019254018066E-3</v>
      </c>
      <c r="AC755">
        <f t="shared" si="138"/>
        <v>1.5525653388991356E-3</v>
      </c>
      <c r="AE755">
        <f t="shared" si="139"/>
        <v>-1.6700234419996806E-2</v>
      </c>
      <c r="AF755">
        <f t="shared" si="140"/>
        <v>-1.0003352826598167E-2</v>
      </c>
    </row>
    <row r="756" spans="1:32" x14ac:dyDescent="0.25">
      <c r="A756">
        <v>4987</v>
      </c>
      <c r="B756" t="s">
        <v>2196</v>
      </c>
      <c r="C756" t="s">
        <v>1414</v>
      </c>
      <c r="D756" t="s">
        <v>57</v>
      </c>
      <c r="E756" t="s">
        <v>103</v>
      </c>
      <c r="F756" t="s">
        <v>39</v>
      </c>
      <c r="G756" t="s">
        <v>150</v>
      </c>
      <c r="H756" t="s">
        <v>40</v>
      </c>
      <c r="I756" t="s">
        <v>82</v>
      </c>
      <c r="J756" t="s">
        <v>57</v>
      </c>
      <c r="K756" t="s">
        <v>2197</v>
      </c>
      <c r="L756" t="s">
        <v>125</v>
      </c>
      <c r="M756" t="s">
        <v>2198</v>
      </c>
      <c r="O756">
        <f t="shared" si="131"/>
        <v>-81.069999999999993</v>
      </c>
      <c r="Q756">
        <f t="shared" si="132"/>
        <v>0.04</v>
      </c>
      <c r="R756">
        <f t="shared" si="132"/>
        <v>-0.31</v>
      </c>
      <c r="T756" s="3">
        <f t="shared" si="133"/>
        <v>4.9870000000000001</v>
      </c>
      <c r="U756">
        <f t="shared" si="141"/>
        <v>-9.4280000000000044E-2</v>
      </c>
      <c r="V756">
        <f t="shared" si="134"/>
        <v>-2.0834099999999993</v>
      </c>
      <c r="Y756">
        <f t="shared" si="135"/>
        <v>3.4322000000000118E-4</v>
      </c>
      <c r="Z756">
        <f t="shared" si="136"/>
        <v>-2.659955000000009E-3</v>
      </c>
      <c r="AB756">
        <f t="shared" si="137"/>
        <v>-1.2458297984657154E-3</v>
      </c>
      <c r="AC756">
        <f t="shared" si="138"/>
        <v>-2.3750934052537646E-3</v>
      </c>
      <c r="AE756">
        <f t="shared" si="139"/>
        <v>-1.794606421846252E-2</v>
      </c>
      <c r="AF756">
        <f t="shared" si="140"/>
        <v>-1.2378446231851931E-2</v>
      </c>
    </row>
    <row r="757" spans="1:32" x14ac:dyDescent="0.25">
      <c r="A757">
        <v>5118</v>
      </c>
      <c r="B757" t="s">
        <v>1970</v>
      </c>
      <c r="C757" t="s">
        <v>1414</v>
      </c>
      <c r="D757" t="s">
        <v>115</v>
      </c>
      <c r="E757" t="s">
        <v>172</v>
      </c>
      <c r="F757" t="s">
        <v>96</v>
      </c>
      <c r="G757" t="s">
        <v>195</v>
      </c>
      <c r="H757" t="s">
        <v>40</v>
      </c>
      <c r="I757" t="s">
        <v>82</v>
      </c>
      <c r="J757" t="s">
        <v>40</v>
      </c>
      <c r="K757" t="s">
        <v>613</v>
      </c>
      <c r="L757" t="s">
        <v>140</v>
      </c>
      <c r="M757" t="s">
        <v>2199</v>
      </c>
      <c r="O757">
        <f t="shared" si="131"/>
        <v>-84.95</v>
      </c>
      <c r="Q757">
        <f t="shared" si="132"/>
        <v>-0.08</v>
      </c>
      <c r="R757">
        <f t="shared" si="132"/>
        <v>-0.55000000000000004</v>
      </c>
      <c r="T757" s="3">
        <f t="shared" si="133"/>
        <v>5.1180000000000003</v>
      </c>
      <c r="U757">
        <f t="shared" si="141"/>
        <v>-0.10484000000000002</v>
      </c>
      <c r="V757">
        <f t="shared" si="134"/>
        <v>-2.1560099999999993</v>
      </c>
      <c r="Y757">
        <f t="shared" si="135"/>
        <v>-6.9695999999999658E-4</v>
      </c>
      <c r="Z757">
        <f t="shared" si="136"/>
        <v>-4.7915999999999775E-3</v>
      </c>
      <c r="AB757">
        <f t="shared" si="137"/>
        <v>8.4456209800512364E-5</v>
      </c>
      <c r="AC757">
        <f t="shared" si="138"/>
        <v>4.8412860843195281E-3</v>
      </c>
      <c r="AE757">
        <f t="shared" si="139"/>
        <v>-1.7861608008662006E-2</v>
      </c>
      <c r="AF757">
        <f t="shared" si="140"/>
        <v>-7.5371601475324032E-3</v>
      </c>
    </row>
    <row r="758" spans="1:32" x14ac:dyDescent="0.25">
      <c r="A758">
        <v>5250</v>
      </c>
      <c r="B758" t="s">
        <v>2200</v>
      </c>
      <c r="C758" t="s">
        <v>1414</v>
      </c>
      <c r="D758" t="s">
        <v>57</v>
      </c>
      <c r="E758" t="s">
        <v>172</v>
      </c>
      <c r="F758" t="s">
        <v>96</v>
      </c>
      <c r="G758" t="s">
        <v>97</v>
      </c>
      <c r="H758" t="s">
        <v>40</v>
      </c>
      <c r="I758" t="s">
        <v>82</v>
      </c>
      <c r="J758" t="s">
        <v>19</v>
      </c>
      <c r="K758" t="s">
        <v>613</v>
      </c>
      <c r="L758" t="s">
        <v>125</v>
      </c>
      <c r="M758" t="s">
        <v>2201</v>
      </c>
      <c r="O758">
        <f t="shared" si="131"/>
        <v>-83.65</v>
      </c>
      <c r="Q758">
        <f t="shared" si="132"/>
        <v>0.04</v>
      </c>
      <c r="R758">
        <f t="shared" si="132"/>
        <v>-0.55000000000000004</v>
      </c>
      <c r="T758" s="3">
        <f t="shared" si="133"/>
        <v>5.25</v>
      </c>
      <c r="U758">
        <f t="shared" si="141"/>
        <v>-9.964000000000002E-2</v>
      </c>
      <c r="V758">
        <f t="shared" si="134"/>
        <v>-2.2275099999999992</v>
      </c>
      <c r="Y758">
        <f t="shared" si="135"/>
        <v>3.3799999999999943E-4</v>
      </c>
      <c r="Z758">
        <f t="shared" si="136"/>
        <v>-4.6474999999999919E-3</v>
      </c>
      <c r="AB758">
        <f t="shared" si="137"/>
        <v>4.1536752704597925E-3</v>
      </c>
      <c r="AC758">
        <f t="shared" si="138"/>
        <v>2.1119853213435675E-3</v>
      </c>
      <c r="AE758">
        <f t="shared" si="139"/>
        <v>-1.3707932738202214E-2</v>
      </c>
      <c r="AF758">
        <f t="shared" si="140"/>
        <v>-5.4251748261888357E-3</v>
      </c>
    </row>
    <row r="759" spans="1:32" x14ac:dyDescent="0.25">
      <c r="A759">
        <v>5380</v>
      </c>
      <c r="B759" t="s">
        <v>1613</v>
      </c>
      <c r="C759" t="s">
        <v>1414</v>
      </c>
      <c r="D759" t="s">
        <v>188</v>
      </c>
      <c r="E759" t="s">
        <v>265</v>
      </c>
      <c r="F759" t="s">
        <v>69</v>
      </c>
      <c r="G759" t="s">
        <v>328</v>
      </c>
      <c r="H759" t="s">
        <v>40</v>
      </c>
      <c r="I759" t="s">
        <v>82</v>
      </c>
      <c r="J759" t="s">
        <v>61</v>
      </c>
      <c r="K759" t="s">
        <v>323</v>
      </c>
      <c r="L759" t="s">
        <v>77</v>
      </c>
      <c r="M759" t="s">
        <v>2202</v>
      </c>
      <c r="O759">
        <f t="shared" si="131"/>
        <v>-80.13</v>
      </c>
      <c r="Q759">
        <f t="shared" si="132"/>
        <v>-0.04</v>
      </c>
      <c r="R759">
        <f t="shared" si="132"/>
        <v>-0.59</v>
      </c>
      <c r="T759" s="3">
        <f t="shared" si="133"/>
        <v>5.38</v>
      </c>
      <c r="U759">
        <f t="shared" si="141"/>
        <v>-0.10500000000000004</v>
      </c>
      <c r="V759">
        <f t="shared" si="134"/>
        <v>-2.3065699999999993</v>
      </c>
      <c r="Y759">
        <f t="shared" si="135"/>
        <v>-3.5912000000000178E-4</v>
      </c>
      <c r="Z759">
        <f t="shared" si="136"/>
        <v>-5.2970200000000264E-3</v>
      </c>
      <c r="AB759">
        <f t="shared" si="137"/>
        <v>-5.3029864822173476E-3</v>
      </c>
      <c r="AC759">
        <f t="shared" si="138"/>
        <v>2.5636385123563771E-4</v>
      </c>
      <c r="AE759">
        <f t="shared" si="139"/>
        <v>-1.9010919220419562E-2</v>
      </c>
      <c r="AF759">
        <f t="shared" si="140"/>
        <v>-5.1688109749531983E-3</v>
      </c>
    </row>
    <row r="760" spans="1:32" x14ac:dyDescent="0.25">
      <c r="A760">
        <v>5514</v>
      </c>
      <c r="B760" t="s">
        <v>558</v>
      </c>
      <c r="C760" t="s">
        <v>1414</v>
      </c>
      <c r="D760" t="s">
        <v>19</v>
      </c>
      <c r="E760" t="s">
        <v>36</v>
      </c>
      <c r="F760" t="s">
        <v>104</v>
      </c>
      <c r="G760" t="s">
        <v>104</v>
      </c>
      <c r="H760" t="s">
        <v>40</v>
      </c>
      <c r="I760" t="s">
        <v>82</v>
      </c>
      <c r="J760" t="s">
        <v>61</v>
      </c>
      <c r="K760" t="s">
        <v>92</v>
      </c>
      <c r="L760" t="s">
        <v>209</v>
      </c>
      <c r="M760" t="s">
        <v>2203</v>
      </c>
      <c r="O760">
        <f t="shared" si="131"/>
        <v>-84.89</v>
      </c>
      <c r="Q760">
        <f t="shared" si="132"/>
        <v>0.08</v>
      </c>
      <c r="R760">
        <f t="shared" si="132"/>
        <v>-0.35</v>
      </c>
      <c r="T760" s="3">
        <f t="shared" si="133"/>
        <v>5.5140000000000002</v>
      </c>
      <c r="U760">
        <f t="shared" si="141"/>
        <v>-9.4520000000000021E-2</v>
      </c>
      <c r="V760">
        <f t="shared" si="134"/>
        <v>-2.3524199999999995</v>
      </c>
      <c r="Y760">
        <f t="shared" si="135"/>
        <v>6.8644000000000235E-4</v>
      </c>
      <c r="Z760">
        <f t="shared" si="136"/>
        <v>-3.0031750000000098E-3</v>
      </c>
      <c r="AB760">
        <f t="shared" si="137"/>
        <v>-8.8595722060244542E-4</v>
      </c>
      <c r="AC760">
        <f t="shared" si="138"/>
        <v>2.9504812755697081E-3</v>
      </c>
      <c r="AE760">
        <f t="shared" si="139"/>
        <v>-1.9896876441022008E-2</v>
      </c>
      <c r="AF760">
        <f t="shared" si="140"/>
        <v>-2.2183296993834901E-3</v>
      </c>
    </row>
    <row r="761" spans="1:32" x14ac:dyDescent="0.25">
      <c r="A761">
        <v>5645</v>
      </c>
      <c r="B761" t="s">
        <v>2204</v>
      </c>
      <c r="C761" t="s">
        <v>1414</v>
      </c>
      <c r="D761" t="s">
        <v>188</v>
      </c>
      <c r="E761" t="s">
        <v>123</v>
      </c>
      <c r="F761" t="s">
        <v>39</v>
      </c>
      <c r="G761" t="s">
        <v>289</v>
      </c>
      <c r="H761" t="s">
        <v>40</v>
      </c>
      <c r="I761" t="s">
        <v>82</v>
      </c>
      <c r="J761" t="s">
        <v>57</v>
      </c>
      <c r="K761" t="s">
        <v>1099</v>
      </c>
      <c r="L761" t="s">
        <v>77</v>
      </c>
      <c r="M761" t="s">
        <v>2205</v>
      </c>
      <c r="O761">
        <f t="shared" si="131"/>
        <v>-82.63</v>
      </c>
      <c r="Q761">
        <f t="shared" si="132"/>
        <v>-0.04</v>
      </c>
      <c r="R761">
        <f t="shared" si="132"/>
        <v>-0.71</v>
      </c>
      <c r="T761" s="3">
        <f t="shared" si="133"/>
        <v>5.6450000000000005</v>
      </c>
      <c r="U761">
        <f t="shared" si="141"/>
        <v>-9.9800000000000014E-2</v>
      </c>
      <c r="V761">
        <f t="shared" si="134"/>
        <v>-2.4461399999999993</v>
      </c>
      <c r="Y761">
        <f t="shared" si="135"/>
        <v>-3.4847999999999829E-4</v>
      </c>
      <c r="Z761">
        <f t="shared" si="136"/>
        <v>-6.1855199999999695E-3</v>
      </c>
      <c r="AB761">
        <f t="shared" si="137"/>
        <v>4.8232191915104517E-3</v>
      </c>
      <c r="AC761">
        <f t="shared" si="138"/>
        <v>-3.888271159711586E-3</v>
      </c>
      <c r="AE761">
        <f t="shared" si="139"/>
        <v>-1.5073657249511556E-2</v>
      </c>
      <c r="AF761">
        <f t="shared" si="140"/>
        <v>-6.1066008590950765E-3</v>
      </c>
    </row>
    <row r="762" spans="1:32" x14ac:dyDescent="0.25">
      <c r="A762">
        <v>5777</v>
      </c>
      <c r="B762" t="s">
        <v>2206</v>
      </c>
      <c r="C762" t="s">
        <v>1414</v>
      </c>
      <c r="D762" t="s">
        <v>188</v>
      </c>
      <c r="E762" t="s">
        <v>288</v>
      </c>
      <c r="F762" t="s">
        <v>88</v>
      </c>
      <c r="G762" t="s">
        <v>301</v>
      </c>
      <c r="H762" t="s">
        <v>40</v>
      </c>
      <c r="I762" t="s">
        <v>82</v>
      </c>
      <c r="J762" t="s">
        <v>166</v>
      </c>
      <c r="K762" t="s">
        <v>969</v>
      </c>
      <c r="L762" t="s">
        <v>77</v>
      </c>
      <c r="M762" t="s">
        <v>2207</v>
      </c>
      <c r="O762">
        <f t="shared" si="131"/>
        <v>-82.84</v>
      </c>
      <c r="Q762">
        <f t="shared" si="132"/>
        <v>-0.04</v>
      </c>
      <c r="R762">
        <f t="shared" si="132"/>
        <v>-0.63</v>
      </c>
      <c r="T762" s="3">
        <f t="shared" si="133"/>
        <v>5.7770000000000001</v>
      </c>
      <c r="U762">
        <f t="shared" si="141"/>
        <v>-0.10500000000000001</v>
      </c>
      <c r="V762">
        <f t="shared" si="134"/>
        <v>-2.5280399999999994</v>
      </c>
      <c r="Y762">
        <f t="shared" si="135"/>
        <v>-3.3799999999999943E-4</v>
      </c>
      <c r="Z762">
        <f t="shared" si="136"/>
        <v>-5.3234999999999906E-3</v>
      </c>
      <c r="AB762">
        <f t="shared" si="137"/>
        <v>4.7421879046435017E-3</v>
      </c>
      <c r="AC762">
        <f t="shared" si="138"/>
        <v>-2.4424475689465222E-3</v>
      </c>
      <c r="AE762">
        <f t="shared" si="139"/>
        <v>-1.0331469344868054E-2</v>
      </c>
      <c r="AF762">
        <f t="shared" si="140"/>
        <v>-8.5490484280415988E-3</v>
      </c>
    </row>
    <row r="763" spans="1:32" x14ac:dyDescent="0.25">
      <c r="A763">
        <v>5907</v>
      </c>
      <c r="B763" t="s">
        <v>1737</v>
      </c>
      <c r="C763" t="s">
        <v>1414</v>
      </c>
      <c r="D763" t="s">
        <v>27</v>
      </c>
      <c r="E763" t="s">
        <v>288</v>
      </c>
      <c r="F763" t="s">
        <v>29</v>
      </c>
      <c r="G763" t="s">
        <v>453</v>
      </c>
      <c r="H763" t="s">
        <v>40</v>
      </c>
      <c r="I763" t="s">
        <v>82</v>
      </c>
      <c r="J763" t="s">
        <v>166</v>
      </c>
      <c r="K763" t="s">
        <v>1764</v>
      </c>
      <c r="L763" t="s">
        <v>27</v>
      </c>
      <c r="M763" t="s">
        <v>2208</v>
      </c>
      <c r="O763">
        <f t="shared" si="131"/>
        <v>-81.92</v>
      </c>
      <c r="Q763">
        <f t="shared" si="132"/>
        <v>0</v>
      </c>
      <c r="R763">
        <f t="shared" si="132"/>
        <v>-0.63</v>
      </c>
      <c r="T763" s="3">
        <f t="shared" si="133"/>
        <v>5.907</v>
      </c>
      <c r="U763">
        <f t="shared" si="141"/>
        <v>-0.10500000000000001</v>
      </c>
      <c r="V763">
        <f t="shared" si="134"/>
        <v>-2.6093099999999998</v>
      </c>
      <c r="Y763">
        <f t="shared" si="135"/>
        <v>0</v>
      </c>
      <c r="Z763">
        <f t="shared" si="136"/>
        <v>-5.2419150000000362E-3</v>
      </c>
      <c r="AB763">
        <f t="shared" si="137"/>
        <v>1.238841597903943E-3</v>
      </c>
      <c r="AC763">
        <f t="shared" si="138"/>
        <v>-5.0934216753110266E-3</v>
      </c>
      <c r="AE763">
        <f t="shared" si="139"/>
        <v>-9.0926277469641111E-3</v>
      </c>
      <c r="AF763">
        <f t="shared" si="140"/>
        <v>-1.3642470103352625E-2</v>
      </c>
    </row>
    <row r="764" spans="1:32" x14ac:dyDescent="0.25">
      <c r="A764">
        <v>6036</v>
      </c>
      <c r="B764" t="s">
        <v>2135</v>
      </c>
      <c r="C764" t="s">
        <v>1414</v>
      </c>
      <c r="D764" t="s">
        <v>27</v>
      </c>
      <c r="E764" t="s">
        <v>130</v>
      </c>
      <c r="F764" t="s">
        <v>69</v>
      </c>
      <c r="G764" t="s">
        <v>70</v>
      </c>
      <c r="H764" t="s">
        <v>40</v>
      </c>
      <c r="I764" t="s">
        <v>82</v>
      </c>
      <c r="J764" t="s">
        <v>30</v>
      </c>
      <c r="K764" t="s">
        <v>162</v>
      </c>
      <c r="L764" t="s">
        <v>27</v>
      </c>
      <c r="M764" t="s">
        <v>2209</v>
      </c>
      <c r="O764">
        <f t="shared" si="131"/>
        <v>-81.99</v>
      </c>
      <c r="Q764">
        <f t="shared" si="132"/>
        <v>0</v>
      </c>
      <c r="R764">
        <f t="shared" si="132"/>
        <v>-0.51</v>
      </c>
      <c r="T764" s="3">
        <f t="shared" si="133"/>
        <v>6.0360000000000005</v>
      </c>
      <c r="U764">
        <f t="shared" si="141"/>
        <v>-0.10500000000000001</v>
      </c>
      <c r="V764">
        <f t="shared" si="134"/>
        <v>-2.6776499999999994</v>
      </c>
      <c r="Y764">
        <f t="shared" si="135"/>
        <v>0</v>
      </c>
      <c r="Z764">
        <f t="shared" si="136"/>
        <v>-4.5787799999999629E-3</v>
      </c>
      <c r="AB764">
        <f t="shared" si="137"/>
        <v>1.390651046971102E-3</v>
      </c>
      <c r="AC764">
        <f t="shared" si="138"/>
        <v>-4.3624896508711441E-3</v>
      </c>
      <c r="AE764">
        <f t="shared" si="139"/>
        <v>-7.701976699993009E-3</v>
      </c>
      <c r="AF764">
        <f t="shared" si="140"/>
        <v>-1.8004959754223768E-2</v>
      </c>
    </row>
    <row r="765" spans="1:32" x14ac:dyDescent="0.25">
      <c r="A765">
        <v>6170</v>
      </c>
      <c r="B765" t="s">
        <v>2210</v>
      </c>
      <c r="C765" t="s">
        <v>1414</v>
      </c>
      <c r="D765" t="s">
        <v>188</v>
      </c>
      <c r="E765" t="s">
        <v>78</v>
      </c>
      <c r="F765" t="s">
        <v>39</v>
      </c>
      <c r="G765" t="s">
        <v>150</v>
      </c>
      <c r="H765" t="s">
        <v>40</v>
      </c>
      <c r="I765" t="s">
        <v>82</v>
      </c>
      <c r="J765" t="s">
        <v>61</v>
      </c>
      <c r="K765" t="s">
        <v>374</v>
      </c>
      <c r="L765" t="s">
        <v>77</v>
      </c>
      <c r="M765" t="s">
        <v>2211</v>
      </c>
      <c r="O765">
        <f t="shared" si="131"/>
        <v>-84.5</v>
      </c>
      <c r="Q765">
        <f t="shared" si="132"/>
        <v>-0.04</v>
      </c>
      <c r="R765">
        <f t="shared" si="132"/>
        <v>-0.39</v>
      </c>
      <c r="T765" s="3">
        <f t="shared" si="133"/>
        <v>6.17</v>
      </c>
      <c r="U765">
        <f t="shared" si="141"/>
        <v>-0.11024000000000002</v>
      </c>
      <c r="V765">
        <f t="shared" si="134"/>
        <v>-2.7287399999999997</v>
      </c>
      <c r="Y765">
        <f t="shared" si="135"/>
        <v>-3.4322000000000118E-4</v>
      </c>
      <c r="Z765">
        <f t="shared" si="136"/>
        <v>-3.3463950000000115E-3</v>
      </c>
      <c r="AB765">
        <f t="shared" si="137"/>
        <v>1.3876650291333287E-3</v>
      </c>
      <c r="AC765">
        <f t="shared" si="138"/>
        <v>3.0643996526800278E-3</v>
      </c>
      <c r="AE765">
        <f t="shared" si="139"/>
        <v>-6.3143116708596798E-3</v>
      </c>
      <c r="AF765">
        <f t="shared" si="140"/>
        <v>-1.4940560101543741E-2</v>
      </c>
    </row>
    <row r="766" spans="1:32" x14ac:dyDescent="0.25">
      <c r="A766">
        <v>6301</v>
      </c>
      <c r="B766" t="s">
        <v>2212</v>
      </c>
      <c r="C766" t="s">
        <v>1414</v>
      </c>
      <c r="D766" t="s">
        <v>188</v>
      </c>
      <c r="E766" t="s">
        <v>103</v>
      </c>
      <c r="F766" t="s">
        <v>96</v>
      </c>
      <c r="G766" t="s">
        <v>96</v>
      </c>
      <c r="H766" t="s">
        <v>40</v>
      </c>
      <c r="I766" t="s">
        <v>82</v>
      </c>
      <c r="J766" t="s">
        <v>40</v>
      </c>
      <c r="K766" t="s">
        <v>267</v>
      </c>
      <c r="L766" t="s">
        <v>77</v>
      </c>
      <c r="M766" t="s">
        <v>2213</v>
      </c>
      <c r="O766">
        <f t="shared" si="131"/>
        <v>-86.57</v>
      </c>
      <c r="Q766">
        <f t="shared" si="132"/>
        <v>-0.04</v>
      </c>
      <c r="R766">
        <f t="shared" si="132"/>
        <v>-0.31</v>
      </c>
      <c r="T766" s="3">
        <f t="shared" si="133"/>
        <v>6.3010000000000002</v>
      </c>
      <c r="U766">
        <f t="shared" si="141"/>
        <v>-0.11544000000000001</v>
      </c>
      <c r="V766">
        <f t="shared" si="134"/>
        <v>-2.7690399999999995</v>
      </c>
      <c r="Y766">
        <f t="shared" si="135"/>
        <v>-3.3799999999999943E-4</v>
      </c>
      <c r="Z766">
        <f t="shared" si="136"/>
        <v>-2.6194999999999955E-3</v>
      </c>
      <c r="AB766">
        <f t="shared" si="137"/>
        <v>-2.6381896770270512E-3</v>
      </c>
      <c r="AC766">
        <f t="shared" si="138"/>
        <v>-1.2640996016089606E-4</v>
      </c>
      <c r="AE766">
        <f t="shared" si="139"/>
        <v>-8.9525013478867314E-3</v>
      </c>
      <c r="AF766">
        <f t="shared" si="140"/>
        <v>-1.5066970061704637E-2</v>
      </c>
    </row>
    <row r="767" spans="1:32" x14ac:dyDescent="0.25">
      <c r="A767">
        <v>6431</v>
      </c>
      <c r="B767" t="s">
        <v>2214</v>
      </c>
      <c r="C767" t="s">
        <v>1414</v>
      </c>
      <c r="D767" t="s">
        <v>57</v>
      </c>
      <c r="E767" t="s">
        <v>130</v>
      </c>
      <c r="F767" t="s">
        <v>13</v>
      </c>
      <c r="G767" t="s">
        <v>179</v>
      </c>
      <c r="H767" t="s">
        <v>40</v>
      </c>
      <c r="I767" t="s">
        <v>82</v>
      </c>
      <c r="J767" t="s">
        <v>81</v>
      </c>
      <c r="K767" t="s">
        <v>1865</v>
      </c>
      <c r="L767" t="s">
        <v>125</v>
      </c>
      <c r="M767" t="s">
        <v>2215</v>
      </c>
      <c r="O767">
        <f t="shared" si="131"/>
        <v>-80.06</v>
      </c>
      <c r="Q767">
        <f t="shared" si="132"/>
        <v>0.04</v>
      </c>
      <c r="R767">
        <f t="shared" si="132"/>
        <v>-0.51</v>
      </c>
      <c r="T767" s="3">
        <f t="shared" si="133"/>
        <v>6.431</v>
      </c>
      <c r="U767">
        <f t="shared" si="141"/>
        <v>-0.11024000000000002</v>
      </c>
      <c r="V767">
        <f t="shared" si="134"/>
        <v>-2.8353399999999995</v>
      </c>
      <c r="Y767">
        <f t="shared" si="135"/>
        <v>3.3799999999999943E-4</v>
      </c>
      <c r="Z767">
        <f t="shared" si="136"/>
        <v>-4.3094999999999922E-3</v>
      </c>
      <c r="AB767">
        <f t="shared" si="137"/>
        <v>-4.3210812585828557E-3</v>
      </c>
      <c r="AC767">
        <f t="shared" si="138"/>
        <v>-1.1954499874078459E-4</v>
      </c>
      <c r="AE767">
        <f t="shared" si="139"/>
        <v>-1.3273582606469587E-2</v>
      </c>
      <c r="AF767">
        <f t="shared" si="140"/>
        <v>-1.5186515060445421E-2</v>
      </c>
    </row>
    <row r="768" spans="1:32" x14ac:dyDescent="0.25">
      <c r="A768">
        <v>6561</v>
      </c>
      <c r="B768" t="s">
        <v>2216</v>
      </c>
      <c r="C768" t="s">
        <v>1414</v>
      </c>
      <c r="D768" t="s">
        <v>188</v>
      </c>
      <c r="E768" t="s">
        <v>78</v>
      </c>
      <c r="F768" t="s">
        <v>88</v>
      </c>
      <c r="G768" t="s">
        <v>89</v>
      </c>
      <c r="H768" t="s">
        <v>40</v>
      </c>
      <c r="I768" t="s">
        <v>82</v>
      </c>
      <c r="J768" t="s">
        <v>166</v>
      </c>
      <c r="K768" t="s">
        <v>242</v>
      </c>
      <c r="L768" t="s">
        <v>77</v>
      </c>
      <c r="M768" t="s">
        <v>2217</v>
      </c>
      <c r="O768">
        <f t="shared" si="131"/>
        <v>-82.28</v>
      </c>
      <c r="Q768">
        <f t="shared" si="132"/>
        <v>-0.04</v>
      </c>
      <c r="R768">
        <f t="shared" si="132"/>
        <v>-0.39</v>
      </c>
      <c r="T768" s="3">
        <f t="shared" si="133"/>
        <v>6.5609999999999999</v>
      </c>
      <c r="U768">
        <f t="shared" si="141"/>
        <v>-0.11548000000000003</v>
      </c>
      <c r="V768">
        <f t="shared" si="134"/>
        <v>-2.8864299999999998</v>
      </c>
      <c r="Y768">
        <f t="shared" si="135"/>
        <v>-3.4322000000000118E-4</v>
      </c>
      <c r="Z768">
        <f t="shared" si="136"/>
        <v>-3.3463950000000115E-3</v>
      </c>
      <c r="AB768">
        <f t="shared" si="137"/>
        <v>1.6020789116269482E-3</v>
      </c>
      <c r="AC768">
        <f t="shared" si="138"/>
        <v>-2.9579558186939321E-3</v>
      </c>
      <c r="AE768">
        <f t="shared" si="139"/>
        <v>-1.1671503694842638E-2</v>
      </c>
      <c r="AF768">
        <f t="shared" si="140"/>
        <v>-1.8144470879139354E-2</v>
      </c>
    </row>
    <row r="769" spans="1:32" x14ac:dyDescent="0.25">
      <c r="A769">
        <v>6692</v>
      </c>
      <c r="B769" t="s">
        <v>2218</v>
      </c>
      <c r="C769" t="s">
        <v>1414</v>
      </c>
      <c r="D769" t="s">
        <v>188</v>
      </c>
      <c r="E769" t="s">
        <v>78</v>
      </c>
      <c r="F769" t="s">
        <v>88</v>
      </c>
      <c r="G769" t="s">
        <v>89</v>
      </c>
      <c r="H769" t="s">
        <v>40</v>
      </c>
      <c r="I769" t="s">
        <v>82</v>
      </c>
      <c r="J769" t="s">
        <v>30</v>
      </c>
      <c r="K769" t="s">
        <v>242</v>
      </c>
      <c r="L769" t="s">
        <v>77</v>
      </c>
      <c r="M769" t="s">
        <v>2219</v>
      </c>
      <c r="O769">
        <f t="shared" si="131"/>
        <v>-81.819999999999993</v>
      </c>
      <c r="Q769">
        <f t="shared" si="132"/>
        <v>-0.04</v>
      </c>
      <c r="R769">
        <f t="shared" si="132"/>
        <v>-0.39</v>
      </c>
      <c r="T769" s="3">
        <f t="shared" si="133"/>
        <v>6.6920000000000002</v>
      </c>
      <c r="U769">
        <f t="shared" si="141"/>
        <v>-0.12088000000000002</v>
      </c>
      <c r="V769">
        <f t="shared" si="134"/>
        <v>-2.9390799999999997</v>
      </c>
      <c r="Y769">
        <f t="shared" si="135"/>
        <v>-3.6449999999999889E-4</v>
      </c>
      <c r="Z769">
        <f t="shared" si="136"/>
        <v>-3.5538749999999889E-3</v>
      </c>
      <c r="AB769">
        <f t="shared" si="137"/>
        <v>1.2995486342550784E-4</v>
      </c>
      <c r="AC769">
        <f t="shared" si="138"/>
        <v>-3.5701539881491076E-3</v>
      </c>
      <c r="AE769">
        <f t="shared" si="139"/>
        <v>-1.154154883141713E-2</v>
      </c>
      <c r="AF769">
        <f t="shared" si="140"/>
        <v>-2.1714624867288462E-2</v>
      </c>
    </row>
    <row r="770" spans="1:32" x14ac:dyDescent="0.25">
      <c r="A770">
        <v>6827</v>
      </c>
      <c r="B770" t="s">
        <v>1823</v>
      </c>
      <c r="C770" t="s">
        <v>1414</v>
      </c>
      <c r="D770" t="s">
        <v>115</v>
      </c>
      <c r="E770" t="s">
        <v>58</v>
      </c>
      <c r="F770" t="s">
        <v>104</v>
      </c>
      <c r="G770" t="s">
        <v>328</v>
      </c>
      <c r="H770" t="s">
        <v>40</v>
      </c>
      <c r="I770" t="s">
        <v>82</v>
      </c>
      <c r="J770" t="s">
        <v>393</v>
      </c>
      <c r="K770" t="s">
        <v>359</v>
      </c>
      <c r="L770" t="s">
        <v>140</v>
      </c>
      <c r="M770" t="s">
        <v>2141</v>
      </c>
      <c r="O770">
        <f t="shared" si="131"/>
        <v>-84.11</v>
      </c>
      <c r="Q770">
        <f t="shared" si="132"/>
        <v>-0.08</v>
      </c>
      <c r="R770">
        <f t="shared" si="132"/>
        <v>-0.47</v>
      </c>
      <c r="T770" s="3">
        <f t="shared" si="133"/>
        <v>6.827</v>
      </c>
      <c r="U770">
        <f t="shared" si="141"/>
        <v>-0.13136000000000003</v>
      </c>
      <c r="V770">
        <f t="shared" si="134"/>
        <v>-3.0006499999999998</v>
      </c>
      <c r="Y770">
        <f t="shared" si="135"/>
        <v>-6.8644000000000235E-4</v>
      </c>
      <c r="Z770">
        <f t="shared" si="136"/>
        <v>-4.0328350000000132E-3</v>
      </c>
      <c r="AB770">
        <f t="shared" si="137"/>
        <v>3.15713078349258E-3</v>
      </c>
      <c r="AC770">
        <f t="shared" si="138"/>
        <v>2.6014386840263288E-3</v>
      </c>
      <c r="AE770">
        <f t="shared" si="139"/>
        <v>-8.3844180479245509E-3</v>
      </c>
      <c r="AF770">
        <f t="shared" si="140"/>
        <v>-1.9113186183262132E-2</v>
      </c>
    </row>
    <row r="771" spans="1:32" x14ac:dyDescent="0.25">
      <c r="A771">
        <v>6958</v>
      </c>
      <c r="B771" t="s">
        <v>2220</v>
      </c>
      <c r="C771" t="s">
        <v>1414</v>
      </c>
      <c r="D771" t="s">
        <v>19</v>
      </c>
      <c r="E771" t="s">
        <v>265</v>
      </c>
      <c r="F771" t="s">
        <v>38</v>
      </c>
      <c r="G771" t="s">
        <v>195</v>
      </c>
      <c r="H771" t="s">
        <v>30</v>
      </c>
      <c r="I771" t="s">
        <v>82</v>
      </c>
      <c r="J771" t="s">
        <v>114</v>
      </c>
      <c r="K771" t="s">
        <v>658</v>
      </c>
      <c r="L771" t="s">
        <v>209</v>
      </c>
      <c r="M771" t="s">
        <v>2221</v>
      </c>
      <c r="O771">
        <f t="shared" si="131"/>
        <v>-80.2</v>
      </c>
      <c r="Q771">
        <f t="shared" si="132"/>
        <v>0.08</v>
      </c>
      <c r="R771">
        <f t="shared" si="132"/>
        <v>-0.59</v>
      </c>
      <c r="T771" s="3">
        <f t="shared" si="133"/>
        <v>6.9580000000000002</v>
      </c>
      <c r="U771">
        <f t="shared" si="141"/>
        <v>-0.12104000000000006</v>
      </c>
      <c r="V771">
        <f t="shared" si="134"/>
        <v>-3.0767599999999997</v>
      </c>
      <c r="Y771">
        <f t="shared" si="135"/>
        <v>6.6563999999999545E-4</v>
      </c>
      <c r="Z771">
        <f t="shared" si="136"/>
        <v>-4.9090949999999658E-3</v>
      </c>
      <c r="AB771">
        <f t="shared" si="137"/>
        <v>-4.8300754049325836E-3</v>
      </c>
      <c r="AC771">
        <f t="shared" si="138"/>
        <v>-1.1012092949525989E-3</v>
      </c>
      <c r="AE771">
        <f t="shared" si="139"/>
        <v>-1.3214493452857135E-2</v>
      </c>
      <c r="AF771">
        <f t="shared" si="140"/>
        <v>-2.0214395478214731E-2</v>
      </c>
    </row>
    <row r="772" spans="1:32" x14ac:dyDescent="0.25">
      <c r="A772">
        <v>7087</v>
      </c>
      <c r="B772" t="s">
        <v>2222</v>
      </c>
      <c r="C772" t="s">
        <v>1414</v>
      </c>
      <c r="D772" t="s">
        <v>115</v>
      </c>
      <c r="E772" t="s">
        <v>172</v>
      </c>
      <c r="F772" t="s">
        <v>13</v>
      </c>
      <c r="G772" t="s">
        <v>179</v>
      </c>
      <c r="H772" t="s">
        <v>40</v>
      </c>
      <c r="I772" t="s">
        <v>82</v>
      </c>
      <c r="J772" t="s">
        <v>105</v>
      </c>
      <c r="K772" t="s">
        <v>352</v>
      </c>
      <c r="L772" t="s">
        <v>539</v>
      </c>
      <c r="M772" t="s">
        <v>2223</v>
      </c>
      <c r="O772">
        <f t="shared" ref="O772:O835" si="142">SUBSTITUTE(M772,".",",")*1</f>
        <v>-84.93</v>
      </c>
      <c r="Q772">
        <f t="shared" ref="Q772:R835" si="143">SUBSTITUTE(D772,".",",")*1</f>
        <v>-0.08</v>
      </c>
      <c r="R772">
        <f t="shared" si="143"/>
        <v>-0.55000000000000004</v>
      </c>
      <c r="T772" s="3">
        <f t="shared" ref="T772:T835" si="144">A772*10^-3</f>
        <v>7.0869999999999997</v>
      </c>
      <c r="U772">
        <f t="shared" si="141"/>
        <v>-0.13152000000000008</v>
      </c>
      <c r="V772">
        <f t="shared" ref="V772:V835" si="145">R772*(T773-T772)+V771</f>
        <v>-3.1488099999999997</v>
      </c>
      <c r="Y772">
        <f t="shared" ref="Y772:Y835" si="146">0.5*Q772*(T773-T772)^2</f>
        <v>-6.8644000000000235E-4</v>
      </c>
      <c r="Z772">
        <f t="shared" ref="Z772:Z835" si="147">0.5*R772*(T773-T772)^2</f>
        <v>-4.7192750000000167E-3</v>
      </c>
      <c r="AB772">
        <f t="shared" ref="AB772:AB835" si="148" xml:space="preserve"> Y772*COS(O772)+Z772*SIN(O772)</f>
        <v>1.7852264648991094E-4</v>
      </c>
      <c r="AC772">
        <f t="shared" ref="AC772:AC835" si="149">-Y772*SIN(O772)+Z772*COS(O772)</f>
        <v>4.7655939885721905E-3</v>
      </c>
      <c r="AE772">
        <f t="shared" si="139"/>
        <v>-1.3035970806367224E-2</v>
      </c>
      <c r="AF772">
        <f t="shared" si="140"/>
        <v>-1.544880148964254E-2</v>
      </c>
    </row>
    <row r="773" spans="1:32" x14ac:dyDescent="0.25">
      <c r="A773">
        <v>7218</v>
      </c>
      <c r="B773" t="s">
        <v>2224</v>
      </c>
      <c r="C773" t="s">
        <v>1414</v>
      </c>
      <c r="D773" t="s">
        <v>57</v>
      </c>
      <c r="E773" t="s">
        <v>130</v>
      </c>
      <c r="F773" t="s">
        <v>104</v>
      </c>
      <c r="G773" t="s">
        <v>328</v>
      </c>
      <c r="H773" t="s">
        <v>30</v>
      </c>
      <c r="I773" t="s">
        <v>82</v>
      </c>
      <c r="J773" t="s">
        <v>537</v>
      </c>
      <c r="K773" t="s">
        <v>329</v>
      </c>
      <c r="L773" t="s">
        <v>125</v>
      </c>
      <c r="M773" t="s">
        <v>2225</v>
      </c>
      <c r="O773">
        <f t="shared" si="142"/>
        <v>-78.88</v>
      </c>
      <c r="Q773">
        <f t="shared" si="143"/>
        <v>0.04</v>
      </c>
      <c r="R773">
        <f t="shared" si="143"/>
        <v>-0.51</v>
      </c>
      <c r="T773" s="3">
        <f t="shared" si="144"/>
        <v>7.218</v>
      </c>
      <c r="U773">
        <f t="shared" si="141"/>
        <v>-0.12628000000000006</v>
      </c>
      <c r="V773">
        <f t="shared" si="145"/>
        <v>-3.2156199999999999</v>
      </c>
      <c r="Y773">
        <f t="shared" si="146"/>
        <v>3.4322000000000118E-4</v>
      </c>
      <c r="Z773">
        <f t="shared" si="147"/>
        <v>-4.376055000000015E-3</v>
      </c>
      <c r="AB773">
        <f t="shared" si="148"/>
        <v>-1.7836667604570224E-3</v>
      </c>
      <c r="AC773">
        <f t="shared" si="149"/>
        <v>4.0107593070472184E-3</v>
      </c>
      <c r="AE773">
        <f t="shared" ref="AE773:AE836" si="150">AB773+AE772</f>
        <v>-1.4819637566824246E-2</v>
      </c>
      <c r="AF773">
        <f t="shared" ref="AF773:AF836" si="151">AC773+AF772</f>
        <v>-1.1438042182595322E-2</v>
      </c>
    </row>
    <row r="774" spans="1:32" x14ac:dyDescent="0.25">
      <c r="A774">
        <v>7349</v>
      </c>
      <c r="B774" t="s">
        <v>2226</v>
      </c>
      <c r="C774" t="s">
        <v>1414</v>
      </c>
      <c r="D774" t="s">
        <v>188</v>
      </c>
      <c r="E774" t="s">
        <v>58</v>
      </c>
      <c r="F774" t="s">
        <v>88</v>
      </c>
      <c r="G774" t="s">
        <v>89</v>
      </c>
      <c r="H774" t="s">
        <v>30</v>
      </c>
      <c r="I774" t="s">
        <v>82</v>
      </c>
      <c r="J774" t="s">
        <v>537</v>
      </c>
      <c r="K774" t="s">
        <v>479</v>
      </c>
      <c r="L774" t="s">
        <v>77</v>
      </c>
      <c r="M774" t="s">
        <v>2227</v>
      </c>
      <c r="O774">
        <f t="shared" si="142"/>
        <v>-80.959999999999994</v>
      </c>
      <c r="Q774">
        <f t="shared" si="143"/>
        <v>-0.04</v>
      </c>
      <c r="R774">
        <f t="shared" si="143"/>
        <v>-0.47</v>
      </c>
      <c r="T774" s="3">
        <f t="shared" si="144"/>
        <v>7.3490000000000002</v>
      </c>
      <c r="U774">
        <f t="shared" si="141"/>
        <v>-0.13148000000000004</v>
      </c>
      <c r="V774">
        <f t="shared" si="145"/>
        <v>-3.2767200000000001</v>
      </c>
      <c r="Y774">
        <f t="shared" si="146"/>
        <v>-3.3799999999999943E-4</v>
      </c>
      <c r="Z774">
        <f t="shared" si="147"/>
        <v>-3.9714999999999933E-3</v>
      </c>
      <c r="AB774">
        <f t="shared" si="148"/>
        <v>-2.8767466503217317E-3</v>
      </c>
      <c r="AC774">
        <f t="shared" si="149"/>
        <v>-2.7588738571856894E-3</v>
      </c>
      <c r="AE774">
        <f t="shared" si="150"/>
        <v>-1.7696384217145977E-2</v>
      </c>
      <c r="AF774">
        <f t="shared" si="151"/>
        <v>-1.419691603978101E-2</v>
      </c>
    </row>
    <row r="775" spans="1:32" x14ac:dyDescent="0.25">
      <c r="A775">
        <v>7479</v>
      </c>
      <c r="B775" t="s">
        <v>2228</v>
      </c>
      <c r="C775" t="s">
        <v>1414</v>
      </c>
      <c r="D775" t="s">
        <v>19</v>
      </c>
      <c r="E775" t="s">
        <v>172</v>
      </c>
      <c r="F775" t="s">
        <v>96</v>
      </c>
      <c r="G775" t="s">
        <v>97</v>
      </c>
      <c r="H775" t="s">
        <v>30</v>
      </c>
      <c r="I775" t="s">
        <v>48</v>
      </c>
      <c r="J775" t="s">
        <v>537</v>
      </c>
      <c r="K775" t="s">
        <v>613</v>
      </c>
      <c r="L775" t="s">
        <v>209</v>
      </c>
      <c r="M775" t="s">
        <v>2229</v>
      </c>
      <c r="O775">
        <f t="shared" si="142"/>
        <v>-77.81</v>
      </c>
      <c r="Q775">
        <f t="shared" si="143"/>
        <v>0.08</v>
      </c>
      <c r="R775">
        <f t="shared" si="143"/>
        <v>-0.55000000000000004</v>
      </c>
      <c r="T775" s="3">
        <f t="shared" si="144"/>
        <v>7.4790000000000001</v>
      </c>
      <c r="U775">
        <f t="shared" si="141"/>
        <v>-0.12084000000000004</v>
      </c>
      <c r="V775">
        <f t="shared" si="145"/>
        <v>-3.3498700000000001</v>
      </c>
      <c r="Y775">
        <f t="shared" si="146"/>
        <v>7.075600000000002E-4</v>
      </c>
      <c r="Z775">
        <f t="shared" si="147"/>
        <v>-4.8644750000000009E-3</v>
      </c>
      <c r="AB775">
        <f t="shared" si="148"/>
        <v>2.7159626148550381E-3</v>
      </c>
      <c r="AC775">
        <f t="shared" si="149"/>
        <v>4.0972314132758959E-3</v>
      </c>
      <c r="AE775">
        <f t="shared" si="150"/>
        <v>-1.498042160229094E-2</v>
      </c>
      <c r="AF775">
        <f t="shared" si="151"/>
        <v>-1.0099684626505115E-2</v>
      </c>
    </row>
    <row r="776" spans="1:32" x14ac:dyDescent="0.25">
      <c r="A776">
        <v>7612</v>
      </c>
      <c r="B776" t="s">
        <v>2230</v>
      </c>
      <c r="C776" t="s">
        <v>1414</v>
      </c>
      <c r="D776" t="s">
        <v>27</v>
      </c>
      <c r="E776" t="s">
        <v>265</v>
      </c>
      <c r="F776" t="s">
        <v>88</v>
      </c>
      <c r="G776" t="s">
        <v>301</v>
      </c>
      <c r="H776" t="s">
        <v>30</v>
      </c>
      <c r="I776" t="s">
        <v>48</v>
      </c>
      <c r="J776" t="s">
        <v>537</v>
      </c>
      <c r="K776" t="s">
        <v>307</v>
      </c>
      <c r="L776" t="s">
        <v>27</v>
      </c>
      <c r="M776" t="s">
        <v>2231</v>
      </c>
      <c r="O776">
        <f t="shared" si="142"/>
        <v>-79.87</v>
      </c>
      <c r="Q776">
        <f t="shared" si="143"/>
        <v>0</v>
      </c>
      <c r="R776">
        <f t="shared" si="143"/>
        <v>-0.59</v>
      </c>
      <c r="T776" s="3">
        <f t="shared" si="144"/>
        <v>7.6120000000000001</v>
      </c>
      <c r="U776">
        <f t="shared" si="141"/>
        <v>-0.12084000000000004</v>
      </c>
      <c r="V776">
        <f t="shared" si="145"/>
        <v>-3.4265699999999999</v>
      </c>
      <c r="Y776">
        <f t="shared" si="146"/>
        <v>0</v>
      </c>
      <c r="Z776">
        <f t="shared" si="147"/>
        <v>-4.9854999999999908E-3</v>
      </c>
      <c r="AB776">
        <f t="shared" si="148"/>
        <v>-4.8418785142517202E-3</v>
      </c>
      <c r="AC776">
        <f t="shared" si="149"/>
        <v>1.1880331237922028E-3</v>
      </c>
      <c r="AE776">
        <f t="shared" si="150"/>
        <v>-1.9822300116542658E-2</v>
      </c>
      <c r="AF776">
        <f t="shared" si="151"/>
        <v>-8.9116515027129126E-3</v>
      </c>
    </row>
    <row r="777" spans="1:32" x14ac:dyDescent="0.25">
      <c r="A777">
        <v>7742</v>
      </c>
      <c r="B777" t="s">
        <v>2232</v>
      </c>
      <c r="C777" t="s">
        <v>1414</v>
      </c>
      <c r="D777" t="s">
        <v>188</v>
      </c>
      <c r="E777" t="s">
        <v>265</v>
      </c>
      <c r="F777" t="s">
        <v>39</v>
      </c>
      <c r="G777" t="s">
        <v>212</v>
      </c>
      <c r="H777" t="s">
        <v>30</v>
      </c>
      <c r="I777" t="s">
        <v>82</v>
      </c>
      <c r="J777" t="s">
        <v>537</v>
      </c>
      <c r="K777" t="s">
        <v>1601</v>
      </c>
      <c r="L777" t="s">
        <v>77</v>
      </c>
      <c r="M777" t="s">
        <v>2233</v>
      </c>
      <c r="O777">
        <f t="shared" si="142"/>
        <v>-75.86</v>
      </c>
      <c r="Q777">
        <f t="shared" si="143"/>
        <v>-0.04</v>
      </c>
      <c r="R777">
        <f t="shared" si="143"/>
        <v>-0.59</v>
      </c>
      <c r="T777" s="3">
        <f t="shared" si="144"/>
        <v>7.742</v>
      </c>
      <c r="U777">
        <f t="shared" ref="U777:U840" si="152">Q777*(T778-T777)+U776</f>
        <v>-0.12612000000000007</v>
      </c>
      <c r="V777">
        <f t="shared" si="145"/>
        <v>-3.5044500000000003</v>
      </c>
      <c r="Y777">
        <f t="shared" si="146"/>
        <v>-3.4848000000000295E-4</v>
      </c>
      <c r="Z777">
        <f t="shared" si="147"/>
        <v>-5.1400800000000434E-3</v>
      </c>
      <c r="AB777">
        <f t="shared" si="148"/>
        <v>1.9781254211568493E-3</v>
      </c>
      <c r="AC777">
        <f t="shared" si="149"/>
        <v>-4.756982292900982E-3</v>
      </c>
      <c r="AE777">
        <f t="shared" si="150"/>
        <v>-1.7844174695385809E-2</v>
      </c>
      <c r="AF777">
        <f t="shared" si="151"/>
        <v>-1.3668633795613894E-2</v>
      </c>
    </row>
    <row r="778" spans="1:32" x14ac:dyDescent="0.25">
      <c r="A778">
        <v>7874</v>
      </c>
      <c r="B778" t="s">
        <v>2234</v>
      </c>
      <c r="C778" t="s">
        <v>1414</v>
      </c>
      <c r="D778" t="s">
        <v>57</v>
      </c>
      <c r="E778" t="s">
        <v>58</v>
      </c>
      <c r="F778" t="s">
        <v>38</v>
      </c>
      <c r="G778" t="s">
        <v>195</v>
      </c>
      <c r="H778" t="s">
        <v>40</v>
      </c>
      <c r="I778" t="s">
        <v>48</v>
      </c>
      <c r="J778" t="s">
        <v>537</v>
      </c>
      <c r="K778" t="s">
        <v>655</v>
      </c>
      <c r="L778" t="s">
        <v>125</v>
      </c>
      <c r="M778" t="s">
        <v>2235</v>
      </c>
      <c r="O778">
        <f t="shared" si="142"/>
        <v>-73.48</v>
      </c>
      <c r="Q778">
        <f t="shared" si="143"/>
        <v>0.04</v>
      </c>
      <c r="R778">
        <f t="shared" si="143"/>
        <v>-0.47</v>
      </c>
      <c r="T778" s="3">
        <f t="shared" si="144"/>
        <v>7.8740000000000006</v>
      </c>
      <c r="U778">
        <f t="shared" si="152"/>
        <v>-0.12088000000000006</v>
      </c>
      <c r="V778">
        <f t="shared" si="145"/>
        <v>-3.5660200000000004</v>
      </c>
      <c r="Y778">
        <f t="shared" si="146"/>
        <v>3.4322000000000118E-4</v>
      </c>
      <c r="Z778">
        <f t="shared" si="147"/>
        <v>-4.0328350000000132E-3</v>
      </c>
      <c r="AB778">
        <f t="shared" si="148"/>
        <v>-3.9087397388094898E-3</v>
      </c>
      <c r="AC778">
        <f t="shared" si="149"/>
        <v>1.0503864811947212E-3</v>
      </c>
      <c r="AE778">
        <f t="shared" si="150"/>
        <v>-2.1752914434195299E-2</v>
      </c>
      <c r="AF778">
        <f t="shared" si="151"/>
        <v>-1.2618247314419172E-2</v>
      </c>
    </row>
    <row r="779" spans="1:32" x14ac:dyDescent="0.25">
      <c r="A779">
        <v>8005</v>
      </c>
      <c r="B779" t="s">
        <v>2236</v>
      </c>
      <c r="C779" t="s">
        <v>1414</v>
      </c>
      <c r="D779" t="s">
        <v>115</v>
      </c>
      <c r="E779" t="s">
        <v>265</v>
      </c>
      <c r="F779" t="s">
        <v>88</v>
      </c>
      <c r="G779" t="s">
        <v>301</v>
      </c>
      <c r="H779" t="s">
        <v>30</v>
      </c>
      <c r="I779" t="s">
        <v>48</v>
      </c>
      <c r="J779" t="s">
        <v>537</v>
      </c>
      <c r="K779" t="s">
        <v>307</v>
      </c>
      <c r="L779" t="s">
        <v>140</v>
      </c>
      <c r="M779" t="s">
        <v>2237</v>
      </c>
      <c r="O779">
        <f t="shared" si="142"/>
        <v>-75.59</v>
      </c>
      <c r="Q779">
        <f t="shared" si="143"/>
        <v>-0.08</v>
      </c>
      <c r="R779">
        <f t="shared" si="143"/>
        <v>-0.59</v>
      </c>
      <c r="T779" s="3">
        <f t="shared" si="144"/>
        <v>8.0050000000000008</v>
      </c>
      <c r="U779">
        <f t="shared" si="152"/>
        <v>-0.13127999999999998</v>
      </c>
      <c r="V779">
        <f t="shared" si="145"/>
        <v>-3.6427199999999997</v>
      </c>
      <c r="Y779">
        <f t="shared" si="146"/>
        <v>-6.7599999999998965E-4</v>
      </c>
      <c r="Z779">
        <f t="shared" si="147"/>
        <v>-4.9854999999999232E-3</v>
      </c>
      <c r="AB779">
        <f t="shared" si="148"/>
        <v>2.8664394020429566E-4</v>
      </c>
      <c r="AC779">
        <f t="shared" si="149"/>
        <v>-5.0229494822806421E-3</v>
      </c>
      <c r="AE779">
        <f t="shared" si="150"/>
        <v>-2.1466270493991003E-2</v>
      </c>
      <c r="AF779">
        <f t="shared" si="151"/>
        <v>-1.7641196796699815E-2</v>
      </c>
    </row>
    <row r="780" spans="1:32" x14ac:dyDescent="0.25">
      <c r="A780">
        <v>8135</v>
      </c>
      <c r="B780" t="s">
        <v>2238</v>
      </c>
      <c r="C780" t="s">
        <v>1414</v>
      </c>
      <c r="D780" t="s">
        <v>188</v>
      </c>
      <c r="E780" t="s">
        <v>265</v>
      </c>
      <c r="F780" t="s">
        <v>39</v>
      </c>
      <c r="G780" t="s">
        <v>212</v>
      </c>
      <c r="H780" t="s">
        <v>30</v>
      </c>
      <c r="I780" t="s">
        <v>48</v>
      </c>
      <c r="J780" t="s">
        <v>537</v>
      </c>
      <c r="K780" t="s">
        <v>1601</v>
      </c>
      <c r="L780" t="s">
        <v>77</v>
      </c>
      <c r="M780" t="s">
        <v>2239</v>
      </c>
      <c r="O780">
        <f t="shared" si="142"/>
        <v>-73.66</v>
      </c>
      <c r="Q780">
        <f t="shared" si="143"/>
        <v>-0.04</v>
      </c>
      <c r="R780">
        <f t="shared" si="143"/>
        <v>-0.59</v>
      </c>
      <c r="T780" s="3">
        <f t="shared" si="144"/>
        <v>8.1349999999999998</v>
      </c>
      <c r="U780">
        <f t="shared" si="152"/>
        <v>-0.13663999999999998</v>
      </c>
      <c r="V780">
        <f t="shared" si="145"/>
        <v>-3.7217799999999999</v>
      </c>
      <c r="Y780">
        <f t="shared" si="146"/>
        <v>-3.5912000000000178E-4</v>
      </c>
      <c r="Z780">
        <f t="shared" si="147"/>
        <v>-5.2970200000000264E-3</v>
      </c>
      <c r="AB780">
        <f t="shared" si="148"/>
        <v>-5.163104450097938E-3</v>
      </c>
      <c r="AC780">
        <f t="shared" si="149"/>
        <v>1.2368267834176076E-3</v>
      </c>
      <c r="AE780">
        <f t="shared" si="150"/>
        <v>-2.6629374944088943E-2</v>
      </c>
      <c r="AF780">
        <f t="shared" si="151"/>
        <v>-1.6404370013282207E-2</v>
      </c>
    </row>
    <row r="781" spans="1:32" x14ac:dyDescent="0.25">
      <c r="A781">
        <v>8269</v>
      </c>
      <c r="B781" t="s">
        <v>1943</v>
      </c>
      <c r="C781" t="s">
        <v>1414</v>
      </c>
      <c r="D781" t="s">
        <v>115</v>
      </c>
      <c r="E781" t="s">
        <v>172</v>
      </c>
      <c r="F781" t="s">
        <v>88</v>
      </c>
      <c r="G781" t="s">
        <v>89</v>
      </c>
      <c r="H781" t="s">
        <v>30</v>
      </c>
      <c r="I781" t="s">
        <v>82</v>
      </c>
      <c r="J781" t="s">
        <v>537</v>
      </c>
      <c r="K781" t="s">
        <v>173</v>
      </c>
      <c r="L781" t="s">
        <v>140</v>
      </c>
      <c r="M781" t="s">
        <v>2240</v>
      </c>
      <c r="O781">
        <f t="shared" si="142"/>
        <v>-73.62</v>
      </c>
      <c r="Q781">
        <f t="shared" si="143"/>
        <v>-0.08</v>
      </c>
      <c r="R781">
        <f t="shared" si="143"/>
        <v>-0.55000000000000004</v>
      </c>
      <c r="T781" s="3">
        <f t="shared" si="144"/>
        <v>8.2690000000000001</v>
      </c>
      <c r="U781">
        <f t="shared" si="152"/>
        <v>-0.14712</v>
      </c>
      <c r="V781">
        <f t="shared" si="145"/>
        <v>-3.7938299999999998</v>
      </c>
      <c r="Y781">
        <f t="shared" si="146"/>
        <v>-6.8644000000000235E-4</v>
      </c>
      <c r="Z781">
        <f t="shared" si="147"/>
        <v>-4.7192750000000167E-3</v>
      </c>
      <c r="AB781">
        <f t="shared" si="148"/>
        <v>-4.4767449043678371E-3</v>
      </c>
      <c r="AC781">
        <f t="shared" si="149"/>
        <v>1.64362753093326E-3</v>
      </c>
      <c r="AE781">
        <f t="shared" si="150"/>
        <v>-3.1106119848456779E-2</v>
      </c>
      <c r="AF781">
        <f t="shared" si="151"/>
        <v>-1.4760742482348946E-2</v>
      </c>
    </row>
    <row r="782" spans="1:32" x14ac:dyDescent="0.25">
      <c r="A782">
        <v>8400</v>
      </c>
      <c r="B782" t="s">
        <v>2241</v>
      </c>
      <c r="C782" t="s">
        <v>1414</v>
      </c>
      <c r="D782" t="s">
        <v>188</v>
      </c>
      <c r="E782" t="s">
        <v>130</v>
      </c>
      <c r="F782" t="s">
        <v>104</v>
      </c>
      <c r="G782" t="s">
        <v>328</v>
      </c>
      <c r="H782" t="s">
        <v>30</v>
      </c>
      <c r="I782" t="s">
        <v>82</v>
      </c>
      <c r="J782" t="s">
        <v>537</v>
      </c>
      <c r="K782" t="s">
        <v>329</v>
      </c>
      <c r="L782" t="s">
        <v>77</v>
      </c>
      <c r="M782" t="s">
        <v>2242</v>
      </c>
      <c r="O782">
        <f t="shared" si="142"/>
        <v>-72.02</v>
      </c>
      <c r="Q782">
        <f t="shared" si="143"/>
        <v>-0.04</v>
      </c>
      <c r="R782">
        <f t="shared" si="143"/>
        <v>-0.51</v>
      </c>
      <c r="T782" s="3">
        <f t="shared" si="144"/>
        <v>8.4</v>
      </c>
      <c r="U782">
        <f t="shared" si="152"/>
        <v>-0.15231999999999996</v>
      </c>
      <c r="V782">
        <f t="shared" si="145"/>
        <v>-3.8601299999999994</v>
      </c>
      <c r="Y782">
        <f t="shared" si="146"/>
        <v>-3.3799999999999483E-4</v>
      </c>
      <c r="Z782">
        <f t="shared" si="147"/>
        <v>-4.309499999999934E-3</v>
      </c>
      <c r="AB782">
        <f t="shared" si="148"/>
        <v>1.3388522946874179E-3</v>
      </c>
      <c r="AC782">
        <f t="shared" si="149"/>
        <v>4.110171381221185E-3</v>
      </c>
      <c r="AE782">
        <f t="shared" si="150"/>
        <v>-2.976726755376936E-2</v>
      </c>
      <c r="AF782">
        <f t="shared" si="151"/>
        <v>-1.065057110112776E-2</v>
      </c>
    </row>
    <row r="783" spans="1:32" x14ac:dyDescent="0.25">
      <c r="A783">
        <v>8530</v>
      </c>
      <c r="B783" t="s">
        <v>2243</v>
      </c>
      <c r="C783" t="s">
        <v>1414</v>
      </c>
      <c r="D783" t="s">
        <v>27</v>
      </c>
      <c r="E783" t="s">
        <v>58</v>
      </c>
      <c r="F783" t="s">
        <v>38</v>
      </c>
      <c r="G783" t="s">
        <v>195</v>
      </c>
      <c r="H783" t="s">
        <v>30</v>
      </c>
      <c r="I783" t="s">
        <v>82</v>
      </c>
      <c r="J783" t="s">
        <v>537</v>
      </c>
      <c r="K783" t="s">
        <v>655</v>
      </c>
      <c r="L783" t="s">
        <v>27</v>
      </c>
      <c r="M783" t="s">
        <v>2244</v>
      </c>
      <c r="O783">
        <f t="shared" si="142"/>
        <v>-67.11</v>
      </c>
      <c r="Q783">
        <f t="shared" si="143"/>
        <v>0</v>
      </c>
      <c r="R783">
        <f t="shared" si="143"/>
        <v>-0.47</v>
      </c>
      <c r="T783" s="3">
        <f t="shared" si="144"/>
        <v>8.5299999999999994</v>
      </c>
      <c r="U783">
        <f t="shared" si="152"/>
        <v>-0.15231999999999996</v>
      </c>
      <c r="V783">
        <f t="shared" si="145"/>
        <v>-3.9221699999999999</v>
      </c>
      <c r="Y783">
        <f t="shared" si="146"/>
        <v>0</v>
      </c>
      <c r="Z783">
        <f t="shared" si="147"/>
        <v>-4.0946400000000903E-3</v>
      </c>
      <c r="AB783">
        <f t="shared" si="148"/>
        <v>-3.7146131403229385E-3</v>
      </c>
      <c r="AC783">
        <f t="shared" si="149"/>
        <v>1.7227088980268548E-3</v>
      </c>
      <c r="AE783">
        <f t="shared" si="150"/>
        <v>-3.3481880694092296E-2</v>
      </c>
      <c r="AF783">
        <f t="shared" si="151"/>
        <v>-8.9278622031009058E-3</v>
      </c>
    </row>
    <row r="784" spans="1:32" x14ac:dyDescent="0.25">
      <c r="A784">
        <v>8662</v>
      </c>
      <c r="B784" t="s">
        <v>2245</v>
      </c>
      <c r="C784" t="s">
        <v>1414</v>
      </c>
      <c r="D784" t="s">
        <v>27</v>
      </c>
      <c r="E784" t="s">
        <v>58</v>
      </c>
      <c r="F784" t="s">
        <v>104</v>
      </c>
      <c r="G784" t="s">
        <v>328</v>
      </c>
      <c r="H784" t="s">
        <v>40</v>
      </c>
      <c r="I784" t="s">
        <v>82</v>
      </c>
      <c r="J784" t="s">
        <v>537</v>
      </c>
      <c r="K784" t="s">
        <v>359</v>
      </c>
      <c r="L784" t="s">
        <v>27</v>
      </c>
      <c r="M784" t="s">
        <v>2246</v>
      </c>
      <c r="O784">
        <f t="shared" si="142"/>
        <v>-68.27</v>
      </c>
      <c r="Q784">
        <f t="shared" si="143"/>
        <v>0</v>
      </c>
      <c r="R784">
        <f t="shared" si="143"/>
        <v>-0.47</v>
      </c>
      <c r="T784" s="3">
        <f t="shared" si="144"/>
        <v>8.6620000000000008</v>
      </c>
      <c r="U784">
        <f t="shared" si="152"/>
        <v>-0.15231999999999996</v>
      </c>
      <c r="V784">
        <f t="shared" si="145"/>
        <v>-3.9837400000000001</v>
      </c>
      <c r="Y784">
        <f t="shared" si="146"/>
        <v>0</v>
      </c>
      <c r="Z784">
        <f t="shared" si="147"/>
        <v>-4.0328350000000132E-3</v>
      </c>
      <c r="AB784">
        <f t="shared" si="148"/>
        <v>-3.0165468076697971E-3</v>
      </c>
      <c r="AC784">
        <f t="shared" si="149"/>
        <v>-2.676602976603415E-3</v>
      </c>
      <c r="AE784">
        <f t="shared" si="150"/>
        <v>-3.649842750176209E-2</v>
      </c>
      <c r="AF784">
        <f t="shared" si="151"/>
        <v>-1.160446517970432E-2</v>
      </c>
    </row>
    <row r="785" spans="1:32" x14ac:dyDescent="0.25">
      <c r="A785">
        <v>8793</v>
      </c>
      <c r="B785" t="s">
        <v>2247</v>
      </c>
      <c r="C785" t="s">
        <v>1414</v>
      </c>
      <c r="D785" t="s">
        <v>188</v>
      </c>
      <c r="E785" t="s">
        <v>172</v>
      </c>
      <c r="F785" t="s">
        <v>69</v>
      </c>
      <c r="G785" t="s">
        <v>70</v>
      </c>
      <c r="H785" t="s">
        <v>30</v>
      </c>
      <c r="I785" t="s">
        <v>48</v>
      </c>
      <c r="J785" t="s">
        <v>537</v>
      </c>
      <c r="K785" t="s">
        <v>189</v>
      </c>
      <c r="L785" t="s">
        <v>77</v>
      </c>
      <c r="M785" t="s">
        <v>2165</v>
      </c>
      <c r="O785">
        <f t="shared" si="142"/>
        <v>-70.650000000000006</v>
      </c>
      <c r="Q785">
        <f t="shared" si="143"/>
        <v>-0.04</v>
      </c>
      <c r="R785">
        <f t="shared" si="143"/>
        <v>-0.55000000000000004</v>
      </c>
      <c r="T785" s="3">
        <f t="shared" si="144"/>
        <v>8.793000000000001</v>
      </c>
      <c r="U785">
        <f t="shared" si="152"/>
        <v>-0.1576799999999999</v>
      </c>
      <c r="V785">
        <f t="shared" si="145"/>
        <v>-4.0574399999999997</v>
      </c>
      <c r="Y785">
        <f t="shared" si="146"/>
        <v>-3.5911999999999229E-4</v>
      </c>
      <c r="Z785">
        <f t="shared" si="147"/>
        <v>-4.9378999999998945E-3</v>
      </c>
      <c r="AB785">
        <f t="shared" si="148"/>
        <v>4.9218636905433858E-3</v>
      </c>
      <c r="AC785">
        <f t="shared" si="149"/>
        <v>-5.3579977240531787E-4</v>
      </c>
      <c r="AE785">
        <f t="shared" si="150"/>
        <v>-3.1576563811218705E-2</v>
      </c>
      <c r="AF785">
        <f t="shared" si="151"/>
        <v>-1.2140264952109639E-2</v>
      </c>
    </row>
    <row r="786" spans="1:32" x14ac:dyDescent="0.25">
      <c r="A786">
        <v>8927</v>
      </c>
      <c r="B786" t="s">
        <v>2248</v>
      </c>
      <c r="C786" t="s">
        <v>1414</v>
      </c>
      <c r="D786" t="s">
        <v>188</v>
      </c>
      <c r="E786" t="s">
        <v>144</v>
      </c>
      <c r="F786" t="s">
        <v>38</v>
      </c>
      <c r="G786" t="s">
        <v>97</v>
      </c>
      <c r="H786" t="s">
        <v>40</v>
      </c>
      <c r="I786" t="s">
        <v>48</v>
      </c>
      <c r="J786" t="s">
        <v>537</v>
      </c>
      <c r="K786" t="s">
        <v>342</v>
      </c>
      <c r="L786" t="s">
        <v>77</v>
      </c>
      <c r="M786" t="s">
        <v>2249</v>
      </c>
      <c r="O786">
        <f t="shared" si="142"/>
        <v>-68.180000000000007</v>
      </c>
      <c r="Q786">
        <f t="shared" si="143"/>
        <v>-0.04</v>
      </c>
      <c r="R786">
        <f t="shared" si="143"/>
        <v>-0.43</v>
      </c>
      <c r="T786" s="3">
        <f t="shared" si="144"/>
        <v>8.9269999999999996</v>
      </c>
      <c r="U786">
        <f t="shared" si="152"/>
        <v>-0.16287999999999994</v>
      </c>
      <c r="V786">
        <f t="shared" si="145"/>
        <v>-4.11334</v>
      </c>
      <c r="Y786">
        <f t="shared" si="146"/>
        <v>-3.3800000000000404E-4</v>
      </c>
      <c r="Z786">
        <f t="shared" si="147"/>
        <v>-3.6335000000000438E-3</v>
      </c>
      <c r="AB786">
        <f t="shared" si="148"/>
        <v>-3.1242937467826359E-3</v>
      </c>
      <c r="AC786">
        <f t="shared" si="149"/>
        <v>-1.8855648580240463E-3</v>
      </c>
      <c r="AE786">
        <f t="shared" si="150"/>
        <v>-3.4700857558001341E-2</v>
      </c>
      <c r="AF786">
        <f t="shared" si="151"/>
        <v>-1.4025829810133686E-2</v>
      </c>
    </row>
    <row r="787" spans="1:32" x14ac:dyDescent="0.25">
      <c r="A787">
        <v>9057</v>
      </c>
      <c r="B787" t="s">
        <v>2103</v>
      </c>
      <c r="C787" t="s">
        <v>1414</v>
      </c>
      <c r="D787" t="s">
        <v>48</v>
      </c>
      <c r="E787" t="s">
        <v>58</v>
      </c>
      <c r="F787" t="s">
        <v>38</v>
      </c>
      <c r="G787" t="s">
        <v>195</v>
      </c>
      <c r="H787" t="s">
        <v>40</v>
      </c>
      <c r="I787" t="s">
        <v>48</v>
      </c>
      <c r="J787" t="s">
        <v>537</v>
      </c>
      <c r="K787" t="s">
        <v>655</v>
      </c>
      <c r="L787" t="s">
        <v>221</v>
      </c>
      <c r="M787" t="s">
        <v>2250</v>
      </c>
      <c r="O787">
        <f t="shared" si="142"/>
        <v>-70.8</v>
      </c>
      <c r="Q787">
        <f t="shared" si="143"/>
        <v>-0.12</v>
      </c>
      <c r="R787">
        <f t="shared" si="143"/>
        <v>-0.47</v>
      </c>
      <c r="T787" s="3">
        <f t="shared" si="144"/>
        <v>9.0570000000000004</v>
      </c>
      <c r="U787">
        <f t="shared" si="152"/>
        <v>-0.17847999999999983</v>
      </c>
      <c r="V787">
        <f t="shared" si="145"/>
        <v>-4.1744399999999997</v>
      </c>
      <c r="Y787">
        <f t="shared" si="146"/>
        <v>-1.0139999999999845E-3</v>
      </c>
      <c r="Z787">
        <f t="shared" si="147"/>
        <v>-3.9714999999999395E-3</v>
      </c>
      <c r="AB787">
        <f t="shared" si="148"/>
        <v>4.0611587011724661E-3</v>
      </c>
      <c r="AC787">
        <f t="shared" si="149"/>
        <v>-5.5497590388291196E-4</v>
      </c>
      <c r="AE787">
        <f t="shared" si="150"/>
        <v>-3.0639698856828875E-2</v>
      </c>
      <c r="AF787">
        <f t="shared" si="151"/>
        <v>-1.4580805714016598E-2</v>
      </c>
    </row>
    <row r="788" spans="1:32" x14ac:dyDescent="0.25">
      <c r="A788">
        <v>9187</v>
      </c>
      <c r="B788" t="s">
        <v>2251</v>
      </c>
      <c r="C788" t="s">
        <v>1414</v>
      </c>
      <c r="D788" t="s">
        <v>27</v>
      </c>
      <c r="E788" t="s">
        <v>78</v>
      </c>
      <c r="F788" t="s">
        <v>88</v>
      </c>
      <c r="G788" t="s">
        <v>113</v>
      </c>
      <c r="H788" t="s">
        <v>40</v>
      </c>
      <c r="I788" t="s">
        <v>82</v>
      </c>
      <c r="J788" t="s">
        <v>537</v>
      </c>
      <c r="K788" t="s">
        <v>242</v>
      </c>
      <c r="L788" t="s">
        <v>27</v>
      </c>
      <c r="M788" t="s">
        <v>2252</v>
      </c>
      <c r="O788">
        <f t="shared" si="142"/>
        <v>-67.7</v>
      </c>
      <c r="Q788">
        <f t="shared" si="143"/>
        <v>0</v>
      </c>
      <c r="R788">
        <f t="shared" si="143"/>
        <v>-0.39</v>
      </c>
      <c r="T788" s="3">
        <f t="shared" si="144"/>
        <v>9.1869999999999994</v>
      </c>
      <c r="U788">
        <f t="shared" si="152"/>
        <v>-0.17847999999999983</v>
      </c>
      <c r="V788">
        <f t="shared" si="145"/>
        <v>-4.22553</v>
      </c>
      <c r="Y788">
        <f t="shared" si="146"/>
        <v>0</v>
      </c>
      <c r="Z788">
        <f t="shared" si="147"/>
        <v>-3.3463950000000115E-3</v>
      </c>
      <c r="AB788">
        <f t="shared" si="148"/>
        <v>-3.3058843282884891E-3</v>
      </c>
      <c r="AC788">
        <f t="shared" si="149"/>
        <v>-5.1912262905949656E-4</v>
      </c>
      <c r="AE788">
        <f t="shared" si="150"/>
        <v>-3.3945583185117367E-2</v>
      </c>
      <c r="AF788">
        <f t="shared" si="151"/>
        <v>-1.5099928343076094E-2</v>
      </c>
    </row>
    <row r="789" spans="1:32" x14ac:dyDescent="0.25">
      <c r="A789">
        <v>9318</v>
      </c>
      <c r="B789" t="s">
        <v>2253</v>
      </c>
      <c r="C789" t="s">
        <v>1414</v>
      </c>
      <c r="D789" t="s">
        <v>48</v>
      </c>
      <c r="E789" t="s">
        <v>130</v>
      </c>
      <c r="F789" t="s">
        <v>1118</v>
      </c>
      <c r="G789" t="s">
        <v>1434</v>
      </c>
      <c r="H789" t="s">
        <v>40</v>
      </c>
      <c r="I789" t="s">
        <v>48</v>
      </c>
      <c r="J789" t="s">
        <v>537</v>
      </c>
      <c r="K789" t="s">
        <v>2254</v>
      </c>
      <c r="L789" t="s">
        <v>2255</v>
      </c>
      <c r="M789" t="s">
        <v>2256</v>
      </c>
      <c r="O789">
        <f t="shared" si="142"/>
        <v>-65.760000000000005</v>
      </c>
      <c r="Q789">
        <f t="shared" si="143"/>
        <v>-0.12</v>
      </c>
      <c r="R789">
        <f t="shared" si="143"/>
        <v>-0.51</v>
      </c>
      <c r="T789" s="3">
        <f t="shared" si="144"/>
        <v>9.3179999999999996</v>
      </c>
      <c r="U789">
        <f t="shared" si="152"/>
        <v>-0.19419999999999987</v>
      </c>
      <c r="V789">
        <f t="shared" si="145"/>
        <v>-4.2923400000000003</v>
      </c>
      <c r="Y789">
        <f t="shared" si="146"/>
        <v>-1.0296600000000034E-3</v>
      </c>
      <c r="Z789">
        <f t="shared" si="147"/>
        <v>-4.376055000000015E-3</v>
      </c>
      <c r="AB789">
        <f t="shared" si="148"/>
        <v>1.9332676958882882E-3</v>
      </c>
      <c r="AC789">
        <f t="shared" si="149"/>
        <v>4.0586368517840973E-3</v>
      </c>
      <c r="AE789">
        <f t="shared" si="150"/>
        <v>-3.201231548922908E-2</v>
      </c>
      <c r="AF789">
        <f t="shared" si="151"/>
        <v>-1.1041291491291997E-2</v>
      </c>
    </row>
    <row r="790" spans="1:32" x14ac:dyDescent="0.25">
      <c r="A790">
        <v>9449</v>
      </c>
      <c r="B790" t="s">
        <v>1792</v>
      </c>
      <c r="C790" t="s">
        <v>1414</v>
      </c>
      <c r="D790" t="s">
        <v>48</v>
      </c>
      <c r="E790" t="s">
        <v>130</v>
      </c>
      <c r="F790" t="s">
        <v>38</v>
      </c>
      <c r="G790" t="s">
        <v>89</v>
      </c>
      <c r="H790" t="s">
        <v>30</v>
      </c>
      <c r="I790" t="s">
        <v>48</v>
      </c>
      <c r="J790" t="s">
        <v>537</v>
      </c>
      <c r="K790" t="s">
        <v>199</v>
      </c>
      <c r="L790" t="s">
        <v>221</v>
      </c>
      <c r="M790" t="s">
        <v>2257</v>
      </c>
      <c r="O790">
        <f t="shared" si="142"/>
        <v>-62.34</v>
      </c>
      <c r="Q790">
        <f t="shared" si="143"/>
        <v>-0.12</v>
      </c>
      <c r="R790">
        <f t="shared" si="143"/>
        <v>-0.51</v>
      </c>
      <c r="T790" s="3">
        <f t="shared" si="144"/>
        <v>9.4489999999999998</v>
      </c>
      <c r="U790">
        <f t="shared" si="152"/>
        <v>-0.20991999999999988</v>
      </c>
      <c r="V790">
        <f t="shared" si="145"/>
        <v>-4.3591500000000005</v>
      </c>
      <c r="Y790">
        <f t="shared" si="146"/>
        <v>-1.0296600000000034E-3</v>
      </c>
      <c r="Z790">
        <f t="shared" si="147"/>
        <v>-4.376055000000015E-3</v>
      </c>
      <c r="AB790">
        <f t="shared" si="148"/>
        <v>-2.9742395169696755E-3</v>
      </c>
      <c r="AC790">
        <f t="shared" si="149"/>
        <v>-3.3710467772371734E-3</v>
      </c>
      <c r="AE790">
        <f t="shared" si="150"/>
        <v>-3.4986555006198752E-2</v>
      </c>
      <c r="AF790">
        <f t="shared" si="151"/>
        <v>-1.441233826852917E-2</v>
      </c>
    </row>
    <row r="791" spans="1:32" x14ac:dyDescent="0.25">
      <c r="A791">
        <v>9580</v>
      </c>
      <c r="B791" t="s">
        <v>1310</v>
      </c>
      <c r="C791" t="s">
        <v>1414</v>
      </c>
      <c r="D791" t="s">
        <v>27</v>
      </c>
      <c r="E791" t="s">
        <v>144</v>
      </c>
      <c r="F791" t="s">
        <v>88</v>
      </c>
      <c r="G791" t="s">
        <v>89</v>
      </c>
      <c r="H791" t="s">
        <v>30</v>
      </c>
      <c r="I791" t="s">
        <v>82</v>
      </c>
      <c r="J791" t="s">
        <v>537</v>
      </c>
      <c r="K791" t="s">
        <v>204</v>
      </c>
      <c r="L791" t="s">
        <v>27</v>
      </c>
      <c r="M791" t="s">
        <v>2258</v>
      </c>
      <c r="O791">
        <f t="shared" si="142"/>
        <v>-62.71</v>
      </c>
      <c r="Q791">
        <f t="shared" si="143"/>
        <v>0</v>
      </c>
      <c r="R791">
        <f t="shared" si="143"/>
        <v>-0.43</v>
      </c>
      <c r="T791" s="3">
        <f t="shared" si="144"/>
        <v>9.58</v>
      </c>
      <c r="U791">
        <f t="shared" si="152"/>
        <v>-0.20991999999999988</v>
      </c>
      <c r="V791">
        <f t="shared" si="145"/>
        <v>-4.4163400000000008</v>
      </c>
      <c r="Y791">
        <f t="shared" si="146"/>
        <v>0</v>
      </c>
      <c r="Z791">
        <f t="shared" si="147"/>
        <v>-3.8031350000000512E-3</v>
      </c>
      <c r="AB791">
        <f t="shared" si="148"/>
        <v>-4.6227770096691877E-4</v>
      </c>
      <c r="AC791">
        <f t="shared" si="149"/>
        <v>-3.7749351193648519E-3</v>
      </c>
      <c r="AE791">
        <f t="shared" si="150"/>
        <v>-3.5448832707165673E-2</v>
      </c>
      <c r="AF791">
        <f t="shared" si="151"/>
        <v>-1.8187273387894023E-2</v>
      </c>
    </row>
    <row r="792" spans="1:32" x14ac:dyDescent="0.25">
      <c r="A792">
        <v>9713</v>
      </c>
      <c r="B792" t="s">
        <v>1310</v>
      </c>
      <c r="C792" t="s">
        <v>1767</v>
      </c>
      <c r="D792" t="s">
        <v>27</v>
      </c>
      <c r="E792" t="s">
        <v>130</v>
      </c>
      <c r="F792" t="s">
        <v>69</v>
      </c>
      <c r="G792" t="s">
        <v>70</v>
      </c>
      <c r="H792" t="s">
        <v>30</v>
      </c>
      <c r="I792" t="s">
        <v>82</v>
      </c>
      <c r="J792" t="s">
        <v>537</v>
      </c>
      <c r="K792" t="s">
        <v>162</v>
      </c>
      <c r="L792" t="s">
        <v>27</v>
      </c>
      <c r="M792" t="s">
        <v>2259</v>
      </c>
      <c r="O792">
        <f t="shared" si="142"/>
        <v>-61.43</v>
      </c>
      <c r="Q792">
        <f t="shared" si="143"/>
        <v>0</v>
      </c>
      <c r="R792">
        <f t="shared" si="143"/>
        <v>-0.51</v>
      </c>
      <c r="T792" s="3">
        <f t="shared" si="144"/>
        <v>9.713000000000001</v>
      </c>
      <c r="U792">
        <f t="shared" si="152"/>
        <v>-0.20991999999999988</v>
      </c>
      <c r="V792">
        <f t="shared" si="145"/>
        <v>-4.48264</v>
      </c>
      <c r="Y792">
        <f t="shared" si="146"/>
        <v>0</v>
      </c>
      <c r="Z792">
        <f t="shared" si="147"/>
        <v>-4.309499999999934E-3</v>
      </c>
      <c r="AB792">
        <f t="shared" si="148"/>
        <v>-4.2481456449307417E-3</v>
      </c>
      <c r="AC792">
        <f t="shared" si="149"/>
        <v>-7.2460253205147338E-4</v>
      </c>
      <c r="AE792">
        <f t="shared" si="150"/>
        <v>-3.9696978352096415E-2</v>
      </c>
      <c r="AF792">
        <f t="shared" si="151"/>
        <v>-1.8911875919945496E-2</v>
      </c>
    </row>
    <row r="793" spans="1:32" x14ac:dyDescent="0.25">
      <c r="A793">
        <v>9843</v>
      </c>
      <c r="B793" t="s">
        <v>1367</v>
      </c>
      <c r="C793" t="s">
        <v>1330</v>
      </c>
      <c r="D793" t="s">
        <v>19</v>
      </c>
      <c r="E793" t="s">
        <v>58</v>
      </c>
      <c r="F793" t="s">
        <v>104</v>
      </c>
      <c r="G793" t="s">
        <v>328</v>
      </c>
      <c r="H793" t="s">
        <v>30</v>
      </c>
      <c r="I793" t="s">
        <v>82</v>
      </c>
      <c r="J793" t="s">
        <v>537</v>
      </c>
      <c r="K793" t="s">
        <v>359</v>
      </c>
      <c r="L793" t="s">
        <v>209</v>
      </c>
      <c r="M793" t="s">
        <v>2260</v>
      </c>
      <c r="O793">
        <f t="shared" si="142"/>
        <v>-60.5</v>
      </c>
      <c r="Q793">
        <f t="shared" si="143"/>
        <v>0.08</v>
      </c>
      <c r="R793">
        <f t="shared" si="143"/>
        <v>-0.47</v>
      </c>
      <c r="T793" s="3">
        <f t="shared" si="144"/>
        <v>9.843</v>
      </c>
      <c r="U793">
        <f t="shared" si="152"/>
        <v>-0.19943999999999987</v>
      </c>
      <c r="V793">
        <f t="shared" si="145"/>
        <v>-4.5442099999999996</v>
      </c>
      <c r="Y793">
        <f t="shared" si="146"/>
        <v>6.8644000000000235E-4</v>
      </c>
      <c r="Z793">
        <f t="shared" si="147"/>
        <v>-4.0328350000000132E-3</v>
      </c>
      <c r="AB793">
        <f t="shared" si="148"/>
        <v>-3.3936352031561272E-3</v>
      </c>
      <c r="AC793">
        <f t="shared" si="149"/>
        <v>2.2843375667191967E-3</v>
      </c>
      <c r="AE793">
        <f t="shared" si="150"/>
        <v>-4.3090613555252545E-2</v>
      </c>
      <c r="AF793">
        <f t="shared" si="151"/>
        <v>-1.66275383532263E-2</v>
      </c>
    </row>
    <row r="794" spans="1:32" x14ac:dyDescent="0.25">
      <c r="A794">
        <v>9974</v>
      </c>
      <c r="B794" t="s">
        <v>2261</v>
      </c>
      <c r="C794" t="s">
        <v>912</v>
      </c>
      <c r="D794" t="s">
        <v>57</v>
      </c>
      <c r="E794" t="s">
        <v>265</v>
      </c>
      <c r="F794" t="s">
        <v>29</v>
      </c>
      <c r="G794" t="s">
        <v>328</v>
      </c>
      <c r="H794" t="s">
        <v>30</v>
      </c>
      <c r="I794" t="s">
        <v>82</v>
      </c>
      <c r="J794" t="s">
        <v>537</v>
      </c>
      <c r="K794" t="s">
        <v>455</v>
      </c>
      <c r="L794" t="s">
        <v>125</v>
      </c>
      <c r="M794" t="s">
        <v>2262</v>
      </c>
      <c r="O794">
        <f t="shared" si="142"/>
        <v>-54.9</v>
      </c>
      <c r="Q794">
        <f t="shared" si="143"/>
        <v>0.04</v>
      </c>
      <c r="R794">
        <f t="shared" si="143"/>
        <v>-0.59</v>
      </c>
      <c r="T794" s="3">
        <f t="shared" si="144"/>
        <v>9.9740000000000002</v>
      </c>
      <c r="U794">
        <f t="shared" si="152"/>
        <v>-0.19419999999999984</v>
      </c>
      <c r="V794">
        <f t="shared" si="145"/>
        <v>-4.6215000000000002</v>
      </c>
      <c r="Y794">
        <f t="shared" si="146"/>
        <v>3.4322000000000118E-4</v>
      </c>
      <c r="Z794">
        <f t="shared" si="147"/>
        <v>-5.0624950000000167E-3</v>
      </c>
      <c r="AB794">
        <f t="shared" si="148"/>
        <v>-5.0738534003806407E-3</v>
      </c>
      <c r="AC794">
        <f t="shared" si="149"/>
        <v>5.1645569713025248E-5</v>
      </c>
      <c r="AE794">
        <f t="shared" si="150"/>
        <v>-4.8164466955633187E-2</v>
      </c>
      <c r="AF794">
        <f t="shared" si="151"/>
        <v>-1.6575892783513273E-2</v>
      </c>
    </row>
    <row r="795" spans="1:32" x14ac:dyDescent="0.25">
      <c r="A795">
        <v>10105</v>
      </c>
      <c r="B795" t="s">
        <v>2263</v>
      </c>
      <c r="C795" t="s">
        <v>2264</v>
      </c>
      <c r="D795" t="s">
        <v>47</v>
      </c>
      <c r="E795" t="s">
        <v>144</v>
      </c>
      <c r="F795" t="s">
        <v>104</v>
      </c>
      <c r="G795" t="s">
        <v>328</v>
      </c>
      <c r="H795" t="s">
        <v>40</v>
      </c>
      <c r="I795" t="s">
        <v>82</v>
      </c>
      <c r="J795" t="s">
        <v>537</v>
      </c>
      <c r="K795" t="s">
        <v>384</v>
      </c>
      <c r="L795" t="s">
        <v>213</v>
      </c>
      <c r="M795" t="s">
        <v>2265</v>
      </c>
      <c r="O795">
        <f t="shared" si="142"/>
        <v>-57.63</v>
      </c>
      <c r="Q795">
        <f t="shared" si="143"/>
        <v>0.12</v>
      </c>
      <c r="R795">
        <f t="shared" si="143"/>
        <v>-0.43</v>
      </c>
      <c r="T795" s="3">
        <f t="shared" si="144"/>
        <v>10.105</v>
      </c>
      <c r="U795">
        <f t="shared" si="152"/>
        <v>-0.17859999999999995</v>
      </c>
      <c r="V795">
        <f t="shared" si="145"/>
        <v>-4.6773999999999996</v>
      </c>
      <c r="Y795">
        <f t="shared" si="146"/>
        <v>1.0139999999999845E-3</v>
      </c>
      <c r="Z795">
        <f t="shared" si="147"/>
        <v>-3.6334999999999445E-3</v>
      </c>
      <c r="AB795">
        <f t="shared" si="148"/>
        <v>3.6836075077484307E-3</v>
      </c>
      <c r="AC795">
        <f t="shared" si="149"/>
        <v>-8.1335968603008749E-4</v>
      </c>
      <c r="AE795">
        <f t="shared" si="150"/>
        <v>-4.4480859447884755E-2</v>
      </c>
      <c r="AF795">
        <f t="shared" si="151"/>
        <v>-1.738925246954336E-2</v>
      </c>
    </row>
    <row r="796" spans="1:32" x14ac:dyDescent="0.25">
      <c r="A796">
        <v>10235</v>
      </c>
      <c r="B796" t="s">
        <v>748</v>
      </c>
      <c r="C796" t="s">
        <v>2266</v>
      </c>
      <c r="D796" t="s">
        <v>27</v>
      </c>
      <c r="E796" t="s">
        <v>172</v>
      </c>
      <c r="F796" t="s">
        <v>104</v>
      </c>
      <c r="G796" t="s">
        <v>89</v>
      </c>
      <c r="H796" t="s">
        <v>30</v>
      </c>
      <c r="I796" t="s">
        <v>82</v>
      </c>
      <c r="J796" t="s">
        <v>537</v>
      </c>
      <c r="K796" t="s">
        <v>394</v>
      </c>
      <c r="L796" t="s">
        <v>27</v>
      </c>
      <c r="M796" t="s">
        <v>2267</v>
      </c>
      <c r="O796">
        <f t="shared" si="142"/>
        <v>-56.68</v>
      </c>
      <c r="Q796">
        <f t="shared" si="143"/>
        <v>0</v>
      </c>
      <c r="R796">
        <f t="shared" si="143"/>
        <v>-0.55000000000000004</v>
      </c>
      <c r="T796" s="3">
        <f t="shared" si="144"/>
        <v>10.234999999999999</v>
      </c>
      <c r="U796">
        <f t="shared" si="152"/>
        <v>-0.17859999999999995</v>
      </c>
      <c r="V796">
        <f t="shared" si="145"/>
        <v>-4.7516500000000006</v>
      </c>
      <c r="Y796">
        <f t="shared" si="146"/>
        <v>0</v>
      </c>
      <c r="Z796">
        <f t="shared" si="147"/>
        <v>-5.0118750000001161E-3</v>
      </c>
      <c r="AB796">
        <f t="shared" si="148"/>
        <v>6.5633019601600508E-4</v>
      </c>
      <c r="AC796">
        <f t="shared" si="149"/>
        <v>-4.9687142893734349E-3</v>
      </c>
      <c r="AE796">
        <f t="shared" si="150"/>
        <v>-4.3824529251868749E-2</v>
      </c>
      <c r="AF796">
        <f t="shared" si="151"/>
        <v>-2.2357966758916794E-2</v>
      </c>
    </row>
    <row r="797" spans="1:32" x14ac:dyDescent="0.25">
      <c r="A797">
        <v>10370</v>
      </c>
      <c r="B797" t="s">
        <v>2268</v>
      </c>
      <c r="C797" t="s">
        <v>2269</v>
      </c>
      <c r="D797" t="s">
        <v>57</v>
      </c>
      <c r="E797" t="s">
        <v>130</v>
      </c>
      <c r="F797" t="s">
        <v>69</v>
      </c>
      <c r="G797" t="s">
        <v>70</v>
      </c>
      <c r="H797" t="s">
        <v>40</v>
      </c>
      <c r="I797" t="s">
        <v>48</v>
      </c>
      <c r="J797" t="s">
        <v>537</v>
      </c>
      <c r="K797" t="s">
        <v>162</v>
      </c>
      <c r="L797" t="s">
        <v>125</v>
      </c>
      <c r="M797" t="s">
        <v>2270</v>
      </c>
      <c r="O797">
        <f t="shared" si="142"/>
        <v>-56.89</v>
      </c>
      <c r="Q797">
        <f t="shared" si="143"/>
        <v>0.04</v>
      </c>
      <c r="R797">
        <f t="shared" si="143"/>
        <v>-0.51</v>
      </c>
      <c r="T797" s="3">
        <f t="shared" si="144"/>
        <v>10.370000000000001</v>
      </c>
      <c r="U797">
        <f t="shared" si="152"/>
        <v>-0.17336000000000001</v>
      </c>
      <c r="V797">
        <f t="shared" si="145"/>
        <v>-4.81846</v>
      </c>
      <c r="Y797">
        <f t="shared" si="146"/>
        <v>3.4321999999999185E-4</v>
      </c>
      <c r="Z797">
        <f t="shared" si="147"/>
        <v>-4.3760549999998961E-3</v>
      </c>
      <c r="AB797">
        <f t="shared" si="148"/>
        <v>1.7882722413022037E-3</v>
      </c>
      <c r="AC797">
        <f t="shared" si="149"/>
        <v>-4.0087079866725234E-3</v>
      </c>
      <c r="AE797">
        <f t="shared" si="150"/>
        <v>-4.2036257010566548E-2</v>
      </c>
      <c r="AF797">
        <f t="shared" si="151"/>
        <v>-2.6366674745589319E-2</v>
      </c>
    </row>
    <row r="798" spans="1:32" x14ac:dyDescent="0.25">
      <c r="A798">
        <v>10501</v>
      </c>
      <c r="B798" t="s">
        <v>2271</v>
      </c>
      <c r="C798" t="s">
        <v>252</v>
      </c>
      <c r="D798" t="s">
        <v>57</v>
      </c>
      <c r="E798" t="s">
        <v>172</v>
      </c>
      <c r="F798" t="s">
        <v>88</v>
      </c>
      <c r="G798" t="s">
        <v>89</v>
      </c>
      <c r="H798" t="s">
        <v>40</v>
      </c>
      <c r="I798" t="s">
        <v>82</v>
      </c>
      <c r="J798" t="s">
        <v>537</v>
      </c>
      <c r="K798" t="s">
        <v>173</v>
      </c>
      <c r="L798" t="s">
        <v>125</v>
      </c>
      <c r="M798" t="s">
        <v>2272</v>
      </c>
      <c r="O798">
        <f t="shared" si="142"/>
        <v>-55.99</v>
      </c>
      <c r="Q798">
        <f t="shared" si="143"/>
        <v>0.04</v>
      </c>
      <c r="R798">
        <f t="shared" si="143"/>
        <v>-0.55000000000000004</v>
      </c>
      <c r="T798" s="3">
        <f t="shared" si="144"/>
        <v>10.500999999999999</v>
      </c>
      <c r="U798">
        <f t="shared" si="152"/>
        <v>-0.16811999999999999</v>
      </c>
      <c r="V798">
        <f t="shared" si="145"/>
        <v>-4.8905099999999999</v>
      </c>
      <c r="Y798">
        <f t="shared" si="146"/>
        <v>3.4322000000000118E-4</v>
      </c>
      <c r="Z798">
        <f t="shared" si="147"/>
        <v>-4.7192750000000167E-3</v>
      </c>
      <c r="AB798">
        <f t="shared" si="148"/>
        <v>-2.2104471455451197E-3</v>
      </c>
      <c r="AC798">
        <f t="shared" si="149"/>
        <v>-4.1836921386230836E-3</v>
      </c>
      <c r="AE798">
        <f t="shared" si="150"/>
        <v>-4.424670415611167E-2</v>
      </c>
      <c r="AF798">
        <f t="shared" si="151"/>
        <v>-3.0550366884212404E-2</v>
      </c>
    </row>
    <row r="799" spans="1:32" x14ac:dyDescent="0.25">
      <c r="A799">
        <v>10632</v>
      </c>
      <c r="B799" t="s">
        <v>2166</v>
      </c>
      <c r="C799" t="s">
        <v>377</v>
      </c>
      <c r="D799" t="s">
        <v>57</v>
      </c>
      <c r="E799" t="s">
        <v>144</v>
      </c>
      <c r="F799" t="s">
        <v>29</v>
      </c>
      <c r="G799" t="s">
        <v>367</v>
      </c>
      <c r="H799" t="s">
        <v>40</v>
      </c>
      <c r="I799" t="s">
        <v>48</v>
      </c>
      <c r="J799" t="s">
        <v>537</v>
      </c>
      <c r="K799" t="s">
        <v>804</v>
      </c>
      <c r="L799" t="s">
        <v>125</v>
      </c>
      <c r="M799" t="s">
        <v>2002</v>
      </c>
      <c r="O799">
        <f t="shared" si="142"/>
        <v>-56.31</v>
      </c>
      <c r="Q799">
        <f t="shared" si="143"/>
        <v>0.04</v>
      </c>
      <c r="R799">
        <f t="shared" si="143"/>
        <v>-0.43</v>
      </c>
      <c r="T799" s="3">
        <f t="shared" si="144"/>
        <v>10.632</v>
      </c>
      <c r="U799">
        <f t="shared" si="152"/>
        <v>-0.16287999999999997</v>
      </c>
      <c r="V799">
        <f t="shared" si="145"/>
        <v>-4.9468399999999999</v>
      </c>
      <c r="Y799">
        <f t="shared" si="146"/>
        <v>3.4322000000000118E-4</v>
      </c>
      <c r="Z799">
        <f t="shared" si="147"/>
        <v>-3.6896150000000124E-3</v>
      </c>
      <c r="AB799">
        <f t="shared" si="148"/>
        <v>-5.3876483647309419E-4</v>
      </c>
      <c r="AC799">
        <f t="shared" si="149"/>
        <v>-3.6661684723434647E-3</v>
      </c>
      <c r="AE799">
        <f t="shared" si="150"/>
        <v>-4.4785468992584766E-2</v>
      </c>
      <c r="AF799">
        <f t="shared" si="151"/>
        <v>-3.4216535356555867E-2</v>
      </c>
    </row>
    <row r="800" spans="1:32" x14ac:dyDescent="0.25">
      <c r="A800">
        <v>10763</v>
      </c>
      <c r="B800" t="s">
        <v>1436</v>
      </c>
      <c r="C800" t="s">
        <v>1248</v>
      </c>
      <c r="D800" t="s">
        <v>188</v>
      </c>
      <c r="E800" t="s">
        <v>130</v>
      </c>
      <c r="F800" t="s">
        <v>88</v>
      </c>
      <c r="G800" t="s">
        <v>89</v>
      </c>
      <c r="H800" t="s">
        <v>40</v>
      </c>
      <c r="I800" t="s">
        <v>82</v>
      </c>
      <c r="J800" t="s">
        <v>537</v>
      </c>
      <c r="K800" t="s">
        <v>158</v>
      </c>
      <c r="L800" t="s">
        <v>77</v>
      </c>
      <c r="M800" t="s">
        <v>2262</v>
      </c>
      <c r="O800">
        <f t="shared" si="142"/>
        <v>-54.9</v>
      </c>
      <c r="Q800">
        <f t="shared" si="143"/>
        <v>-0.04</v>
      </c>
      <c r="R800">
        <f t="shared" si="143"/>
        <v>-0.51</v>
      </c>
      <c r="T800" s="3">
        <f t="shared" si="144"/>
        <v>10.763</v>
      </c>
      <c r="U800">
        <f t="shared" si="152"/>
        <v>-0.16808000000000001</v>
      </c>
      <c r="V800">
        <f t="shared" si="145"/>
        <v>-5.0131399999999999</v>
      </c>
      <c r="Y800">
        <f t="shared" si="146"/>
        <v>-3.3800000000000404E-4</v>
      </c>
      <c r="Z800">
        <f t="shared" si="147"/>
        <v>-4.309500000000052E-3</v>
      </c>
      <c r="AB800">
        <f t="shared" si="148"/>
        <v>-4.2701463289535769E-3</v>
      </c>
      <c r="AC800">
        <f t="shared" si="149"/>
        <v>6.722236081280875E-4</v>
      </c>
      <c r="AE800">
        <f t="shared" si="150"/>
        <v>-4.9055615321538341E-2</v>
      </c>
      <c r="AF800">
        <f t="shared" si="151"/>
        <v>-3.3544311748427778E-2</v>
      </c>
    </row>
    <row r="801" spans="1:32" x14ac:dyDescent="0.25">
      <c r="A801">
        <v>10893</v>
      </c>
      <c r="B801" t="s">
        <v>2273</v>
      </c>
      <c r="C801" t="s">
        <v>46</v>
      </c>
      <c r="D801" t="s">
        <v>48</v>
      </c>
      <c r="E801" t="s">
        <v>265</v>
      </c>
      <c r="F801" t="s">
        <v>69</v>
      </c>
      <c r="G801" t="s">
        <v>322</v>
      </c>
      <c r="H801" t="s">
        <v>40</v>
      </c>
      <c r="I801" t="s">
        <v>82</v>
      </c>
      <c r="J801" t="s">
        <v>537</v>
      </c>
      <c r="K801" t="s">
        <v>323</v>
      </c>
      <c r="L801" t="s">
        <v>1587</v>
      </c>
      <c r="M801" t="s">
        <v>2274</v>
      </c>
      <c r="O801">
        <f t="shared" si="142"/>
        <v>-52.76</v>
      </c>
      <c r="Q801">
        <f t="shared" si="143"/>
        <v>-0.12</v>
      </c>
      <c r="R801">
        <f t="shared" si="143"/>
        <v>-0.59</v>
      </c>
      <c r="T801" s="3">
        <f t="shared" si="144"/>
        <v>10.893000000000001</v>
      </c>
      <c r="U801">
        <f t="shared" si="152"/>
        <v>-0.18416000000000005</v>
      </c>
      <c r="V801">
        <f t="shared" si="145"/>
        <v>-5.0922000000000001</v>
      </c>
      <c r="Y801">
        <f t="shared" si="146"/>
        <v>-1.0773600000000053E-3</v>
      </c>
      <c r="Z801">
        <f t="shared" si="147"/>
        <v>-5.2970200000000264E-3</v>
      </c>
      <c r="AB801">
        <f t="shared" si="148"/>
        <v>4.0529091264304047E-3</v>
      </c>
      <c r="AC801">
        <f t="shared" si="149"/>
        <v>3.5767377682599851E-3</v>
      </c>
      <c r="AE801">
        <f t="shared" si="150"/>
        <v>-4.5002706195107933E-2</v>
      </c>
      <c r="AF801">
        <f t="shared" si="151"/>
        <v>-2.9967573980167792E-2</v>
      </c>
    </row>
    <row r="802" spans="1:32" x14ac:dyDescent="0.25">
      <c r="A802">
        <v>11027</v>
      </c>
      <c r="B802" t="s">
        <v>2275</v>
      </c>
      <c r="C802" t="s">
        <v>2276</v>
      </c>
      <c r="D802" t="s">
        <v>188</v>
      </c>
      <c r="E802" t="s">
        <v>265</v>
      </c>
      <c r="F802" t="s">
        <v>69</v>
      </c>
      <c r="G802" t="s">
        <v>322</v>
      </c>
      <c r="H802" t="s">
        <v>30</v>
      </c>
      <c r="I802" t="s">
        <v>82</v>
      </c>
      <c r="J802" t="s">
        <v>537</v>
      </c>
      <c r="K802" t="s">
        <v>323</v>
      </c>
      <c r="L802" t="s">
        <v>77</v>
      </c>
      <c r="M802" t="s">
        <v>2277</v>
      </c>
      <c r="O802">
        <f t="shared" si="142"/>
        <v>-52.9</v>
      </c>
      <c r="Q802">
        <f t="shared" si="143"/>
        <v>-0.04</v>
      </c>
      <c r="R802">
        <f t="shared" si="143"/>
        <v>-0.59</v>
      </c>
      <c r="T802" s="3">
        <f t="shared" si="144"/>
        <v>11.027000000000001</v>
      </c>
      <c r="U802">
        <f t="shared" si="152"/>
        <v>-0.18939999999999999</v>
      </c>
      <c r="V802">
        <f t="shared" si="145"/>
        <v>-5.1694899999999988</v>
      </c>
      <c r="Y802">
        <f t="shared" si="146"/>
        <v>-3.4321999999999185E-4</v>
      </c>
      <c r="Z802">
        <f t="shared" si="147"/>
        <v>-5.0624949999998796E-3</v>
      </c>
      <c r="AB802">
        <f t="shared" si="148"/>
        <v>2.7584935442991464E-3</v>
      </c>
      <c r="AC802">
        <f t="shared" si="149"/>
        <v>4.2587990043536578E-3</v>
      </c>
      <c r="AE802">
        <f t="shared" si="150"/>
        <v>-4.2244212650808785E-2</v>
      </c>
      <c r="AF802">
        <f t="shared" si="151"/>
        <v>-2.5708774975814135E-2</v>
      </c>
    </row>
    <row r="803" spans="1:32" x14ac:dyDescent="0.25">
      <c r="A803">
        <v>11158</v>
      </c>
      <c r="B803" t="s">
        <v>2036</v>
      </c>
      <c r="C803" t="s">
        <v>2266</v>
      </c>
      <c r="D803" t="s">
        <v>188</v>
      </c>
      <c r="E803" t="s">
        <v>130</v>
      </c>
      <c r="F803" t="s">
        <v>69</v>
      </c>
      <c r="G803" t="s">
        <v>70</v>
      </c>
      <c r="H803" t="s">
        <v>40</v>
      </c>
      <c r="I803" t="s">
        <v>82</v>
      </c>
      <c r="J803" t="s">
        <v>537</v>
      </c>
      <c r="K803" t="s">
        <v>162</v>
      </c>
      <c r="L803" t="s">
        <v>77</v>
      </c>
      <c r="M803" t="s">
        <v>2278</v>
      </c>
      <c r="O803">
        <f t="shared" si="142"/>
        <v>-50.88</v>
      </c>
      <c r="Q803">
        <f t="shared" si="143"/>
        <v>-0.04</v>
      </c>
      <c r="R803">
        <f t="shared" si="143"/>
        <v>-0.51</v>
      </c>
      <c r="T803" s="3">
        <f t="shared" si="144"/>
        <v>11.157999999999999</v>
      </c>
      <c r="U803">
        <f t="shared" si="152"/>
        <v>-0.19460000000000002</v>
      </c>
      <c r="V803">
        <f t="shared" si="145"/>
        <v>-5.2357899999999988</v>
      </c>
      <c r="Y803">
        <f t="shared" si="146"/>
        <v>-3.3800000000000404E-4</v>
      </c>
      <c r="Z803">
        <f t="shared" si="147"/>
        <v>-4.309500000000052E-3</v>
      </c>
      <c r="AB803">
        <f t="shared" si="148"/>
        <v>2.2085407898051559E-3</v>
      </c>
      <c r="AC803">
        <f t="shared" si="149"/>
        <v>-3.7159631093119411E-3</v>
      </c>
      <c r="AE803">
        <f t="shared" si="150"/>
        <v>-4.0035671861003631E-2</v>
      </c>
      <c r="AF803">
        <f t="shared" si="151"/>
        <v>-2.9424738085126075E-2</v>
      </c>
    </row>
    <row r="804" spans="1:32" x14ac:dyDescent="0.25">
      <c r="A804">
        <v>11288</v>
      </c>
      <c r="B804" t="s">
        <v>2279</v>
      </c>
      <c r="C804" t="s">
        <v>2280</v>
      </c>
      <c r="D804" t="s">
        <v>115</v>
      </c>
      <c r="E804" t="s">
        <v>130</v>
      </c>
      <c r="F804" t="s">
        <v>88</v>
      </c>
      <c r="G804" t="s">
        <v>89</v>
      </c>
      <c r="H804" t="s">
        <v>30</v>
      </c>
      <c r="I804" t="s">
        <v>82</v>
      </c>
      <c r="J804" t="s">
        <v>537</v>
      </c>
      <c r="K804" t="s">
        <v>158</v>
      </c>
      <c r="L804" t="s">
        <v>140</v>
      </c>
      <c r="M804" t="s">
        <v>2281</v>
      </c>
      <c r="O804">
        <f t="shared" si="142"/>
        <v>-52.28</v>
      </c>
      <c r="Q804">
        <f t="shared" si="143"/>
        <v>-0.08</v>
      </c>
      <c r="R804">
        <f t="shared" si="143"/>
        <v>-0.51</v>
      </c>
      <c r="T804" s="3">
        <f t="shared" si="144"/>
        <v>11.288</v>
      </c>
      <c r="U804">
        <f t="shared" si="152"/>
        <v>-0.20516000000000001</v>
      </c>
      <c r="V804">
        <f t="shared" si="145"/>
        <v>-5.3031099999999984</v>
      </c>
      <c r="Y804">
        <f t="shared" si="146"/>
        <v>-6.9695999999999658E-4</v>
      </c>
      <c r="Z804">
        <f t="shared" si="147"/>
        <v>-4.4431199999999784E-3</v>
      </c>
      <c r="AB804">
        <f t="shared" si="148"/>
        <v>4.3120572090062526E-3</v>
      </c>
      <c r="AC804">
        <f t="shared" si="149"/>
        <v>1.2779793434390923E-3</v>
      </c>
      <c r="AE804">
        <f t="shared" si="150"/>
        <v>-3.572361465199738E-2</v>
      </c>
      <c r="AF804">
        <f t="shared" si="151"/>
        <v>-2.8146758741686984E-2</v>
      </c>
    </row>
    <row r="805" spans="1:32" x14ac:dyDescent="0.25">
      <c r="A805">
        <v>11420</v>
      </c>
      <c r="B805" t="s">
        <v>1686</v>
      </c>
      <c r="C805" t="s">
        <v>431</v>
      </c>
      <c r="D805" t="s">
        <v>106</v>
      </c>
      <c r="E805" t="s">
        <v>36</v>
      </c>
      <c r="F805" t="s">
        <v>69</v>
      </c>
      <c r="G805" t="s">
        <v>70</v>
      </c>
      <c r="H805" t="s">
        <v>40</v>
      </c>
      <c r="I805" t="s">
        <v>48</v>
      </c>
      <c r="J805" t="s">
        <v>114</v>
      </c>
      <c r="K805" t="s">
        <v>72</v>
      </c>
      <c r="L805" t="s">
        <v>491</v>
      </c>
      <c r="M805" t="s">
        <v>2282</v>
      </c>
      <c r="O805">
        <f t="shared" si="142"/>
        <v>-55.86</v>
      </c>
      <c r="Q805">
        <f t="shared" si="143"/>
        <v>-0.16</v>
      </c>
      <c r="R805">
        <f t="shared" si="143"/>
        <v>-0.35</v>
      </c>
      <c r="T805" s="3">
        <f t="shared" si="144"/>
        <v>11.42</v>
      </c>
      <c r="U805">
        <f t="shared" si="152"/>
        <v>-0.22612000000000004</v>
      </c>
      <c r="V805">
        <f t="shared" si="145"/>
        <v>-5.3489599999999982</v>
      </c>
      <c r="Y805">
        <f t="shared" si="146"/>
        <v>-1.3728800000000047E-3</v>
      </c>
      <c r="Z805">
        <f t="shared" si="147"/>
        <v>-3.0031750000000098E-3</v>
      </c>
      <c r="AB805">
        <f t="shared" si="148"/>
        <v>-2.9685366659189171E-3</v>
      </c>
      <c r="AC805">
        <f t="shared" si="149"/>
        <v>-1.4462536562166645E-3</v>
      </c>
      <c r="AE805">
        <f t="shared" si="150"/>
        <v>-3.8692151317916298E-2</v>
      </c>
      <c r="AF805">
        <f t="shared" si="151"/>
        <v>-2.9593012397903649E-2</v>
      </c>
    </row>
    <row r="806" spans="1:32" x14ac:dyDescent="0.25">
      <c r="A806">
        <v>11551</v>
      </c>
      <c r="B806" t="s">
        <v>2212</v>
      </c>
      <c r="C806" t="s">
        <v>527</v>
      </c>
      <c r="D806" t="s">
        <v>311</v>
      </c>
      <c r="E806" t="s">
        <v>36</v>
      </c>
      <c r="F806" t="s">
        <v>96</v>
      </c>
      <c r="G806" t="s">
        <v>97</v>
      </c>
      <c r="H806" t="s">
        <v>40</v>
      </c>
      <c r="I806" t="s">
        <v>290</v>
      </c>
      <c r="J806" t="s">
        <v>2283</v>
      </c>
      <c r="K806" t="s">
        <v>379</v>
      </c>
      <c r="L806" t="s">
        <v>2105</v>
      </c>
      <c r="M806" t="s">
        <v>2284</v>
      </c>
      <c r="O806">
        <f t="shared" si="142"/>
        <v>-56.5</v>
      </c>
      <c r="Q806">
        <f t="shared" si="143"/>
        <v>-0.2</v>
      </c>
      <c r="R806">
        <f t="shared" si="143"/>
        <v>-0.35</v>
      </c>
      <c r="T806" s="3">
        <f t="shared" si="144"/>
        <v>11.551</v>
      </c>
      <c r="U806">
        <f t="shared" si="152"/>
        <v>-0.25292000000000009</v>
      </c>
      <c r="V806">
        <f t="shared" si="145"/>
        <v>-5.3958599999999981</v>
      </c>
      <c r="Y806">
        <f t="shared" si="146"/>
        <v>-1.7956000000000092E-3</v>
      </c>
      <c r="Z806">
        <f t="shared" si="147"/>
        <v>-3.1423000000000154E-3</v>
      </c>
      <c r="AB806">
        <f t="shared" si="148"/>
        <v>-1.94634228830642E-3</v>
      </c>
      <c r="AC806">
        <f t="shared" si="149"/>
        <v>-3.0512260399305486E-3</v>
      </c>
      <c r="AE806">
        <f t="shared" si="150"/>
        <v>-4.0638493606222716E-2</v>
      </c>
      <c r="AF806">
        <f t="shared" si="151"/>
        <v>-3.2644238437834198E-2</v>
      </c>
    </row>
    <row r="807" spans="1:32" x14ac:dyDescent="0.25">
      <c r="A807">
        <v>11685</v>
      </c>
      <c r="B807" t="s">
        <v>2116</v>
      </c>
      <c r="C807" t="s">
        <v>2285</v>
      </c>
      <c r="D807" t="s">
        <v>115</v>
      </c>
      <c r="E807" t="s">
        <v>36</v>
      </c>
      <c r="F807" t="s">
        <v>39</v>
      </c>
      <c r="G807" t="s">
        <v>195</v>
      </c>
      <c r="H807" t="s">
        <v>57</v>
      </c>
      <c r="I807" t="s">
        <v>116</v>
      </c>
      <c r="J807" t="s">
        <v>37</v>
      </c>
      <c r="K807" t="s">
        <v>152</v>
      </c>
      <c r="L807" t="s">
        <v>140</v>
      </c>
      <c r="M807" t="s">
        <v>2286</v>
      </c>
      <c r="O807">
        <f t="shared" si="142"/>
        <v>-57.85</v>
      </c>
      <c r="Q807">
        <f t="shared" si="143"/>
        <v>-0.08</v>
      </c>
      <c r="R807">
        <f t="shared" si="143"/>
        <v>-0.35</v>
      </c>
      <c r="T807" s="3">
        <f t="shared" si="144"/>
        <v>11.685</v>
      </c>
      <c r="U807">
        <f t="shared" si="152"/>
        <v>-0.26332</v>
      </c>
      <c r="V807">
        <f t="shared" si="145"/>
        <v>-5.4413599999999978</v>
      </c>
      <c r="Y807">
        <f t="shared" si="146"/>
        <v>-6.7599999999998965E-4</v>
      </c>
      <c r="Z807">
        <f t="shared" si="147"/>
        <v>-2.9574999999999545E-3</v>
      </c>
      <c r="AB807">
        <f t="shared" si="148"/>
        <v>2.6708134965820161E-3</v>
      </c>
      <c r="AC807">
        <f t="shared" si="149"/>
        <v>-1.4389362447568897E-3</v>
      </c>
      <c r="AE807">
        <f t="shared" si="150"/>
        <v>-3.7967680109640703E-2</v>
      </c>
      <c r="AF807">
        <f t="shared" si="151"/>
        <v>-3.4083174682591089E-2</v>
      </c>
    </row>
    <row r="808" spans="1:32" x14ac:dyDescent="0.25">
      <c r="A808">
        <v>11815</v>
      </c>
      <c r="B808" t="s">
        <v>2287</v>
      </c>
      <c r="C808" t="s">
        <v>387</v>
      </c>
      <c r="D808" t="s">
        <v>47</v>
      </c>
      <c r="E808" t="s">
        <v>37</v>
      </c>
      <c r="F808" t="s">
        <v>104</v>
      </c>
      <c r="G808" t="s">
        <v>503</v>
      </c>
      <c r="H808" t="s">
        <v>57</v>
      </c>
      <c r="I808" t="s">
        <v>115</v>
      </c>
      <c r="J808" t="s">
        <v>1162</v>
      </c>
      <c r="K808" t="s">
        <v>1382</v>
      </c>
      <c r="L808" t="s">
        <v>213</v>
      </c>
      <c r="M808" t="s">
        <v>2288</v>
      </c>
      <c r="O808">
        <f t="shared" si="142"/>
        <v>-60.05</v>
      </c>
      <c r="Q808">
        <f t="shared" si="143"/>
        <v>0.12</v>
      </c>
      <c r="R808">
        <f t="shared" si="143"/>
        <v>-0.67</v>
      </c>
      <c r="T808" s="3">
        <f t="shared" si="144"/>
        <v>11.815</v>
      </c>
      <c r="U808">
        <f t="shared" si="152"/>
        <v>-0.24771999999999991</v>
      </c>
      <c r="V808">
        <f t="shared" si="145"/>
        <v>-5.5284599999999982</v>
      </c>
      <c r="Y808">
        <f t="shared" si="146"/>
        <v>1.0140000000000121E-3</v>
      </c>
      <c r="Z808">
        <f t="shared" si="147"/>
        <v>-5.6615000000000684E-3</v>
      </c>
      <c r="AB808">
        <f t="shared" si="148"/>
        <v>-2.9421130274045445E-3</v>
      </c>
      <c r="AC808">
        <f t="shared" si="149"/>
        <v>4.942140142081896E-3</v>
      </c>
      <c r="AE808">
        <f t="shared" si="150"/>
        <v>-4.090979313704525E-2</v>
      </c>
      <c r="AF808">
        <f t="shared" si="151"/>
        <v>-2.9141034540509193E-2</v>
      </c>
    </row>
    <row r="809" spans="1:32" x14ac:dyDescent="0.25">
      <c r="A809">
        <v>11945</v>
      </c>
      <c r="B809" t="s">
        <v>1635</v>
      </c>
      <c r="C809" t="s">
        <v>2289</v>
      </c>
      <c r="D809" t="s">
        <v>57</v>
      </c>
      <c r="E809" t="s">
        <v>144</v>
      </c>
      <c r="F809" t="s">
        <v>69</v>
      </c>
      <c r="G809" t="s">
        <v>70</v>
      </c>
      <c r="H809" t="s">
        <v>40</v>
      </c>
      <c r="I809" t="s">
        <v>196</v>
      </c>
      <c r="J809" t="s">
        <v>31</v>
      </c>
      <c r="K809" t="s">
        <v>550</v>
      </c>
      <c r="L809" t="s">
        <v>125</v>
      </c>
      <c r="M809" t="s">
        <v>2290</v>
      </c>
      <c r="O809">
        <f t="shared" si="142"/>
        <v>-65.180000000000007</v>
      </c>
      <c r="Q809">
        <f t="shared" si="143"/>
        <v>0.04</v>
      </c>
      <c r="R809">
        <f t="shared" si="143"/>
        <v>-0.43</v>
      </c>
      <c r="T809" s="3">
        <f t="shared" si="144"/>
        <v>11.945</v>
      </c>
      <c r="U809">
        <f t="shared" si="152"/>
        <v>-0.24243999999999993</v>
      </c>
      <c r="V809">
        <f t="shared" si="145"/>
        <v>-5.5852199999999979</v>
      </c>
      <c r="Y809">
        <f t="shared" si="146"/>
        <v>3.4847999999999829E-4</v>
      </c>
      <c r="Z809">
        <f t="shared" si="147"/>
        <v>-3.7461599999999819E-3</v>
      </c>
      <c r="AB809">
        <f t="shared" si="148"/>
        <v>2.4257450098081673E-3</v>
      </c>
      <c r="AC809">
        <f t="shared" si="149"/>
        <v>2.8759197143506349E-3</v>
      </c>
      <c r="AE809">
        <f t="shared" si="150"/>
        <v>-3.8484048127237082E-2</v>
      </c>
      <c r="AF809">
        <f t="shared" si="151"/>
        <v>-2.6265114826158557E-2</v>
      </c>
    </row>
    <row r="810" spans="1:32" x14ac:dyDescent="0.25">
      <c r="A810">
        <v>12077</v>
      </c>
      <c r="B810" t="s">
        <v>1028</v>
      </c>
      <c r="C810" t="s">
        <v>2289</v>
      </c>
      <c r="D810" t="s">
        <v>48</v>
      </c>
      <c r="E810" t="s">
        <v>130</v>
      </c>
      <c r="F810" t="s">
        <v>104</v>
      </c>
      <c r="G810" t="s">
        <v>328</v>
      </c>
      <c r="H810" t="s">
        <v>40</v>
      </c>
      <c r="I810" t="s">
        <v>196</v>
      </c>
      <c r="J810" t="s">
        <v>247</v>
      </c>
      <c r="K810" t="s">
        <v>329</v>
      </c>
      <c r="L810" t="s">
        <v>221</v>
      </c>
      <c r="M810" t="s">
        <v>2291</v>
      </c>
      <c r="O810">
        <f t="shared" si="142"/>
        <v>-68.88</v>
      </c>
      <c r="Q810">
        <f t="shared" si="143"/>
        <v>-0.12</v>
      </c>
      <c r="R810">
        <f t="shared" si="143"/>
        <v>-0.51</v>
      </c>
      <c r="T810" s="3">
        <f t="shared" si="144"/>
        <v>12.077</v>
      </c>
      <c r="U810">
        <f t="shared" si="152"/>
        <v>-0.25804000000000005</v>
      </c>
      <c r="V810">
        <f t="shared" si="145"/>
        <v>-5.6515199999999979</v>
      </c>
      <c r="Y810">
        <f t="shared" si="146"/>
        <v>-1.0140000000000121E-3</v>
      </c>
      <c r="Z810">
        <f t="shared" si="147"/>
        <v>-4.309500000000052E-3</v>
      </c>
      <c r="AB810">
        <f t="shared" si="148"/>
        <v>-1.9897181735550507E-3</v>
      </c>
      <c r="AC810">
        <f t="shared" si="149"/>
        <v>-3.9548714062312088E-3</v>
      </c>
      <c r="AE810">
        <f t="shared" si="150"/>
        <v>-4.0473766300792136E-2</v>
      </c>
      <c r="AF810">
        <f t="shared" si="151"/>
        <v>-3.0219986232389764E-2</v>
      </c>
    </row>
    <row r="811" spans="1:32" x14ac:dyDescent="0.25">
      <c r="A811">
        <v>12207</v>
      </c>
      <c r="B811" t="s">
        <v>2292</v>
      </c>
      <c r="C811" t="s">
        <v>193</v>
      </c>
      <c r="D811" t="s">
        <v>125</v>
      </c>
      <c r="E811" t="s">
        <v>37</v>
      </c>
      <c r="F811" t="s">
        <v>88</v>
      </c>
      <c r="G811" t="s">
        <v>301</v>
      </c>
      <c r="H811" t="s">
        <v>40</v>
      </c>
      <c r="I811" t="s">
        <v>203</v>
      </c>
      <c r="J811" t="s">
        <v>48</v>
      </c>
      <c r="K811" t="s">
        <v>302</v>
      </c>
      <c r="L811" t="s">
        <v>303</v>
      </c>
      <c r="M811" t="s">
        <v>2293</v>
      </c>
      <c r="O811">
        <f t="shared" si="142"/>
        <v>-73.36</v>
      </c>
      <c r="Q811">
        <f t="shared" si="143"/>
        <v>-0.24</v>
      </c>
      <c r="R811">
        <f t="shared" si="143"/>
        <v>-0.67</v>
      </c>
      <c r="T811" s="3">
        <f t="shared" si="144"/>
        <v>12.207000000000001</v>
      </c>
      <c r="U811">
        <f t="shared" si="152"/>
        <v>-0.29020000000000012</v>
      </c>
      <c r="V811">
        <f t="shared" si="145"/>
        <v>-5.7412999999999981</v>
      </c>
      <c r="Y811">
        <f t="shared" si="146"/>
        <v>-2.1547200000000106E-3</v>
      </c>
      <c r="Z811">
        <f t="shared" si="147"/>
        <v>-6.0152600000000301E-3</v>
      </c>
      <c r="AB811">
        <f t="shared" si="148"/>
        <v>-4.3991081031881417E-3</v>
      </c>
      <c r="AC811">
        <f t="shared" si="149"/>
        <v>4.6340068021599665E-3</v>
      </c>
      <c r="AE811">
        <f t="shared" si="150"/>
        <v>-4.487287440398028E-2</v>
      </c>
      <c r="AF811">
        <f t="shared" si="151"/>
        <v>-2.5585979430229798E-2</v>
      </c>
    </row>
    <row r="812" spans="1:32" x14ac:dyDescent="0.25">
      <c r="A812">
        <v>12341</v>
      </c>
      <c r="B812" t="s">
        <v>1972</v>
      </c>
      <c r="C812" t="s">
        <v>2285</v>
      </c>
      <c r="D812" t="s">
        <v>27</v>
      </c>
      <c r="E812" t="s">
        <v>144</v>
      </c>
      <c r="F812" t="s">
        <v>38</v>
      </c>
      <c r="G812" t="s">
        <v>195</v>
      </c>
      <c r="H812" t="s">
        <v>40</v>
      </c>
      <c r="I812" t="s">
        <v>82</v>
      </c>
      <c r="J812" t="s">
        <v>105</v>
      </c>
      <c r="K812" t="s">
        <v>342</v>
      </c>
      <c r="L812" t="s">
        <v>27</v>
      </c>
      <c r="M812" t="s">
        <v>2294</v>
      </c>
      <c r="O812">
        <f t="shared" si="142"/>
        <v>-70.099999999999994</v>
      </c>
      <c r="Q812">
        <f t="shared" si="143"/>
        <v>0</v>
      </c>
      <c r="R812">
        <f t="shared" si="143"/>
        <v>-0.43</v>
      </c>
      <c r="T812" s="3">
        <f t="shared" si="144"/>
        <v>12.341000000000001</v>
      </c>
      <c r="U812">
        <f t="shared" si="152"/>
        <v>-0.29020000000000012</v>
      </c>
      <c r="V812">
        <f t="shared" si="145"/>
        <v>-5.7971999999999975</v>
      </c>
      <c r="Y812">
        <f t="shared" si="146"/>
        <v>0</v>
      </c>
      <c r="Z812">
        <f t="shared" si="147"/>
        <v>-3.6334999999999445E-3</v>
      </c>
      <c r="AB812">
        <f t="shared" si="148"/>
        <v>3.027617041566494E-3</v>
      </c>
      <c r="AC812">
        <f t="shared" si="149"/>
        <v>-2.0089443246679955E-3</v>
      </c>
      <c r="AE812">
        <f t="shared" si="150"/>
        <v>-4.1845257362413783E-2</v>
      </c>
      <c r="AF812">
        <f t="shared" si="151"/>
        <v>-2.7594923754897794E-2</v>
      </c>
    </row>
    <row r="813" spans="1:32" x14ac:dyDescent="0.25">
      <c r="A813">
        <v>12471</v>
      </c>
      <c r="B813" t="s">
        <v>2295</v>
      </c>
      <c r="C813" t="s">
        <v>596</v>
      </c>
      <c r="D813" t="s">
        <v>188</v>
      </c>
      <c r="E813" t="s">
        <v>265</v>
      </c>
      <c r="F813" t="s">
        <v>88</v>
      </c>
      <c r="G813" t="s">
        <v>97</v>
      </c>
      <c r="H813" t="s">
        <v>40</v>
      </c>
      <c r="I813" t="s">
        <v>82</v>
      </c>
      <c r="J813" t="s">
        <v>166</v>
      </c>
      <c r="K813" t="s">
        <v>307</v>
      </c>
      <c r="L813" t="s">
        <v>77</v>
      </c>
      <c r="M813" t="s">
        <v>2296</v>
      </c>
      <c r="O813">
        <f t="shared" si="142"/>
        <v>-73.489999999999995</v>
      </c>
      <c r="Q813">
        <f t="shared" si="143"/>
        <v>-0.04</v>
      </c>
      <c r="R813">
        <f t="shared" si="143"/>
        <v>-0.59</v>
      </c>
      <c r="T813" s="3">
        <f t="shared" si="144"/>
        <v>12.471</v>
      </c>
      <c r="U813">
        <f t="shared" si="152"/>
        <v>-0.29544000000000015</v>
      </c>
      <c r="V813">
        <f t="shared" si="145"/>
        <v>-5.874489999999998</v>
      </c>
      <c r="Y813">
        <f t="shared" si="146"/>
        <v>-3.4322000000000118E-4</v>
      </c>
      <c r="Z813">
        <f t="shared" si="147"/>
        <v>-5.0624950000000167E-3</v>
      </c>
      <c r="AB813">
        <f t="shared" si="148"/>
        <v>-4.6633916842736354E-3</v>
      </c>
      <c r="AC813">
        <f t="shared" si="149"/>
        <v>1.9998583931050409E-3</v>
      </c>
      <c r="AE813">
        <f t="shared" si="150"/>
        <v>-4.6508649046687417E-2</v>
      </c>
      <c r="AF813">
        <f t="shared" si="151"/>
        <v>-2.5595065361792752E-2</v>
      </c>
    </row>
    <row r="814" spans="1:32" x14ac:dyDescent="0.25">
      <c r="A814">
        <v>12602</v>
      </c>
      <c r="B814" t="s">
        <v>2297</v>
      </c>
      <c r="C814" t="s">
        <v>14</v>
      </c>
      <c r="D814" t="s">
        <v>57</v>
      </c>
      <c r="E814" t="s">
        <v>58</v>
      </c>
      <c r="F814" t="s">
        <v>408</v>
      </c>
      <c r="G814" t="s">
        <v>186</v>
      </c>
      <c r="H814" t="s">
        <v>30</v>
      </c>
      <c r="I814" t="s">
        <v>48</v>
      </c>
      <c r="J814" t="s">
        <v>122</v>
      </c>
      <c r="K814" t="s">
        <v>719</v>
      </c>
      <c r="L814" t="s">
        <v>434</v>
      </c>
      <c r="M814" t="s">
        <v>2298</v>
      </c>
      <c r="O814">
        <f t="shared" si="142"/>
        <v>-69.16</v>
      </c>
      <c r="Q814">
        <f t="shared" si="143"/>
        <v>0.04</v>
      </c>
      <c r="R814">
        <f t="shared" si="143"/>
        <v>-0.47</v>
      </c>
      <c r="T814" s="3">
        <f t="shared" si="144"/>
        <v>12.602</v>
      </c>
      <c r="U814">
        <f t="shared" si="152"/>
        <v>-0.29020000000000012</v>
      </c>
      <c r="V814">
        <f t="shared" si="145"/>
        <v>-5.9360599999999977</v>
      </c>
      <c r="Y814">
        <f t="shared" si="146"/>
        <v>3.4322000000000118E-4</v>
      </c>
      <c r="Z814">
        <f t="shared" si="147"/>
        <v>-4.0328350000000132E-3</v>
      </c>
      <c r="AB814">
        <f t="shared" si="148"/>
        <v>5.2413485369013659E-4</v>
      </c>
      <c r="AC814">
        <f t="shared" si="149"/>
        <v>-4.0133328744040566E-3</v>
      </c>
      <c r="AE814">
        <f t="shared" si="150"/>
        <v>-4.5984514192997282E-2</v>
      </c>
      <c r="AF814">
        <f t="shared" si="151"/>
        <v>-2.960839823619681E-2</v>
      </c>
    </row>
    <row r="815" spans="1:32" x14ac:dyDescent="0.25">
      <c r="A815">
        <v>12733</v>
      </c>
      <c r="B815" t="s">
        <v>2299</v>
      </c>
      <c r="C815" t="s">
        <v>235</v>
      </c>
      <c r="D815" t="s">
        <v>19</v>
      </c>
      <c r="E815" t="s">
        <v>144</v>
      </c>
      <c r="F815" t="s">
        <v>88</v>
      </c>
      <c r="G815" t="s">
        <v>38</v>
      </c>
      <c r="H815" t="s">
        <v>30</v>
      </c>
      <c r="I815" t="s">
        <v>48</v>
      </c>
      <c r="J815" t="s">
        <v>77</v>
      </c>
      <c r="K815" t="s">
        <v>204</v>
      </c>
      <c r="L815" t="s">
        <v>209</v>
      </c>
      <c r="M815" t="s">
        <v>2300</v>
      </c>
      <c r="O815">
        <f t="shared" si="142"/>
        <v>-66.67</v>
      </c>
      <c r="Q815">
        <f t="shared" si="143"/>
        <v>0.08</v>
      </c>
      <c r="R815">
        <f t="shared" si="143"/>
        <v>-0.43</v>
      </c>
      <c r="T815" s="3">
        <f t="shared" si="144"/>
        <v>12.733000000000001</v>
      </c>
      <c r="U815">
        <f t="shared" si="152"/>
        <v>-0.27972000000000008</v>
      </c>
      <c r="V815">
        <f t="shared" si="145"/>
        <v>-5.9923899999999977</v>
      </c>
      <c r="Y815">
        <f t="shared" si="146"/>
        <v>6.8644000000000235E-4</v>
      </c>
      <c r="Z815">
        <f t="shared" si="147"/>
        <v>-3.6896150000000124E-3</v>
      </c>
      <c r="AB815">
        <f t="shared" si="148"/>
        <v>-2.8937163149184032E-3</v>
      </c>
      <c r="AC815">
        <f t="shared" si="149"/>
        <v>2.3897415363591419E-3</v>
      </c>
      <c r="AE815">
        <f t="shared" si="150"/>
        <v>-4.8878230507915683E-2</v>
      </c>
      <c r="AF815">
        <f t="shared" si="151"/>
        <v>-2.7218656699837668E-2</v>
      </c>
    </row>
    <row r="816" spans="1:32" x14ac:dyDescent="0.25">
      <c r="A816">
        <v>12864</v>
      </c>
      <c r="B816" t="s">
        <v>2301</v>
      </c>
      <c r="C816" t="s">
        <v>2269</v>
      </c>
      <c r="D816" t="s">
        <v>19</v>
      </c>
      <c r="E816" t="s">
        <v>103</v>
      </c>
      <c r="F816" t="s">
        <v>38</v>
      </c>
      <c r="G816" t="s">
        <v>38</v>
      </c>
      <c r="H816" t="s">
        <v>40</v>
      </c>
      <c r="I816" t="s">
        <v>82</v>
      </c>
      <c r="J816" t="s">
        <v>57</v>
      </c>
      <c r="K816" t="s">
        <v>198</v>
      </c>
      <c r="L816" t="s">
        <v>209</v>
      </c>
      <c r="M816" t="s">
        <v>2302</v>
      </c>
      <c r="O816">
        <f t="shared" si="142"/>
        <v>-66.83</v>
      </c>
      <c r="Q816">
        <f t="shared" si="143"/>
        <v>0.08</v>
      </c>
      <c r="R816">
        <f t="shared" si="143"/>
        <v>-0.31</v>
      </c>
      <c r="T816" s="3">
        <f t="shared" si="144"/>
        <v>12.864000000000001</v>
      </c>
      <c r="U816">
        <f t="shared" si="152"/>
        <v>-0.26908000000000015</v>
      </c>
      <c r="V816">
        <f t="shared" si="145"/>
        <v>-6.0336199999999973</v>
      </c>
      <c r="Y816">
        <f t="shared" si="146"/>
        <v>7.0755999999999055E-4</v>
      </c>
      <c r="Z816">
        <f t="shared" si="147"/>
        <v>-2.7417949999999636E-3</v>
      </c>
      <c r="AB816">
        <f t="shared" si="148"/>
        <v>-2.5351563161492728E-3</v>
      </c>
      <c r="AC816">
        <f t="shared" si="149"/>
        <v>1.2613736275637107E-3</v>
      </c>
      <c r="AE816">
        <f t="shared" si="150"/>
        <v>-5.1413386824064954E-2</v>
      </c>
      <c r="AF816">
        <f t="shared" si="151"/>
        <v>-2.5957283072273955E-2</v>
      </c>
    </row>
    <row r="817" spans="1:32" x14ac:dyDescent="0.25">
      <c r="A817">
        <v>12997</v>
      </c>
      <c r="B817" t="s">
        <v>1746</v>
      </c>
      <c r="C817" t="s">
        <v>1186</v>
      </c>
      <c r="D817" t="s">
        <v>48</v>
      </c>
      <c r="E817" t="s">
        <v>58</v>
      </c>
      <c r="F817" t="s">
        <v>96</v>
      </c>
      <c r="G817" t="s">
        <v>97</v>
      </c>
      <c r="H817" t="s">
        <v>40</v>
      </c>
      <c r="I817" t="s">
        <v>196</v>
      </c>
      <c r="J817" t="s">
        <v>282</v>
      </c>
      <c r="K817" t="s">
        <v>232</v>
      </c>
      <c r="L817" t="s">
        <v>1587</v>
      </c>
      <c r="M817" t="s">
        <v>2303</v>
      </c>
      <c r="O817">
        <f t="shared" si="142"/>
        <v>-69.17</v>
      </c>
      <c r="Q817">
        <f t="shared" si="143"/>
        <v>-0.12</v>
      </c>
      <c r="R817">
        <f t="shared" si="143"/>
        <v>-0.47</v>
      </c>
      <c r="T817" s="3">
        <f t="shared" si="144"/>
        <v>12.997</v>
      </c>
      <c r="U817">
        <f t="shared" si="152"/>
        <v>-0.28468000000000027</v>
      </c>
      <c r="V817">
        <f t="shared" si="145"/>
        <v>-6.0947199999999979</v>
      </c>
      <c r="Y817">
        <f t="shared" si="146"/>
        <v>-1.0140000000000121E-3</v>
      </c>
      <c r="Z817">
        <f t="shared" si="147"/>
        <v>-3.9715000000000479E-3</v>
      </c>
      <c r="AB817">
        <f t="shared" si="148"/>
        <v>-7.9429865165721813E-4</v>
      </c>
      <c r="AC817">
        <f t="shared" si="149"/>
        <v>-4.0212060258056816E-3</v>
      </c>
      <c r="AE817">
        <f t="shared" si="150"/>
        <v>-5.2207685475722174E-2</v>
      </c>
      <c r="AF817">
        <f t="shared" si="151"/>
        <v>-2.9978489098079639E-2</v>
      </c>
    </row>
    <row r="818" spans="1:32" x14ac:dyDescent="0.25">
      <c r="A818">
        <v>13127</v>
      </c>
      <c r="B818" t="s">
        <v>2304</v>
      </c>
      <c r="C818" t="s">
        <v>171</v>
      </c>
      <c r="D818" t="s">
        <v>188</v>
      </c>
      <c r="E818" t="s">
        <v>58</v>
      </c>
      <c r="F818" t="s">
        <v>38</v>
      </c>
      <c r="G818" t="s">
        <v>195</v>
      </c>
      <c r="H818" t="s">
        <v>40</v>
      </c>
      <c r="I818" t="s">
        <v>196</v>
      </c>
      <c r="J818" t="s">
        <v>82</v>
      </c>
      <c r="K818" t="s">
        <v>655</v>
      </c>
      <c r="L818" t="s">
        <v>77</v>
      </c>
      <c r="M818" t="s">
        <v>2305</v>
      </c>
      <c r="O818">
        <f t="shared" si="142"/>
        <v>-71.260000000000005</v>
      </c>
      <c r="Q818">
        <f t="shared" si="143"/>
        <v>-0.04</v>
      </c>
      <c r="R818">
        <f t="shared" si="143"/>
        <v>-0.47</v>
      </c>
      <c r="T818" s="3">
        <f t="shared" si="144"/>
        <v>13.127000000000001</v>
      </c>
      <c r="U818">
        <f t="shared" si="152"/>
        <v>-0.28992000000000029</v>
      </c>
      <c r="V818">
        <f t="shared" si="145"/>
        <v>-6.1562899999999976</v>
      </c>
      <c r="Y818">
        <f t="shared" si="146"/>
        <v>-3.4322000000000118E-4</v>
      </c>
      <c r="Z818">
        <f t="shared" si="147"/>
        <v>-4.0328350000000132E-3</v>
      </c>
      <c r="AB818">
        <f t="shared" si="148"/>
        <v>3.5725680766493465E-3</v>
      </c>
      <c r="AC818">
        <f t="shared" si="149"/>
        <v>1.9021870158664996E-3</v>
      </c>
      <c r="AE818">
        <f t="shared" si="150"/>
        <v>-4.8635117399072829E-2</v>
      </c>
      <c r="AF818">
        <f t="shared" si="151"/>
        <v>-2.807630208221314E-2</v>
      </c>
    </row>
    <row r="819" spans="1:32" x14ac:dyDescent="0.25">
      <c r="A819">
        <v>13258</v>
      </c>
      <c r="B819" t="s">
        <v>2306</v>
      </c>
      <c r="C819" t="s">
        <v>171</v>
      </c>
      <c r="D819" t="s">
        <v>47</v>
      </c>
      <c r="E819" t="s">
        <v>78</v>
      </c>
      <c r="F819" t="s">
        <v>69</v>
      </c>
      <c r="G819" t="s">
        <v>96</v>
      </c>
      <c r="H819" t="s">
        <v>40</v>
      </c>
      <c r="I819" t="s">
        <v>196</v>
      </c>
      <c r="J819" t="s">
        <v>27</v>
      </c>
      <c r="K819" t="s">
        <v>338</v>
      </c>
      <c r="L819" t="s">
        <v>73</v>
      </c>
      <c r="M819" t="s">
        <v>2307</v>
      </c>
      <c r="O819">
        <f t="shared" si="142"/>
        <v>-69.61</v>
      </c>
      <c r="Q819">
        <f t="shared" si="143"/>
        <v>0.12</v>
      </c>
      <c r="R819">
        <f t="shared" si="143"/>
        <v>-0.39</v>
      </c>
      <c r="T819" s="3">
        <f t="shared" si="144"/>
        <v>13.258000000000001</v>
      </c>
      <c r="U819">
        <f t="shared" si="152"/>
        <v>-0.2743200000000004</v>
      </c>
      <c r="V819">
        <f t="shared" si="145"/>
        <v>-6.2069899999999976</v>
      </c>
      <c r="Y819">
        <f t="shared" si="146"/>
        <v>1.0139999999999845E-3</v>
      </c>
      <c r="Z819">
        <f t="shared" si="147"/>
        <v>-3.2954999999999495E-3</v>
      </c>
      <c r="AB819">
        <f t="shared" si="148"/>
        <v>2.4576622665860659E-3</v>
      </c>
      <c r="AC819">
        <f t="shared" si="149"/>
        <v>-2.4183491132172535E-3</v>
      </c>
      <c r="AE819">
        <f t="shared" si="150"/>
        <v>-4.6177455132486764E-2</v>
      </c>
      <c r="AF819">
        <f t="shared" si="151"/>
        <v>-3.0494651195430392E-2</v>
      </c>
    </row>
    <row r="820" spans="1:32" x14ac:dyDescent="0.25">
      <c r="A820">
        <v>13388</v>
      </c>
      <c r="B820" t="s">
        <v>2308</v>
      </c>
      <c r="C820" t="s">
        <v>102</v>
      </c>
      <c r="D820" t="s">
        <v>188</v>
      </c>
      <c r="E820" t="s">
        <v>130</v>
      </c>
      <c r="F820" t="s">
        <v>38</v>
      </c>
      <c r="G820" t="s">
        <v>195</v>
      </c>
      <c r="H820" t="s">
        <v>40</v>
      </c>
      <c r="I820" t="s">
        <v>203</v>
      </c>
      <c r="J820" t="s">
        <v>62</v>
      </c>
      <c r="K820" t="s">
        <v>199</v>
      </c>
      <c r="L820" t="s">
        <v>77</v>
      </c>
      <c r="M820" t="s">
        <v>2309</v>
      </c>
      <c r="O820">
        <f t="shared" si="142"/>
        <v>-74.23</v>
      </c>
      <c r="Q820">
        <f t="shared" si="143"/>
        <v>-0.04</v>
      </c>
      <c r="R820">
        <f t="shared" si="143"/>
        <v>-0.51</v>
      </c>
      <c r="T820" s="3">
        <f t="shared" si="144"/>
        <v>13.388</v>
      </c>
      <c r="U820">
        <f t="shared" si="152"/>
        <v>-0.27956000000000042</v>
      </c>
      <c r="V820">
        <f t="shared" si="145"/>
        <v>-6.2737999999999978</v>
      </c>
      <c r="Y820">
        <f t="shared" si="146"/>
        <v>-3.4322000000000118E-4</v>
      </c>
      <c r="Z820">
        <f t="shared" si="147"/>
        <v>-4.376055000000015E-3</v>
      </c>
      <c r="AB820">
        <f t="shared" si="148"/>
        <v>-4.1606851566657541E-3</v>
      </c>
      <c r="AC820">
        <f t="shared" si="149"/>
        <v>-1.3986980941312537E-3</v>
      </c>
      <c r="AE820">
        <f t="shared" si="150"/>
        <v>-5.0338140289152518E-2</v>
      </c>
      <c r="AF820">
        <f t="shared" si="151"/>
        <v>-3.1893349289561647E-2</v>
      </c>
    </row>
    <row r="821" spans="1:32" x14ac:dyDescent="0.25">
      <c r="A821">
        <v>13519</v>
      </c>
      <c r="B821" t="s">
        <v>1584</v>
      </c>
      <c r="C821" t="s">
        <v>2310</v>
      </c>
      <c r="D821" t="s">
        <v>115</v>
      </c>
      <c r="E821" t="s">
        <v>172</v>
      </c>
      <c r="F821" t="s">
        <v>13</v>
      </c>
      <c r="G821" t="s">
        <v>195</v>
      </c>
      <c r="H821" t="s">
        <v>40</v>
      </c>
      <c r="I821" t="s">
        <v>203</v>
      </c>
      <c r="J821" t="s">
        <v>31</v>
      </c>
      <c r="K821" t="s">
        <v>352</v>
      </c>
      <c r="L821" t="s">
        <v>539</v>
      </c>
      <c r="M821" t="s">
        <v>2311</v>
      </c>
      <c r="O821">
        <f t="shared" si="142"/>
        <v>-74.41</v>
      </c>
      <c r="Q821">
        <f t="shared" si="143"/>
        <v>-0.08</v>
      </c>
      <c r="R821">
        <f t="shared" si="143"/>
        <v>-0.55000000000000004</v>
      </c>
      <c r="T821" s="3">
        <f t="shared" si="144"/>
        <v>13.519</v>
      </c>
      <c r="U821">
        <f t="shared" si="152"/>
        <v>-0.29020000000000051</v>
      </c>
      <c r="V821">
        <f t="shared" si="145"/>
        <v>-6.3469499999999979</v>
      </c>
      <c r="Y821">
        <f t="shared" si="146"/>
        <v>-7.0756000000000963E-4</v>
      </c>
      <c r="Z821">
        <f t="shared" si="147"/>
        <v>-4.864475000000066E-3</v>
      </c>
      <c r="AB821">
        <f t="shared" si="148"/>
        <v>-4.4513610633843516E-3</v>
      </c>
      <c r="AC821">
        <f t="shared" si="149"/>
        <v>-2.0854598683770907E-3</v>
      </c>
      <c r="AE821">
        <f t="shared" si="150"/>
        <v>-5.4789501352536872E-2</v>
      </c>
      <c r="AF821">
        <f t="shared" si="151"/>
        <v>-3.3978809157938737E-2</v>
      </c>
    </row>
    <row r="822" spans="1:32" x14ac:dyDescent="0.25">
      <c r="A822">
        <v>13652</v>
      </c>
      <c r="B822" t="s">
        <v>2312</v>
      </c>
      <c r="C822" t="s">
        <v>407</v>
      </c>
      <c r="D822" t="s">
        <v>188</v>
      </c>
      <c r="E822" t="s">
        <v>53</v>
      </c>
      <c r="F822" t="s">
        <v>29</v>
      </c>
      <c r="G822" t="s">
        <v>975</v>
      </c>
      <c r="H822" t="s">
        <v>40</v>
      </c>
      <c r="I822" t="s">
        <v>203</v>
      </c>
      <c r="J822" t="s">
        <v>62</v>
      </c>
      <c r="K822" t="s">
        <v>1502</v>
      </c>
      <c r="L822" t="s">
        <v>77</v>
      </c>
      <c r="M822" t="s">
        <v>2313</v>
      </c>
      <c r="O822">
        <f t="shared" si="142"/>
        <v>-75.2</v>
      </c>
      <c r="Q822">
        <f t="shared" si="143"/>
        <v>-0.04</v>
      </c>
      <c r="R822">
        <f t="shared" si="143"/>
        <v>-0.75</v>
      </c>
      <c r="T822" s="3">
        <f t="shared" si="144"/>
        <v>13.652000000000001</v>
      </c>
      <c r="U822">
        <f t="shared" si="152"/>
        <v>-0.2955200000000005</v>
      </c>
      <c r="V822">
        <f t="shared" si="145"/>
        <v>-6.4466999999999972</v>
      </c>
      <c r="Y822">
        <f t="shared" si="146"/>
        <v>-3.5377999999999527E-4</v>
      </c>
      <c r="Z822">
        <f t="shared" si="147"/>
        <v>-6.6333749999999119E-3</v>
      </c>
      <c r="AB822">
        <f t="shared" si="148"/>
        <v>-1.6531502733878221E-3</v>
      </c>
      <c r="AC822">
        <f t="shared" si="149"/>
        <v>-6.4338105623822648E-3</v>
      </c>
      <c r="AE822">
        <f t="shared" si="150"/>
        <v>-5.6442651625924697E-2</v>
      </c>
      <c r="AF822">
        <f t="shared" si="151"/>
        <v>-4.0412619720321001E-2</v>
      </c>
    </row>
    <row r="823" spans="1:32" x14ac:dyDescent="0.25">
      <c r="A823">
        <v>13785</v>
      </c>
      <c r="B823" t="s">
        <v>2314</v>
      </c>
      <c r="C823" t="s">
        <v>86</v>
      </c>
      <c r="D823" t="s">
        <v>115</v>
      </c>
      <c r="E823" t="s">
        <v>288</v>
      </c>
      <c r="F823" t="s">
        <v>88</v>
      </c>
      <c r="G823" t="s">
        <v>301</v>
      </c>
      <c r="H823" t="s">
        <v>40</v>
      </c>
      <c r="I823" t="s">
        <v>196</v>
      </c>
      <c r="J823" t="s">
        <v>203</v>
      </c>
      <c r="K823" t="s">
        <v>969</v>
      </c>
      <c r="L823" t="s">
        <v>140</v>
      </c>
      <c r="M823" t="s">
        <v>2315</v>
      </c>
      <c r="O823">
        <f t="shared" si="142"/>
        <v>-75.62</v>
      </c>
      <c r="Q823">
        <f t="shared" si="143"/>
        <v>-0.08</v>
      </c>
      <c r="R823">
        <f t="shared" si="143"/>
        <v>-0.63</v>
      </c>
      <c r="T823" s="3">
        <f t="shared" si="144"/>
        <v>13.785</v>
      </c>
      <c r="U823">
        <f t="shared" si="152"/>
        <v>-0.30600000000000055</v>
      </c>
      <c r="V823">
        <f t="shared" si="145"/>
        <v>-6.5292299999999974</v>
      </c>
      <c r="Y823">
        <f t="shared" si="146"/>
        <v>-6.8644000000000235E-4</v>
      </c>
      <c r="Z823">
        <f t="shared" si="147"/>
        <v>-5.4057150000000184E-3</v>
      </c>
      <c r="AB823">
        <f t="shared" si="148"/>
        <v>5.1942819479527654E-4</v>
      </c>
      <c r="AC823">
        <f t="shared" si="149"/>
        <v>-5.4243109134042939E-3</v>
      </c>
      <c r="AE823">
        <f t="shared" si="150"/>
        <v>-5.5923223431129418E-2</v>
      </c>
      <c r="AF823">
        <f t="shared" si="151"/>
        <v>-4.5836930633725292E-2</v>
      </c>
    </row>
    <row r="824" spans="1:32" x14ac:dyDescent="0.25">
      <c r="A824">
        <v>13916</v>
      </c>
      <c r="B824" t="s">
        <v>2316</v>
      </c>
      <c r="C824" t="s">
        <v>2317</v>
      </c>
      <c r="D824" t="s">
        <v>188</v>
      </c>
      <c r="E824" t="s">
        <v>288</v>
      </c>
      <c r="F824" t="s">
        <v>38</v>
      </c>
      <c r="G824" t="s">
        <v>256</v>
      </c>
      <c r="H824" t="s">
        <v>40</v>
      </c>
      <c r="I824" t="s">
        <v>196</v>
      </c>
      <c r="J824" t="s">
        <v>115</v>
      </c>
      <c r="K824" t="s">
        <v>318</v>
      </c>
      <c r="L824" t="s">
        <v>77</v>
      </c>
      <c r="M824" t="s">
        <v>2318</v>
      </c>
      <c r="O824">
        <f t="shared" si="142"/>
        <v>-76.42</v>
      </c>
      <c r="Q824">
        <f t="shared" si="143"/>
        <v>-0.04</v>
      </c>
      <c r="R824">
        <f t="shared" si="143"/>
        <v>-0.63</v>
      </c>
      <c r="T824" s="3">
        <f t="shared" si="144"/>
        <v>13.916</v>
      </c>
      <c r="U824">
        <f t="shared" si="152"/>
        <v>-0.31124000000000057</v>
      </c>
      <c r="V824">
        <f t="shared" si="145"/>
        <v>-6.6117599999999976</v>
      </c>
      <c r="Y824">
        <f t="shared" si="146"/>
        <v>-3.4322000000000118E-4</v>
      </c>
      <c r="Z824">
        <f t="shared" si="147"/>
        <v>-5.4057150000000184E-3</v>
      </c>
      <c r="AB824">
        <f t="shared" si="148"/>
        <v>4.4321614580087954E-3</v>
      </c>
      <c r="AC824">
        <f t="shared" si="149"/>
        <v>-3.1137596952505106E-3</v>
      </c>
      <c r="AE824">
        <f t="shared" si="150"/>
        <v>-5.1491061973120623E-2</v>
      </c>
      <c r="AF824">
        <f t="shared" si="151"/>
        <v>-4.8950690328975803E-2</v>
      </c>
    </row>
    <row r="825" spans="1:32" x14ac:dyDescent="0.25">
      <c r="A825">
        <v>14047</v>
      </c>
      <c r="B825" t="s">
        <v>2319</v>
      </c>
      <c r="C825" t="s">
        <v>2310</v>
      </c>
      <c r="D825" t="s">
        <v>188</v>
      </c>
      <c r="E825" t="s">
        <v>144</v>
      </c>
      <c r="F825" t="s">
        <v>39</v>
      </c>
      <c r="G825" t="s">
        <v>150</v>
      </c>
      <c r="H825" t="s">
        <v>40</v>
      </c>
      <c r="I825" t="s">
        <v>196</v>
      </c>
      <c r="J825" t="s">
        <v>82</v>
      </c>
      <c r="K825" t="s">
        <v>425</v>
      </c>
      <c r="L825" t="s">
        <v>77</v>
      </c>
      <c r="M825" t="s">
        <v>2320</v>
      </c>
      <c r="O825">
        <f t="shared" si="142"/>
        <v>-80.040000000000006</v>
      </c>
      <c r="Q825">
        <f t="shared" si="143"/>
        <v>-0.04</v>
      </c>
      <c r="R825">
        <f t="shared" si="143"/>
        <v>-0.43</v>
      </c>
      <c r="T825" s="3">
        <f t="shared" si="144"/>
        <v>14.047000000000001</v>
      </c>
      <c r="U825">
        <f t="shared" si="152"/>
        <v>-0.31644000000000055</v>
      </c>
      <c r="V825">
        <f t="shared" si="145"/>
        <v>-6.667659999999997</v>
      </c>
      <c r="Y825">
        <f t="shared" si="146"/>
        <v>-3.3799999999999483E-4</v>
      </c>
      <c r="Z825">
        <f t="shared" si="147"/>
        <v>-3.6334999999999445E-3</v>
      </c>
      <c r="AB825">
        <f t="shared" si="148"/>
        <v>-3.6005979256234404E-3</v>
      </c>
      <c r="AC825">
        <f t="shared" si="149"/>
        <v>5.9351565101163856E-4</v>
      </c>
      <c r="AE825">
        <f t="shared" si="150"/>
        <v>-5.5091659898744066E-2</v>
      </c>
      <c r="AF825">
        <f t="shared" si="151"/>
        <v>-4.8357174677964167E-2</v>
      </c>
    </row>
    <row r="826" spans="1:32" x14ac:dyDescent="0.25">
      <c r="A826">
        <v>14177</v>
      </c>
      <c r="B826" t="s">
        <v>2321</v>
      </c>
      <c r="C826" t="s">
        <v>1245</v>
      </c>
      <c r="D826" t="s">
        <v>27</v>
      </c>
      <c r="E826" t="s">
        <v>36</v>
      </c>
      <c r="F826" t="s">
        <v>96</v>
      </c>
      <c r="G826" t="s">
        <v>96</v>
      </c>
      <c r="H826" t="s">
        <v>40</v>
      </c>
      <c r="I826" t="s">
        <v>196</v>
      </c>
      <c r="J826" t="s">
        <v>282</v>
      </c>
      <c r="K826" t="s">
        <v>379</v>
      </c>
      <c r="L826" t="s">
        <v>27</v>
      </c>
      <c r="M826" t="s">
        <v>2322</v>
      </c>
      <c r="O826">
        <f t="shared" si="142"/>
        <v>-80.69</v>
      </c>
      <c r="Q826">
        <f t="shared" si="143"/>
        <v>0</v>
      </c>
      <c r="R826">
        <f t="shared" si="143"/>
        <v>-0.35</v>
      </c>
      <c r="T826" s="3">
        <f t="shared" si="144"/>
        <v>14.177</v>
      </c>
      <c r="U826">
        <f t="shared" si="152"/>
        <v>-0.31644000000000055</v>
      </c>
      <c r="V826">
        <f t="shared" si="145"/>
        <v>-6.7149099999999979</v>
      </c>
      <c r="Y826">
        <f t="shared" si="146"/>
        <v>0</v>
      </c>
      <c r="Z826">
        <f t="shared" si="147"/>
        <v>-3.1893750000000737E-3</v>
      </c>
      <c r="AB826">
        <f t="shared" si="148"/>
        <v>-2.6688634148807392E-3</v>
      </c>
      <c r="AC826">
        <f t="shared" si="149"/>
        <v>-1.7462190479251417E-3</v>
      </c>
      <c r="AE826">
        <f t="shared" si="150"/>
        <v>-5.7760523313624808E-2</v>
      </c>
      <c r="AF826">
        <f t="shared" si="151"/>
        <v>-5.010339372588931E-2</v>
      </c>
    </row>
    <row r="827" spans="1:32" x14ac:dyDescent="0.25">
      <c r="A827">
        <v>14312</v>
      </c>
      <c r="B827" t="s">
        <v>2323</v>
      </c>
      <c r="C827" t="s">
        <v>2324</v>
      </c>
      <c r="D827" t="s">
        <v>115</v>
      </c>
      <c r="E827" t="s">
        <v>78</v>
      </c>
      <c r="F827" t="s">
        <v>104</v>
      </c>
      <c r="G827" t="s">
        <v>104</v>
      </c>
      <c r="H827" t="s">
        <v>40</v>
      </c>
      <c r="I827" t="s">
        <v>82</v>
      </c>
      <c r="J827" t="s">
        <v>247</v>
      </c>
      <c r="K827" t="s">
        <v>205</v>
      </c>
      <c r="L827" t="s">
        <v>140</v>
      </c>
      <c r="M827" t="s">
        <v>2325</v>
      </c>
      <c r="O827">
        <f t="shared" si="142"/>
        <v>-85.24</v>
      </c>
      <c r="Q827">
        <f t="shared" si="143"/>
        <v>-0.08</v>
      </c>
      <c r="R827">
        <f t="shared" si="143"/>
        <v>-0.39</v>
      </c>
      <c r="T827" s="3">
        <f t="shared" si="144"/>
        <v>14.312000000000001</v>
      </c>
      <c r="U827">
        <f t="shared" si="152"/>
        <v>-0.32692000000000043</v>
      </c>
      <c r="V827">
        <f t="shared" si="145"/>
        <v>-6.7659999999999973</v>
      </c>
      <c r="Y827">
        <f t="shared" si="146"/>
        <v>-6.864399999999837E-4</v>
      </c>
      <c r="Z827">
        <f t="shared" si="147"/>
        <v>-3.3463949999999209E-3</v>
      </c>
      <c r="AB827">
        <f t="shared" si="148"/>
        <v>-7.2773158935966265E-4</v>
      </c>
      <c r="AC827">
        <f t="shared" si="149"/>
        <v>3.3376587757697022E-3</v>
      </c>
      <c r="AE827">
        <f t="shared" si="150"/>
        <v>-5.8488254902984468E-2</v>
      </c>
      <c r="AF827">
        <f t="shared" si="151"/>
        <v>-4.6765734950119611E-2</v>
      </c>
    </row>
    <row r="828" spans="1:32" x14ac:dyDescent="0.25">
      <c r="A828">
        <v>14443</v>
      </c>
      <c r="B828" t="s">
        <v>2326</v>
      </c>
      <c r="C828" t="s">
        <v>2327</v>
      </c>
      <c r="D828" t="s">
        <v>48</v>
      </c>
      <c r="E828" t="s">
        <v>78</v>
      </c>
      <c r="F828" t="s">
        <v>96</v>
      </c>
      <c r="G828" t="s">
        <v>97</v>
      </c>
      <c r="H828" t="s">
        <v>40</v>
      </c>
      <c r="I828" t="s">
        <v>196</v>
      </c>
      <c r="J828" t="s">
        <v>439</v>
      </c>
      <c r="K828" t="s">
        <v>98</v>
      </c>
      <c r="L828" t="s">
        <v>1587</v>
      </c>
      <c r="M828" t="s">
        <v>2328</v>
      </c>
      <c r="O828">
        <f t="shared" si="142"/>
        <v>-88.37</v>
      </c>
      <c r="Q828">
        <f t="shared" si="143"/>
        <v>-0.12</v>
      </c>
      <c r="R828">
        <f t="shared" si="143"/>
        <v>-0.39</v>
      </c>
      <c r="T828" s="3">
        <f t="shared" si="144"/>
        <v>14.443</v>
      </c>
      <c r="U828">
        <f t="shared" si="152"/>
        <v>-0.34264000000000044</v>
      </c>
      <c r="V828">
        <f t="shared" si="145"/>
        <v>-6.8170899999999977</v>
      </c>
      <c r="Y828">
        <f t="shared" si="146"/>
        <v>-1.0296600000000034E-3</v>
      </c>
      <c r="Z828">
        <f t="shared" si="147"/>
        <v>-3.3463950000000115E-3</v>
      </c>
      <c r="AB828">
        <f t="shared" si="148"/>
        <v>3.7359180079137998E-4</v>
      </c>
      <c r="AC828">
        <f t="shared" si="149"/>
        <v>-3.4812337436613671E-3</v>
      </c>
      <c r="AE828">
        <f t="shared" si="150"/>
        <v>-5.8114663102193091E-2</v>
      </c>
      <c r="AF828">
        <f t="shared" si="151"/>
        <v>-5.024696869378098E-2</v>
      </c>
    </row>
    <row r="829" spans="1:32" x14ac:dyDescent="0.25">
      <c r="A829">
        <v>14574</v>
      </c>
      <c r="B829" t="s">
        <v>2329</v>
      </c>
      <c r="C829" t="s">
        <v>2276</v>
      </c>
      <c r="D829" t="s">
        <v>57</v>
      </c>
      <c r="E829" t="s">
        <v>144</v>
      </c>
      <c r="F829" t="s">
        <v>38</v>
      </c>
      <c r="G829" t="s">
        <v>195</v>
      </c>
      <c r="H829" t="s">
        <v>40</v>
      </c>
      <c r="I829" t="s">
        <v>82</v>
      </c>
      <c r="J829" t="s">
        <v>247</v>
      </c>
      <c r="K829" t="s">
        <v>342</v>
      </c>
      <c r="L829" t="s">
        <v>125</v>
      </c>
      <c r="M829" t="s">
        <v>2330</v>
      </c>
      <c r="O829">
        <f t="shared" si="142"/>
        <v>-83.82</v>
      </c>
      <c r="Q829">
        <f t="shared" si="143"/>
        <v>0.04</v>
      </c>
      <c r="R829">
        <f t="shared" si="143"/>
        <v>-0.43</v>
      </c>
      <c r="T829" s="3">
        <f t="shared" si="144"/>
        <v>14.574</v>
      </c>
      <c r="U829">
        <f t="shared" si="152"/>
        <v>-0.33740000000000042</v>
      </c>
      <c r="V829">
        <f t="shared" si="145"/>
        <v>-6.8734199999999976</v>
      </c>
      <c r="Y829">
        <f t="shared" si="146"/>
        <v>3.4322000000000118E-4</v>
      </c>
      <c r="Z829">
        <f t="shared" si="147"/>
        <v>-3.6896150000000124E-3</v>
      </c>
      <c r="AB829">
        <f t="shared" si="148"/>
        <v>2.9260989591056432E-3</v>
      </c>
      <c r="AC829">
        <f t="shared" si="149"/>
        <v>2.273544303097251E-3</v>
      </c>
      <c r="AE829">
        <f t="shared" si="150"/>
        <v>-5.5188564143087447E-2</v>
      </c>
      <c r="AF829">
        <f t="shared" si="151"/>
        <v>-4.7973424390683729E-2</v>
      </c>
    </row>
    <row r="830" spans="1:32" x14ac:dyDescent="0.25">
      <c r="A830">
        <v>14705</v>
      </c>
      <c r="B830" t="s">
        <v>2331</v>
      </c>
      <c r="C830" t="s">
        <v>1245</v>
      </c>
      <c r="D830" t="s">
        <v>47</v>
      </c>
      <c r="E830" t="s">
        <v>130</v>
      </c>
      <c r="F830" t="s">
        <v>104</v>
      </c>
      <c r="G830" t="s">
        <v>89</v>
      </c>
      <c r="H830" t="s">
        <v>40</v>
      </c>
      <c r="I830" t="s">
        <v>196</v>
      </c>
      <c r="J830" t="s">
        <v>48</v>
      </c>
      <c r="K830" t="s">
        <v>329</v>
      </c>
      <c r="L830" t="s">
        <v>213</v>
      </c>
      <c r="M830" t="s">
        <v>2332</v>
      </c>
      <c r="O830">
        <f t="shared" si="142"/>
        <v>-82.34</v>
      </c>
      <c r="Q830">
        <f t="shared" si="143"/>
        <v>0.12</v>
      </c>
      <c r="R830">
        <f t="shared" si="143"/>
        <v>-0.51</v>
      </c>
      <c r="T830" s="3">
        <f t="shared" si="144"/>
        <v>14.705</v>
      </c>
      <c r="U830">
        <f t="shared" si="152"/>
        <v>-0.32156000000000046</v>
      </c>
      <c r="V830">
        <f t="shared" si="145"/>
        <v>-6.9407399999999972</v>
      </c>
      <c r="Y830">
        <f t="shared" si="146"/>
        <v>1.0454399999999949E-3</v>
      </c>
      <c r="Z830">
        <f t="shared" si="147"/>
        <v>-4.4431199999999784E-3</v>
      </c>
      <c r="AB830">
        <f t="shared" si="148"/>
        <v>3.545995226173655E-3</v>
      </c>
      <c r="AC830">
        <f t="shared" si="149"/>
        <v>-2.8740525367420564E-3</v>
      </c>
      <c r="AE830">
        <f t="shared" si="150"/>
        <v>-5.1642568916913795E-2</v>
      </c>
      <c r="AF830">
        <f t="shared" si="151"/>
        <v>-5.0847476927425785E-2</v>
      </c>
    </row>
    <row r="831" spans="1:32" x14ac:dyDescent="0.25">
      <c r="A831">
        <v>14837</v>
      </c>
      <c r="B831" t="s">
        <v>2333</v>
      </c>
      <c r="C831" t="s">
        <v>979</v>
      </c>
      <c r="D831" t="s">
        <v>19</v>
      </c>
      <c r="E831" t="s">
        <v>172</v>
      </c>
      <c r="F831" t="s">
        <v>104</v>
      </c>
      <c r="G831" t="s">
        <v>328</v>
      </c>
      <c r="H831" t="s">
        <v>40</v>
      </c>
      <c r="I831" t="s">
        <v>196</v>
      </c>
      <c r="J831" t="s">
        <v>157</v>
      </c>
      <c r="K831" t="s">
        <v>394</v>
      </c>
      <c r="L831" t="s">
        <v>209</v>
      </c>
      <c r="M831" t="s">
        <v>2334</v>
      </c>
      <c r="O831">
        <f t="shared" si="142"/>
        <v>-84.65</v>
      </c>
      <c r="Q831">
        <f t="shared" si="143"/>
        <v>0.08</v>
      </c>
      <c r="R831">
        <f t="shared" si="143"/>
        <v>-0.55000000000000004</v>
      </c>
      <c r="T831" s="3">
        <f t="shared" si="144"/>
        <v>14.837</v>
      </c>
      <c r="U831">
        <f t="shared" si="152"/>
        <v>-0.31084000000000045</v>
      </c>
      <c r="V831">
        <f t="shared" si="145"/>
        <v>-7.0144399999999978</v>
      </c>
      <c r="Y831">
        <f t="shared" si="146"/>
        <v>7.1824000000000356E-4</v>
      </c>
      <c r="Z831">
        <f t="shared" si="147"/>
        <v>-4.9379000000000254E-3</v>
      </c>
      <c r="AB831">
        <f t="shared" si="148"/>
        <v>1.4249143441766397E-4</v>
      </c>
      <c r="AC831">
        <f t="shared" si="149"/>
        <v>4.9878273124395406E-3</v>
      </c>
      <c r="AE831">
        <f t="shared" si="150"/>
        <v>-5.1500077482496132E-2</v>
      </c>
      <c r="AF831">
        <f t="shared" si="151"/>
        <v>-4.5859649614986245E-2</v>
      </c>
    </row>
    <row r="832" spans="1:32" x14ac:dyDescent="0.25">
      <c r="A832">
        <v>14971</v>
      </c>
      <c r="B832" t="s">
        <v>2335</v>
      </c>
      <c r="C832" t="s">
        <v>2336</v>
      </c>
      <c r="D832" t="s">
        <v>188</v>
      </c>
      <c r="E832" t="s">
        <v>37</v>
      </c>
      <c r="F832" t="s">
        <v>29</v>
      </c>
      <c r="G832" t="s">
        <v>453</v>
      </c>
      <c r="H832" t="s">
        <v>40</v>
      </c>
      <c r="I832" t="s">
        <v>196</v>
      </c>
      <c r="J832" t="s">
        <v>27</v>
      </c>
      <c r="K832" t="s">
        <v>1351</v>
      </c>
      <c r="L832" t="s">
        <v>77</v>
      </c>
      <c r="M832" t="s">
        <v>2337</v>
      </c>
      <c r="O832">
        <f t="shared" si="142"/>
        <v>-89.77</v>
      </c>
      <c r="Q832">
        <f t="shared" si="143"/>
        <v>-0.04</v>
      </c>
      <c r="R832">
        <f t="shared" si="143"/>
        <v>-0.67</v>
      </c>
      <c r="T832" s="3">
        <f t="shared" si="144"/>
        <v>14.971</v>
      </c>
      <c r="U832">
        <f t="shared" si="152"/>
        <v>-0.31608000000000047</v>
      </c>
      <c r="V832">
        <f t="shared" si="145"/>
        <v>-7.1022099999999977</v>
      </c>
      <c r="Y832">
        <f t="shared" si="146"/>
        <v>-3.4322000000000118E-4</v>
      </c>
      <c r="Z832">
        <f t="shared" si="147"/>
        <v>-5.7489350000000201E-3</v>
      </c>
      <c r="AB832">
        <f t="shared" si="148"/>
        <v>5.6712301790378073E-3</v>
      </c>
      <c r="AC832">
        <f t="shared" si="149"/>
        <v>1.0025975558498174E-3</v>
      </c>
      <c r="AE832">
        <f t="shared" si="150"/>
        <v>-4.5828847303458327E-2</v>
      </c>
      <c r="AF832">
        <f t="shared" si="151"/>
        <v>-4.4857052059136426E-2</v>
      </c>
    </row>
    <row r="833" spans="1:35" x14ac:dyDescent="0.25">
      <c r="A833">
        <v>15102</v>
      </c>
      <c r="B833" t="s">
        <v>2338</v>
      </c>
      <c r="C833" t="s">
        <v>1976</v>
      </c>
      <c r="D833" t="s">
        <v>48</v>
      </c>
      <c r="E833" t="s">
        <v>265</v>
      </c>
      <c r="F833" t="s">
        <v>88</v>
      </c>
      <c r="G833" t="s">
        <v>301</v>
      </c>
      <c r="H833" t="s">
        <v>40</v>
      </c>
      <c r="I833" t="s">
        <v>196</v>
      </c>
      <c r="J833" t="s">
        <v>282</v>
      </c>
      <c r="K833" t="s">
        <v>307</v>
      </c>
      <c r="L833" t="s">
        <v>221</v>
      </c>
      <c r="M833" t="s">
        <v>2339</v>
      </c>
      <c r="O833">
        <f t="shared" si="142"/>
        <v>-87.02</v>
      </c>
      <c r="Q833">
        <f t="shared" si="143"/>
        <v>-0.12</v>
      </c>
      <c r="R833">
        <f t="shared" si="143"/>
        <v>-0.59</v>
      </c>
      <c r="T833" s="3">
        <f t="shared" si="144"/>
        <v>15.102</v>
      </c>
      <c r="U833">
        <f t="shared" si="152"/>
        <v>-0.33192000000000044</v>
      </c>
      <c r="V833">
        <f t="shared" si="145"/>
        <v>-7.1800899999999972</v>
      </c>
      <c r="Y833">
        <f t="shared" si="146"/>
        <v>-1.0454399999999949E-3</v>
      </c>
      <c r="Z833">
        <f t="shared" si="147"/>
        <v>-5.1400799999999748E-3</v>
      </c>
      <c r="AB833">
        <f t="shared" si="148"/>
        <v>-4.7775000154183043E-3</v>
      </c>
      <c r="AC833">
        <f t="shared" si="149"/>
        <v>-2.1653777505732876E-3</v>
      </c>
      <c r="AE833">
        <f t="shared" si="150"/>
        <v>-5.0606347318876629E-2</v>
      </c>
      <c r="AF833">
        <f t="shared" si="151"/>
        <v>-4.7022429809709713E-2</v>
      </c>
    </row>
    <row r="834" spans="1:35" x14ac:dyDescent="0.25">
      <c r="A834">
        <v>15234</v>
      </c>
      <c r="B834" t="s">
        <v>2340</v>
      </c>
      <c r="C834" t="s">
        <v>2341</v>
      </c>
      <c r="D834" t="s">
        <v>188</v>
      </c>
      <c r="E834" t="s">
        <v>288</v>
      </c>
      <c r="F834" t="s">
        <v>88</v>
      </c>
      <c r="G834" t="s">
        <v>301</v>
      </c>
      <c r="H834" t="s">
        <v>40</v>
      </c>
      <c r="I834" t="s">
        <v>196</v>
      </c>
      <c r="J834" t="s">
        <v>116</v>
      </c>
      <c r="K834" t="s">
        <v>969</v>
      </c>
      <c r="L834" t="s">
        <v>77</v>
      </c>
      <c r="M834" t="s">
        <v>2342</v>
      </c>
      <c r="O834">
        <f t="shared" si="142"/>
        <v>-90.92</v>
      </c>
      <c r="Q834">
        <f t="shared" si="143"/>
        <v>-0.04</v>
      </c>
      <c r="R834">
        <f t="shared" si="143"/>
        <v>-0.63</v>
      </c>
      <c r="T834" s="3">
        <f t="shared" si="144"/>
        <v>15.234</v>
      </c>
      <c r="U834">
        <f t="shared" si="152"/>
        <v>-0.33716000000000046</v>
      </c>
      <c r="V834">
        <f t="shared" si="145"/>
        <v>-7.2626199999999974</v>
      </c>
      <c r="Y834">
        <f t="shared" si="146"/>
        <v>-3.4322000000000118E-4</v>
      </c>
      <c r="Z834">
        <f t="shared" si="147"/>
        <v>-5.4057150000000184E-3</v>
      </c>
      <c r="AB834">
        <f t="shared" si="148"/>
        <v>1.3379568874088174E-3</v>
      </c>
      <c r="AC834">
        <f t="shared" si="149"/>
        <v>5.2487547091725015E-3</v>
      </c>
      <c r="AE834">
        <f t="shared" si="150"/>
        <v>-4.9268390431467815E-2</v>
      </c>
      <c r="AF834">
        <f t="shared" si="151"/>
        <v>-4.1773675100537214E-2</v>
      </c>
    </row>
    <row r="835" spans="1:35" x14ac:dyDescent="0.25">
      <c r="A835">
        <v>15365</v>
      </c>
      <c r="B835" t="s">
        <v>2173</v>
      </c>
      <c r="C835" t="s">
        <v>2343</v>
      </c>
      <c r="D835" t="s">
        <v>27</v>
      </c>
      <c r="E835" t="s">
        <v>172</v>
      </c>
      <c r="F835" t="s">
        <v>104</v>
      </c>
      <c r="G835" t="s">
        <v>328</v>
      </c>
      <c r="H835" t="s">
        <v>40</v>
      </c>
      <c r="I835" t="s">
        <v>196</v>
      </c>
      <c r="J835" t="s">
        <v>157</v>
      </c>
      <c r="K835" t="s">
        <v>394</v>
      </c>
      <c r="L835" t="s">
        <v>27</v>
      </c>
      <c r="M835" t="s">
        <v>2344</v>
      </c>
      <c r="O835">
        <f t="shared" si="142"/>
        <v>-90</v>
      </c>
      <c r="Q835">
        <f t="shared" si="143"/>
        <v>0</v>
      </c>
      <c r="R835">
        <f t="shared" si="143"/>
        <v>-0.55000000000000004</v>
      </c>
      <c r="T835" s="3">
        <f t="shared" si="144"/>
        <v>15.365</v>
      </c>
      <c r="U835">
        <f t="shared" si="152"/>
        <v>-0.33716000000000046</v>
      </c>
      <c r="V835">
        <f t="shared" si="145"/>
        <v>-7.3346699999999974</v>
      </c>
      <c r="Y835">
        <f t="shared" si="146"/>
        <v>0</v>
      </c>
      <c r="Z835">
        <f t="shared" si="147"/>
        <v>-4.7192750000000167E-3</v>
      </c>
      <c r="AB835">
        <f t="shared" si="148"/>
        <v>4.2190161046135374E-3</v>
      </c>
      <c r="AC835">
        <f t="shared" si="149"/>
        <v>2.1145826147579969E-3</v>
      </c>
      <c r="AE835">
        <f t="shared" si="150"/>
        <v>-4.5049374326854276E-2</v>
      </c>
      <c r="AF835">
        <f t="shared" si="151"/>
        <v>-3.9659092485779215E-2</v>
      </c>
    </row>
    <row r="836" spans="1:35" x14ac:dyDescent="0.25">
      <c r="A836">
        <v>15496</v>
      </c>
      <c r="B836" t="s">
        <v>2345</v>
      </c>
      <c r="C836" t="s">
        <v>177</v>
      </c>
      <c r="D836" t="s">
        <v>27</v>
      </c>
      <c r="E836" t="s">
        <v>58</v>
      </c>
      <c r="F836" t="s">
        <v>38</v>
      </c>
      <c r="G836" t="s">
        <v>195</v>
      </c>
      <c r="H836" t="s">
        <v>40</v>
      </c>
      <c r="I836" t="s">
        <v>196</v>
      </c>
      <c r="J836" t="s">
        <v>282</v>
      </c>
      <c r="K836" t="s">
        <v>655</v>
      </c>
      <c r="L836" t="s">
        <v>27</v>
      </c>
      <c r="M836" t="s">
        <v>2344</v>
      </c>
      <c r="O836">
        <f t="shared" ref="O836:O899" si="153">SUBSTITUTE(M836,".",",")*1</f>
        <v>-90</v>
      </c>
      <c r="Q836">
        <f t="shared" ref="Q836:R899" si="154">SUBSTITUTE(D836,".",",")*1</f>
        <v>0</v>
      </c>
      <c r="R836">
        <f t="shared" si="154"/>
        <v>-0.47</v>
      </c>
      <c r="T836" s="3">
        <f t="shared" ref="T836:T899" si="155">A836*10^-3</f>
        <v>15.496</v>
      </c>
      <c r="U836">
        <f t="shared" si="152"/>
        <v>-0.33716000000000046</v>
      </c>
      <c r="V836">
        <f t="shared" ref="V836:V899" si="156">R836*(T837-T836)+V835</f>
        <v>-7.3952999999999971</v>
      </c>
      <c r="Y836">
        <f t="shared" ref="Y836:Y899" si="157">0.5*Q836*(T837-T836)^2</f>
        <v>0</v>
      </c>
      <c r="Z836">
        <f t="shared" ref="Z836:Z899" si="158">0.5*R836*(T837-T836)^2</f>
        <v>-3.9106349999999731E-3</v>
      </c>
      <c r="AB836">
        <f t="shared" ref="AB836:AB899" si="159" xml:space="preserve"> Y836*COS(O836)+Z836*SIN(O836)</f>
        <v>3.4960946425595437E-3</v>
      </c>
      <c r="AC836">
        <f t="shared" ref="AC836:AC899" si="160">-Y836*SIN(O836)+Z836*COS(O836)</f>
        <v>1.7522523658112851E-3</v>
      </c>
      <c r="AE836">
        <f t="shared" si="150"/>
        <v>-4.1553279684294731E-2</v>
      </c>
      <c r="AF836">
        <f t="shared" si="151"/>
        <v>-3.7906840119967929E-2</v>
      </c>
    </row>
    <row r="837" spans="1:35" x14ac:dyDescent="0.25">
      <c r="A837">
        <v>15625</v>
      </c>
      <c r="B837" t="s">
        <v>2346</v>
      </c>
      <c r="C837" t="s">
        <v>623</v>
      </c>
      <c r="D837" t="s">
        <v>27</v>
      </c>
      <c r="E837" t="s">
        <v>37</v>
      </c>
      <c r="F837" t="s">
        <v>104</v>
      </c>
      <c r="G837" t="s">
        <v>503</v>
      </c>
      <c r="H837" t="s">
        <v>40</v>
      </c>
      <c r="I837" t="s">
        <v>196</v>
      </c>
      <c r="J837" t="s">
        <v>290</v>
      </c>
      <c r="K837" t="s">
        <v>1382</v>
      </c>
      <c r="L837" t="s">
        <v>27</v>
      </c>
      <c r="M837" t="s">
        <v>2347</v>
      </c>
      <c r="O837">
        <f t="shared" si="153"/>
        <v>-88.82</v>
      </c>
      <c r="Q837">
        <f t="shared" si="154"/>
        <v>0</v>
      </c>
      <c r="R837">
        <f t="shared" si="154"/>
        <v>-0.67</v>
      </c>
      <c r="T837" s="3">
        <f t="shared" si="155"/>
        <v>15.625</v>
      </c>
      <c r="U837">
        <f t="shared" si="152"/>
        <v>-0.33716000000000046</v>
      </c>
      <c r="V837">
        <f t="shared" si="156"/>
        <v>-7.4850799999999973</v>
      </c>
      <c r="Y837">
        <f t="shared" si="157"/>
        <v>0</v>
      </c>
      <c r="Z837">
        <f t="shared" si="158"/>
        <v>-6.0152600000000301E-3</v>
      </c>
      <c r="AB837">
        <f t="shared" si="159"/>
        <v>4.5405413031106411E-3</v>
      </c>
      <c r="AC837">
        <f t="shared" si="160"/>
        <v>-3.9454831823677412E-3</v>
      </c>
      <c r="AE837">
        <f t="shared" ref="AE837:AE900" si="161">AB837+AE836</f>
        <v>-3.7012738381184088E-2</v>
      </c>
      <c r="AF837">
        <f t="shared" ref="AF837:AF900" si="162">AC837+AF836</f>
        <v>-4.1852323302335667E-2</v>
      </c>
    </row>
    <row r="838" spans="1:35" x14ac:dyDescent="0.25">
      <c r="A838">
        <v>15759</v>
      </c>
      <c r="B838" t="s">
        <v>2348</v>
      </c>
      <c r="C838" t="s">
        <v>857</v>
      </c>
      <c r="D838" t="s">
        <v>48</v>
      </c>
      <c r="E838" t="s">
        <v>265</v>
      </c>
      <c r="F838" t="s">
        <v>38</v>
      </c>
      <c r="G838" t="s">
        <v>195</v>
      </c>
      <c r="H838" t="s">
        <v>40</v>
      </c>
      <c r="I838" t="s">
        <v>203</v>
      </c>
      <c r="J838" t="s">
        <v>2349</v>
      </c>
      <c r="K838" t="s">
        <v>658</v>
      </c>
      <c r="L838" t="s">
        <v>221</v>
      </c>
      <c r="M838" t="s">
        <v>2350</v>
      </c>
      <c r="O838">
        <f t="shared" si="153"/>
        <v>-99.24</v>
      </c>
      <c r="Q838">
        <f t="shared" si="154"/>
        <v>-0.12</v>
      </c>
      <c r="R838">
        <f t="shared" si="154"/>
        <v>-0.59</v>
      </c>
      <c r="T838" s="3">
        <f t="shared" si="155"/>
        <v>15.759</v>
      </c>
      <c r="U838">
        <f t="shared" si="152"/>
        <v>-0.35288000000000047</v>
      </c>
      <c r="V838">
        <f t="shared" si="156"/>
        <v>-7.5623699999999978</v>
      </c>
      <c r="Y838">
        <f t="shared" si="157"/>
        <v>-1.0296600000000034E-3</v>
      </c>
      <c r="Z838">
        <f t="shared" si="158"/>
        <v>-5.0624950000000167E-3</v>
      </c>
      <c r="AB838">
        <f t="shared" si="159"/>
        <v>-5.1499596700072901E-3</v>
      </c>
      <c r="AC838">
        <f t="shared" si="160"/>
        <v>-4.0862053047244435E-4</v>
      </c>
      <c r="AE838">
        <f t="shared" si="161"/>
        <v>-4.2162698051191376E-2</v>
      </c>
      <c r="AF838">
        <f t="shared" si="162"/>
        <v>-4.2260943832808109E-2</v>
      </c>
    </row>
    <row r="839" spans="1:35" x14ac:dyDescent="0.25">
      <c r="A839">
        <v>15890</v>
      </c>
      <c r="B839" t="s">
        <v>2351</v>
      </c>
      <c r="C839" t="s">
        <v>1022</v>
      </c>
      <c r="D839" t="s">
        <v>106</v>
      </c>
      <c r="E839" t="s">
        <v>144</v>
      </c>
      <c r="F839" t="s">
        <v>104</v>
      </c>
      <c r="G839" t="s">
        <v>328</v>
      </c>
      <c r="H839" t="s">
        <v>40</v>
      </c>
      <c r="I839" t="s">
        <v>439</v>
      </c>
      <c r="J839" t="s">
        <v>209</v>
      </c>
      <c r="K839" t="s">
        <v>384</v>
      </c>
      <c r="L839" t="s">
        <v>1137</v>
      </c>
      <c r="M839" t="s">
        <v>2352</v>
      </c>
      <c r="O839">
        <f t="shared" si="153"/>
        <v>-99.72</v>
      </c>
      <c r="Q839">
        <f t="shared" si="154"/>
        <v>-0.16</v>
      </c>
      <c r="R839">
        <f t="shared" si="154"/>
        <v>-0.43</v>
      </c>
      <c r="T839" s="3">
        <f t="shared" si="155"/>
        <v>15.89</v>
      </c>
      <c r="U839">
        <f t="shared" si="152"/>
        <v>-0.37384000000000051</v>
      </c>
      <c r="V839">
        <f t="shared" si="156"/>
        <v>-7.6186999999999978</v>
      </c>
      <c r="Y839">
        <f t="shared" si="157"/>
        <v>-1.3728800000000047E-3</v>
      </c>
      <c r="Z839">
        <f t="shared" si="158"/>
        <v>-3.6896150000000124E-3</v>
      </c>
      <c r="AB839">
        <f t="shared" si="159"/>
        <v>-3.6204330021534399E-3</v>
      </c>
      <c r="AC839">
        <f t="shared" si="160"/>
        <v>-1.5461316954073923E-3</v>
      </c>
      <c r="AE839">
        <f t="shared" si="161"/>
        <v>-4.5783131053344819E-2</v>
      </c>
      <c r="AF839">
        <f t="shared" si="162"/>
        <v>-4.38070755282155E-2</v>
      </c>
    </row>
    <row r="840" spans="1:35" x14ac:dyDescent="0.25">
      <c r="A840">
        <v>16021</v>
      </c>
      <c r="B840" t="s">
        <v>2353</v>
      </c>
      <c r="C840" t="s">
        <v>731</v>
      </c>
      <c r="D840" t="s">
        <v>311</v>
      </c>
      <c r="E840" t="s">
        <v>103</v>
      </c>
      <c r="F840" t="s">
        <v>88</v>
      </c>
      <c r="G840" t="s">
        <v>88</v>
      </c>
      <c r="H840" t="s">
        <v>166</v>
      </c>
      <c r="I840" t="s">
        <v>116</v>
      </c>
      <c r="J840" t="s">
        <v>53</v>
      </c>
      <c r="K840" t="s">
        <v>108</v>
      </c>
      <c r="L840" t="s">
        <v>2105</v>
      </c>
      <c r="M840" t="s">
        <v>2354</v>
      </c>
      <c r="O840">
        <f t="shared" si="153"/>
        <v>-108.09</v>
      </c>
      <c r="Q840">
        <f t="shared" si="154"/>
        <v>-0.2</v>
      </c>
      <c r="R840">
        <f t="shared" si="154"/>
        <v>-0.31</v>
      </c>
      <c r="T840" s="3">
        <f t="shared" si="155"/>
        <v>16.021000000000001</v>
      </c>
      <c r="U840">
        <f t="shared" si="152"/>
        <v>-0.39984000000000031</v>
      </c>
      <c r="V840">
        <f t="shared" si="156"/>
        <v>-7.6589999999999971</v>
      </c>
      <c r="Y840">
        <f t="shared" si="157"/>
        <v>-1.6899999999999743E-3</v>
      </c>
      <c r="Z840">
        <f t="shared" si="158"/>
        <v>-2.61949999999996E-3</v>
      </c>
      <c r="AB840">
        <f t="shared" si="159"/>
        <v>2.0151200005266304E-3</v>
      </c>
      <c r="AC840">
        <f t="shared" si="160"/>
        <v>-2.3784809508333796E-3</v>
      </c>
      <c r="AE840">
        <f t="shared" si="161"/>
        <v>-4.376801105281819E-2</v>
      </c>
      <c r="AF840">
        <f t="shared" si="162"/>
        <v>-4.618555647904888E-2</v>
      </c>
      <c r="AI840">
        <v>6</v>
      </c>
    </row>
    <row r="841" spans="1:35" x14ac:dyDescent="0.25">
      <c r="A841">
        <v>16151</v>
      </c>
      <c r="B841" t="s">
        <v>2355</v>
      </c>
      <c r="C841" t="s">
        <v>685</v>
      </c>
      <c r="D841" t="s">
        <v>48</v>
      </c>
      <c r="E841" t="s">
        <v>144</v>
      </c>
      <c r="F841" t="s">
        <v>38</v>
      </c>
      <c r="G841" t="s">
        <v>195</v>
      </c>
      <c r="H841" t="s">
        <v>166</v>
      </c>
      <c r="I841" t="s">
        <v>157</v>
      </c>
      <c r="J841" t="s">
        <v>2356</v>
      </c>
      <c r="K841" t="s">
        <v>342</v>
      </c>
      <c r="L841" t="s">
        <v>221</v>
      </c>
      <c r="M841" t="s">
        <v>2357</v>
      </c>
      <c r="O841">
        <f t="shared" si="153"/>
        <v>-115.25</v>
      </c>
      <c r="Q841">
        <f t="shared" si="154"/>
        <v>-0.12</v>
      </c>
      <c r="R841">
        <f t="shared" si="154"/>
        <v>-0.43</v>
      </c>
      <c r="T841" s="3">
        <f t="shared" si="155"/>
        <v>16.151</v>
      </c>
      <c r="U841">
        <f t="shared" ref="U841:U904" si="163">Q841*(T842-T841)+U840</f>
        <v>-0.41568000000000049</v>
      </c>
      <c r="V841">
        <f t="shared" si="156"/>
        <v>-7.7157599999999977</v>
      </c>
      <c r="Y841">
        <f t="shared" si="157"/>
        <v>-1.0454400000000229E-3</v>
      </c>
      <c r="Z841">
        <f t="shared" si="158"/>
        <v>-3.7461600000000825E-3</v>
      </c>
      <c r="AB841">
        <f t="shared" si="159"/>
        <v>3.7042409651618941E-3</v>
      </c>
      <c r="AC841">
        <f t="shared" si="160"/>
        <v>1.1854359582943097E-3</v>
      </c>
      <c r="AE841">
        <f t="shared" si="161"/>
        <v>-4.0063770087656297E-2</v>
      </c>
      <c r="AF841">
        <f t="shared" si="162"/>
        <v>-4.5000120520754569E-2</v>
      </c>
    </row>
    <row r="842" spans="1:35" x14ac:dyDescent="0.25">
      <c r="A842">
        <v>16283</v>
      </c>
      <c r="B842" t="s">
        <v>2358</v>
      </c>
      <c r="C842" t="s">
        <v>703</v>
      </c>
      <c r="D842" t="s">
        <v>57</v>
      </c>
      <c r="E842" t="s">
        <v>144</v>
      </c>
      <c r="F842" t="s">
        <v>29</v>
      </c>
      <c r="G842" t="s">
        <v>367</v>
      </c>
      <c r="H842" t="s">
        <v>166</v>
      </c>
      <c r="I842" t="s">
        <v>157</v>
      </c>
      <c r="J842" t="s">
        <v>2356</v>
      </c>
      <c r="K842" t="s">
        <v>804</v>
      </c>
      <c r="L842" t="s">
        <v>125</v>
      </c>
      <c r="M842" t="s">
        <v>2359</v>
      </c>
      <c r="O842">
        <f t="shared" si="153"/>
        <v>-128.63</v>
      </c>
      <c r="Q842">
        <f t="shared" si="154"/>
        <v>0.04</v>
      </c>
      <c r="R842">
        <f t="shared" si="154"/>
        <v>-0.43</v>
      </c>
      <c r="T842" s="3">
        <f t="shared" si="155"/>
        <v>16.283000000000001</v>
      </c>
      <c r="U842">
        <f t="shared" si="163"/>
        <v>-0.4103600000000005</v>
      </c>
      <c r="V842">
        <f t="shared" si="156"/>
        <v>-7.7729499999999971</v>
      </c>
      <c r="Y842">
        <f t="shared" si="157"/>
        <v>3.5377999999999527E-4</v>
      </c>
      <c r="Z842">
        <f t="shared" si="158"/>
        <v>-3.8031349999999493E-3</v>
      </c>
      <c r="AB842">
        <f t="shared" si="159"/>
        <v>3.1491759739027864E-4</v>
      </c>
      <c r="AC842">
        <f t="shared" si="160"/>
        <v>3.8065500158908387E-3</v>
      </c>
      <c r="AE842">
        <f t="shared" si="161"/>
        <v>-3.9748852490266016E-2</v>
      </c>
      <c r="AF842">
        <f t="shared" si="162"/>
        <v>-4.1193570504863733E-2</v>
      </c>
    </row>
    <row r="843" spans="1:35" x14ac:dyDescent="0.25">
      <c r="A843">
        <v>16416</v>
      </c>
      <c r="B843" t="s">
        <v>2230</v>
      </c>
      <c r="C843" t="s">
        <v>664</v>
      </c>
      <c r="D843" t="s">
        <v>115</v>
      </c>
      <c r="E843" t="s">
        <v>130</v>
      </c>
      <c r="F843" t="s">
        <v>69</v>
      </c>
      <c r="G843" t="s">
        <v>70</v>
      </c>
      <c r="H843" t="s">
        <v>166</v>
      </c>
      <c r="I843" t="s">
        <v>157</v>
      </c>
      <c r="J843" t="s">
        <v>2356</v>
      </c>
      <c r="K843" t="s">
        <v>162</v>
      </c>
      <c r="L843" t="s">
        <v>190</v>
      </c>
      <c r="M843" t="s">
        <v>2360</v>
      </c>
      <c r="O843">
        <f t="shared" si="153"/>
        <v>-144.19999999999999</v>
      </c>
      <c r="Q843">
        <f t="shared" si="154"/>
        <v>-0.08</v>
      </c>
      <c r="R843">
        <f t="shared" si="154"/>
        <v>-0.51</v>
      </c>
      <c r="T843" s="3">
        <f t="shared" si="155"/>
        <v>16.416</v>
      </c>
      <c r="U843">
        <f t="shared" si="163"/>
        <v>-0.42084000000000055</v>
      </c>
      <c r="V843">
        <f t="shared" si="156"/>
        <v>-7.8397599999999974</v>
      </c>
      <c r="Y843">
        <f t="shared" si="157"/>
        <v>-6.8644000000000235E-4</v>
      </c>
      <c r="Z843">
        <f t="shared" si="158"/>
        <v>-4.376055000000015E-3</v>
      </c>
      <c r="AB843">
        <f t="shared" si="159"/>
        <v>-2.0015740716229332E-3</v>
      </c>
      <c r="AC843">
        <f t="shared" si="160"/>
        <v>-3.951551400707313E-3</v>
      </c>
      <c r="AE843">
        <f t="shared" si="161"/>
        <v>-4.1750426561888952E-2</v>
      </c>
      <c r="AF843">
        <f t="shared" si="162"/>
        <v>-4.5145121905571045E-2</v>
      </c>
    </row>
    <row r="844" spans="1:35" x14ac:dyDescent="0.25">
      <c r="A844">
        <v>16547</v>
      </c>
      <c r="B844" t="s">
        <v>2361</v>
      </c>
      <c r="C844" t="s">
        <v>680</v>
      </c>
      <c r="D844" t="s">
        <v>188</v>
      </c>
      <c r="E844" t="s">
        <v>107</v>
      </c>
      <c r="F844" t="s">
        <v>29</v>
      </c>
      <c r="G844" t="s">
        <v>367</v>
      </c>
      <c r="H844" t="s">
        <v>1108</v>
      </c>
      <c r="I844" t="s">
        <v>81</v>
      </c>
      <c r="J844" t="s">
        <v>2362</v>
      </c>
      <c r="K844" t="s">
        <v>2363</v>
      </c>
      <c r="L844" t="s">
        <v>77</v>
      </c>
      <c r="M844" t="s">
        <v>2364</v>
      </c>
      <c r="O844">
        <f t="shared" si="153"/>
        <v>-140.63999999999999</v>
      </c>
      <c r="Q844">
        <f t="shared" si="154"/>
        <v>-0.04</v>
      </c>
      <c r="R844">
        <f t="shared" si="154"/>
        <v>0.39</v>
      </c>
      <c r="T844" s="3">
        <f t="shared" si="155"/>
        <v>16.547000000000001</v>
      </c>
      <c r="U844">
        <f t="shared" si="163"/>
        <v>-0.42604000000000053</v>
      </c>
      <c r="V844">
        <f t="shared" si="156"/>
        <v>-7.7890599999999974</v>
      </c>
      <c r="Y844">
        <f t="shared" si="157"/>
        <v>-3.3799999999999483E-4</v>
      </c>
      <c r="Z844">
        <f t="shared" si="158"/>
        <v>3.2954999999999495E-3</v>
      </c>
      <c r="AB844">
        <f t="shared" si="159"/>
        <v>-1.9502731203222788E-3</v>
      </c>
      <c r="AC844">
        <f t="shared" si="160"/>
        <v>-2.6778721041431511E-3</v>
      </c>
      <c r="AE844">
        <f t="shared" si="161"/>
        <v>-4.3700699682211228E-2</v>
      </c>
      <c r="AF844">
        <f t="shared" si="162"/>
        <v>-4.7822994009714195E-2</v>
      </c>
    </row>
    <row r="845" spans="1:35" x14ac:dyDescent="0.25">
      <c r="A845">
        <v>16677</v>
      </c>
      <c r="B845" t="s">
        <v>2365</v>
      </c>
      <c r="C845" t="s">
        <v>2366</v>
      </c>
      <c r="D845" t="s">
        <v>16</v>
      </c>
      <c r="E845" t="s">
        <v>265</v>
      </c>
      <c r="F845" t="s">
        <v>96</v>
      </c>
      <c r="G845" t="s">
        <v>398</v>
      </c>
      <c r="H845" t="s">
        <v>40</v>
      </c>
      <c r="I845" t="s">
        <v>290</v>
      </c>
      <c r="J845" t="s">
        <v>1507</v>
      </c>
      <c r="K845" t="s">
        <v>514</v>
      </c>
      <c r="L845" t="s">
        <v>174</v>
      </c>
      <c r="M845" t="s">
        <v>2367</v>
      </c>
      <c r="O845">
        <f t="shared" si="153"/>
        <v>-159.25</v>
      </c>
      <c r="Q845">
        <f t="shared" si="154"/>
        <v>0.16</v>
      </c>
      <c r="R845">
        <f t="shared" si="154"/>
        <v>-0.59</v>
      </c>
      <c r="T845" s="3">
        <f t="shared" si="155"/>
        <v>16.677</v>
      </c>
      <c r="U845">
        <f t="shared" si="163"/>
        <v>-0.4050800000000005</v>
      </c>
      <c r="V845">
        <f t="shared" si="156"/>
        <v>-7.866349999999998</v>
      </c>
      <c r="Y845">
        <f t="shared" si="157"/>
        <v>1.3728800000000047E-3</v>
      </c>
      <c r="Z845">
        <f t="shared" si="158"/>
        <v>-5.0624950000000167E-3</v>
      </c>
      <c r="AB845">
        <f t="shared" si="159"/>
        <v>3.4047831673891691E-3</v>
      </c>
      <c r="AC845">
        <f t="shared" si="160"/>
        <v>3.9901261511998036E-3</v>
      </c>
      <c r="AE845">
        <f t="shared" si="161"/>
        <v>-4.0295916514822061E-2</v>
      </c>
      <c r="AF845">
        <f t="shared" si="162"/>
        <v>-4.3832867858514389E-2</v>
      </c>
    </row>
    <row r="846" spans="1:35" x14ac:dyDescent="0.25">
      <c r="A846">
        <v>16808</v>
      </c>
      <c r="B846" t="s">
        <v>2210</v>
      </c>
      <c r="C846" t="s">
        <v>2368</v>
      </c>
      <c r="D846" t="s">
        <v>47</v>
      </c>
      <c r="E846" t="s">
        <v>130</v>
      </c>
      <c r="F846" t="s">
        <v>245</v>
      </c>
      <c r="G846" t="s">
        <v>925</v>
      </c>
      <c r="H846" t="s">
        <v>57</v>
      </c>
      <c r="I846" t="s">
        <v>196</v>
      </c>
      <c r="J846" t="s">
        <v>62</v>
      </c>
      <c r="K846" t="s">
        <v>2369</v>
      </c>
      <c r="L846" t="s">
        <v>123</v>
      </c>
      <c r="M846" t="s">
        <v>2370</v>
      </c>
      <c r="O846">
        <f t="shared" si="153"/>
        <v>-160.43</v>
      </c>
      <c r="Q846">
        <f t="shared" si="154"/>
        <v>0.12</v>
      </c>
      <c r="R846">
        <f t="shared" si="154"/>
        <v>-0.51</v>
      </c>
      <c r="T846" s="3">
        <f t="shared" si="155"/>
        <v>16.808</v>
      </c>
      <c r="U846">
        <f t="shared" si="163"/>
        <v>-0.38924000000000031</v>
      </c>
      <c r="V846">
        <f t="shared" si="156"/>
        <v>-7.9336699999999984</v>
      </c>
      <c r="Y846">
        <f t="shared" si="157"/>
        <v>1.0454400000000229E-3</v>
      </c>
      <c r="Z846">
        <f t="shared" si="158"/>
        <v>-4.4431200000000981E-3</v>
      </c>
      <c r="AB846">
        <f t="shared" si="159"/>
        <v>-1.943625872140314E-3</v>
      </c>
      <c r="AC846">
        <f t="shared" si="160"/>
        <v>4.1299610890597662E-3</v>
      </c>
      <c r="AE846">
        <f t="shared" si="161"/>
        <v>-4.2239542386962377E-2</v>
      </c>
      <c r="AF846">
        <f t="shared" si="162"/>
        <v>-3.9702906769454621E-2</v>
      </c>
    </row>
    <row r="847" spans="1:35" x14ac:dyDescent="0.25">
      <c r="A847">
        <v>16940</v>
      </c>
      <c r="B847" t="s">
        <v>1834</v>
      </c>
      <c r="C847" t="s">
        <v>919</v>
      </c>
      <c r="D847" t="s">
        <v>47</v>
      </c>
      <c r="E847" t="s">
        <v>965</v>
      </c>
      <c r="F847" t="s">
        <v>88</v>
      </c>
      <c r="G847" t="s">
        <v>1146</v>
      </c>
      <c r="H847" t="s">
        <v>40</v>
      </c>
      <c r="I847" t="s">
        <v>203</v>
      </c>
      <c r="J847" t="s">
        <v>311</v>
      </c>
      <c r="K847" t="s">
        <v>2371</v>
      </c>
      <c r="L847" t="s">
        <v>213</v>
      </c>
      <c r="M847" t="s">
        <v>2372</v>
      </c>
      <c r="O847">
        <f t="shared" si="153"/>
        <v>-170.02</v>
      </c>
      <c r="Q847">
        <f t="shared" si="154"/>
        <v>0.12</v>
      </c>
      <c r="R847">
        <f t="shared" si="154"/>
        <v>-0.78</v>
      </c>
      <c r="T847" s="3">
        <f t="shared" si="155"/>
        <v>16.940000000000001</v>
      </c>
      <c r="U847">
        <f t="shared" si="163"/>
        <v>-0.37316000000000027</v>
      </c>
      <c r="V847">
        <f t="shared" si="156"/>
        <v>-8.0381899999999984</v>
      </c>
      <c r="Y847">
        <f t="shared" si="157"/>
        <v>1.0773600000000053E-3</v>
      </c>
      <c r="Z847">
        <f t="shared" si="158"/>
        <v>-7.0028400000000353E-3</v>
      </c>
      <c r="AB847">
        <f t="shared" si="159"/>
        <v>3.5612960624585854E-3</v>
      </c>
      <c r="AC847">
        <f t="shared" si="160"/>
        <v>-6.1251647317208937E-3</v>
      </c>
      <c r="AE847">
        <f t="shared" si="161"/>
        <v>-3.8678246324503791E-2</v>
      </c>
      <c r="AF847">
        <f t="shared" si="162"/>
        <v>-4.5828071501175516E-2</v>
      </c>
    </row>
    <row r="848" spans="1:35" x14ac:dyDescent="0.25">
      <c r="A848">
        <v>17074</v>
      </c>
      <c r="B848" t="s">
        <v>2373</v>
      </c>
      <c r="C848" t="s">
        <v>2366</v>
      </c>
      <c r="D848" t="s">
        <v>57</v>
      </c>
      <c r="E848" t="s">
        <v>58</v>
      </c>
      <c r="F848" t="s">
        <v>88</v>
      </c>
      <c r="G848" t="s">
        <v>89</v>
      </c>
      <c r="H848" t="s">
        <v>40</v>
      </c>
      <c r="I848" t="s">
        <v>203</v>
      </c>
      <c r="J848" t="s">
        <v>311</v>
      </c>
      <c r="K848" t="s">
        <v>479</v>
      </c>
      <c r="L848" t="s">
        <v>125</v>
      </c>
      <c r="M848" t="s">
        <v>2374</v>
      </c>
      <c r="O848">
        <f t="shared" si="153"/>
        <v>-167.01</v>
      </c>
      <c r="Q848">
        <f t="shared" si="154"/>
        <v>0.04</v>
      </c>
      <c r="R848">
        <f t="shared" si="154"/>
        <v>-0.47</v>
      </c>
      <c r="T848" s="3">
        <f t="shared" si="155"/>
        <v>17.074000000000002</v>
      </c>
      <c r="U848">
        <f t="shared" si="163"/>
        <v>-0.36788000000000037</v>
      </c>
      <c r="V848">
        <f t="shared" si="156"/>
        <v>-8.100229999999998</v>
      </c>
      <c r="Y848">
        <f t="shared" si="157"/>
        <v>3.4847999999998886E-4</v>
      </c>
      <c r="Z848">
        <f t="shared" si="158"/>
        <v>-4.0946399999998691E-3</v>
      </c>
      <c r="AB848">
        <f t="shared" si="159"/>
        <v>-2.2880103217705955E-3</v>
      </c>
      <c r="AC848">
        <f t="shared" si="160"/>
        <v>3.4135793249125083E-3</v>
      </c>
      <c r="AE848">
        <f t="shared" si="161"/>
        <v>-4.0966256646274388E-2</v>
      </c>
      <c r="AF848">
        <f t="shared" si="162"/>
        <v>-4.2414492176263009E-2</v>
      </c>
    </row>
    <row r="849" spans="1:32" x14ac:dyDescent="0.25">
      <c r="A849">
        <v>17206</v>
      </c>
      <c r="B849" t="s">
        <v>2375</v>
      </c>
      <c r="C849" t="s">
        <v>912</v>
      </c>
      <c r="D849" t="s">
        <v>27</v>
      </c>
      <c r="E849" t="s">
        <v>130</v>
      </c>
      <c r="F849" t="s">
        <v>96</v>
      </c>
      <c r="G849" t="s">
        <v>328</v>
      </c>
      <c r="H849" t="s">
        <v>40</v>
      </c>
      <c r="I849" t="s">
        <v>203</v>
      </c>
      <c r="J849" t="s">
        <v>71</v>
      </c>
      <c r="K849" t="s">
        <v>348</v>
      </c>
      <c r="L849" t="s">
        <v>27</v>
      </c>
      <c r="M849" t="s">
        <v>2376</v>
      </c>
      <c r="O849">
        <f t="shared" si="153"/>
        <v>-169.87</v>
      </c>
      <c r="Q849">
        <f t="shared" si="154"/>
        <v>0</v>
      </c>
      <c r="R849">
        <f t="shared" si="154"/>
        <v>-0.51</v>
      </c>
      <c r="T849" s="3">
        <f t="shared" si="155"/>
        <v>17.206</v>
      </c>
      <c r="U849">
        <f t="shared" si="163"/>
        <v>-0.36788000000000037</v>
      </c>
      <c r="V849">
        <f t="shared" si="156"/>
        <v>-8.1665299999999998</v>
      </c>
      <c r="Y849">
        <f t="shared" si="157"/>
        <v>0</v>
      </c>
      <c r="Z849">
        <f t="shared" si="158"/>
        <v>-4.3095000000001691E-3</v>
      </c>
      <c r="AB849">
        <f t="shared" si="159"/>
        <v>9.5726167215102131E-4</v>
      </c>
      <c r="AC849">
        <f t="shared" si="160"/>
        <v>-4.2018377337817428E-3</v>
      </c>
      <c r="AE849">
        <f t="shared" si="161"/>
        <v>-4.0008994974123364E-2</v>
      </c>
      <c r="AF849">
        <f t="shared" si="162"/>
        <v>-4.6616329910044753E-2</v>
      </c>
    </row>
    <row r="850" spans="1:32" x14ac:dyDescent="0.25">
      <c r="A850">
        <v>17336</v>
      </c>
      <c r="B850" t="s">
        <v>2377</v>
      </c>
      <c r="C850" t="s">
        <v>2378</v>
      </c>
      <c r="D850" t="s">
        <v>115</v>
      </c>
      <c r="E850" t="s">
        <v>130</v>
      </c>
      <c r="F850" t="s">
        <v>13</v>
      </c>
      <c r="G850" t="s">
        <v>179</v>
      </c>
      <c r="H850" t="s">
        <v>40</v>
      </c>
      <c r="I850" t="s">
        <v>203</v>
      </c>
      <c r="J850" t="s">
        <v>71</v>
      </c>
      <c r="K850" t="s">
        <v>1865</v>
      </c>
      <c r="L850" t="s">
        <v>539</v>
      </c>
      <c r="M850" t="s">
        <v>2379</v>
      </c>
      <c r="O850">
        <f t="shared" si="153"/>
        <v>-169.09</v>
      </c>
      <c r="Q850">
        <f t="shared" si="154"/>
        <v>-0.08</v>
      </c>
      <c r="R850">
        <f t="shared" si="154"/>
        <v>-0.51</v>
      </c>
      <c r="T850" s="3">
        <f t="shared" si="155"/>
        <v>17.336000000000002</v>
      </c>
      <c r="U850">
        <f t="shared" si="163"/>
        <v>-0.37828000000000028</v>
      </c>
      <c r="V850">
        <f t="shared" si="156"/>
        <v>-8.2328299999999999</v>
      </c>
      <c r="Y850">
        <f t="shared" si="157"/>
        <v>-6.7599999999998965E-4</v>
      </c>
      <c r="Z850">
        <f t="shared" si="158"/>
        <v>-4.309499999999934E-3</v>
      </c>
      <c r="AB850">
        <f t="shared" si="159"/>
        <v>-2.8487107403714091E-3</v>
      </c>
      <c r="AC850">
        <f t="shared" si="160"/>
        <v>-3.3035758456091179E-3</v>
      </c>
      <c r="AE850">
        <f t="shared" si="161"/>
        <v>-4.2857705714494772E-2</v>
      </c>
      <c r="AF850">
        <f t="shared" si="162"/>
        <v>-4.9919905755653873E-2</v>
      </c>
    </row>
    <row r="851" spans="1:32" x14ac:dyDescent="0.25">
      <c r="A851">
        <v>17466</v>
      </c>
      <c r="B851" t="s">
        <v>2380</v>
      </c>
      <c r="C851" t="s">
        <v>2381</v>
      </c>
      <c r="D851" t="s">
        <v>188</v>
      </c>
      <c r="E851" t="s">
        <v>130</v>
      </c>
      <c r="F851" t="s">
        <v>38</v>
      </c>
      <c r="G851" t="s">
        <v>70</v>
      </c>
      <c r="H851" t="s">
        <v>40</v>
      </c>
      <c r="I851" t="s">
        <v>196</v>
      </c>
      <c r="J851" t="s">
        <v>62</v>
      </c>
      <c r="K851" t="s">
        <v>199</v>
      </c>
      <c r="L851" t="s">
        <v>77</v>
      </c>
      <c r="M851" t="s">
        <v>2382</v>
      </c>
      <c r="O851">
        <f t="shared" si="153"/>
        <v>-171.26</v>
      </c>
      <c r="Q851">
        <f t="shared" si="154"/>
        <v>-0.04</v>
      </c>
      <c r="R851">
        <f t="shared" si="154"/>
        <v>-0.51</v>
      </c>
      <c r="T851" s="3">
        <f t="shared" si="155"/>
        <v>17.466000000000001</v>
      </c>
      <c r="U851">
        <f t="shared" si="163"/>
        <v>-0.38356000000000018</v>
      </c>
      <c r="V851">
        <f t="shared" si="156"/>
        <v>-8.3001499999999986</v>
      </c>
      <c r="Y851">
        <f t="shared" si="157"/>
        <v>-3.4847999999998886E-4</v>
      </c>
      <c r="Z851">
        <f t="shared" si="158"/>
        <v>-4.4431199999998578E-3</v>
      </c>
      <c r="AB851">
        <f t="shared" si="159"/>
        <v>4.4540243938242961E-3</v>
      </c>
      <c r="AC851">
        <f t="shared" si="160"/>
        <v>-1.562700995611151E-4</v>
      </c>
      <c r="AE851">
        <f t="shared" si="161"/>
        <v>-3.8403681320670478E-2</v>
      </c>
      <c r="AF851">
        <f t="shared" si="162"/>
        <v>-5.007617585521499E-2</v>
      </c>
    </row>
    <row r="852" spans="1:32" x14ac:dyDescent="0.25">
      <c r="A852">
        <v>17598</v>
      </c>
      <c r="B852" t="s">
        <v>2383</v>
      </c>
      <c r="C852" t="s">
        <v>947</v>
      </c>
      <c r="D852" t="s">
        <v>27</v>
      </c>
      <c r="E852" t="s">
        <v>130</v>
      </c>
      <c r="F852" t="s">
        <v>104</v>
      </c>
      <c r="G852" t="s">
        <v>328</v>
      </c>
      <c r="H852" t="s">
        <v>40</v>
      </c>
      <c r="I852" t="s">
        <v>196</v>
      </c>
      <c r="J852" t="s">
        <v>196</v>
      </c>
      <c r="K852" t="s">
        <v>329</v>
      </c>
      <c r="L852" t="s">
        <v>27</v>
      </c>
      <c r="M852" t="s">
        <v>2384</v>
      </c>
      <c r="O852">
        <f t="shared" si="153"/>
        <v>-173.67</v>
      </c>
      <c r="Q852">
        <f t="shared" si="154"/>
        <v>0</v>
      </c>
      <c r="R852">
        <f t="shared" si="154"/>
        <v>-0.51</v>
      </c>
      <c r="T852" s="3">
        <f t="shared" si="155"/>
        <v>17.597999999999999</v>
      </c>
      <c r="U852">
        <f t="shared" si="163"/>
        <v>-0.38356000000000018</v>
      </c>
      <c r="V852">
        <f t="shared" si="156"/>
        <v>-8.3679799999999993</v>
      </c>
      <c r="Y852">
        <f t="shared" si="157"/>
        <v>0</v>
      </c>
      <c r="Z852">
        <f t="shared" si="158"/>
        <v>-4.5106950000001816E-3</v>
      </c>
      <c r="AB852">
        <f t="shared" si="159"/>
        <v>-3.4834671881387542E-3</v>
      </c>
      <c r="AC852">
        <f t="shared" si="160"/>
        <v>2.8656283311321654E-3</v>
      </c>
      <c r="AE852">
        <f t="shared" si="161"/>
        <v>-4.188714850880923E-2</v>
      </c>
      <c r="AF852">
        <f t="shared" si="162"/>
        <v>-4.7210547524082824E-2</v>
      </c>
    </row>
    <row r="853" spans="1:32" x14ac:dyDescent="0.25">
      <c r="A853">
        <v>17731</v>
      </c>
      <c r="B853" t="s">
        <v>1726</v>
      </c>
      <c r="C853" t="s">
        <v>2385</v>
      </c>
      <c r="D853" t="s">
        <v>27</v>
      </c>
      <c r="E853" t="s">
        <v>172</v>
      </c>
      <c r="F853" t="s">
        <v>104</v>
      </c>
      <c r="G853" t="s">
        <v>328</v>
      </c>
      <c r="H853" t="s">
        <v>40</v>
      </c>
      <c r="I853" t="s">
        <v>82</v>
      </c>
      <c r="J853" t="s">
        <v>166</v>
      </c>
      <c r="K853" t="s">
        <v>394</v>
      </c>
      <c r="L853" t="s">
        <v>27</v>
      </c>
      <c r="M853" t="s">
        <v>2386</v>
      </c>
      <c r="O853">
        <f t="shared" si="153"/>
        <v>-173.3</v>
      </c>
      <c r="Q853">
        <f t="shared" si="154"/>
        <v>0</v>
      </c>
      <c r="R853">
        <f t="shared" si="154"/>
        <v>-0.55000000000000004</v>
      </c>
      <c r="T853" s="3">
        <f t="shared" si="155"/>
        <v>17.731000000000002</v>
      </c>
      <c r="U853">
        <f t="shared" si="163"/>
        <v>-0.38356000000000018</v>
      </c>
      <c r="V853">
        <f t="shared" si="156"/>
        <v>-8.4389299999999974</v>
      </c>
      <c r="Y853">
        <f t="shared" si="157"/>
        <v>0</v>
      </c>
      <c r="Z853">
        <f t="shared" si="158"/>
        <v>-4.5762749999998424E-3</v>
      </c>
      <c r="AB853">
        <f t="shared" si="159"/>
        <v>-2.2436284563640868E-3</v>
      </c>
      <c r="AC853">
        <f t="shared" si="160"/>
        <v>3.9885366019903673E-3</v>
      </c>
      <c r="AE853">
        <f t="shared" si="161"/>
        <v>-4.413077696517332E-2</v>
      </c>
      <c r="AF853">
        <f t="shared" si="162"/>
        <v>-4.3222010922092456E-2</v>
      </c>
    </row>
    <row r="854" spans="1:32" x14ac:dyDescent="0.25">
      <c r="A854">
        <v>17860</v>
      </c>
      <c r="B854" t="s">
        <v>1762</v>
      </c>
      <c r="C854" t="s">
        <v>2368</v>
      </c>
      <c r="D854" t="s">
        <v>57</v>
      </c>
      <c r="E854" t="s">
        <v>172</v>
      </c>
      <c r="F854" t="s">
        <v>104</v>
      </c>
      <c r="G854" t="s">
        <v>328</v>
      </c>
      <c r="H854" t="s">
        <v>40</v>
      </c>
      <c r="I854" t="s">
        <v>82</v>
      </c>
      <c r="J854" t="s">
        <v>61</v>
      </c>
      <c r="K854" t="s">
        <v>394</v>
      </c>
      <c r="L854" t="s">
        <v>125</v>
      </c>
      <c r="M854" t="s">
        <v>2387</v>
      </c>
      <c r="O854">
        <f t="shared" si="153"/>
        <v>-174.1</v>
      </c>
      <c r="Q854">
        <f t="shared" si="154"/>
        <v>0.04</v>
      </c>
      <c r="R854">
        <f t="shared" si="154"/>
        <v>-0.55000000000000004</v>
      </c>
      <c r="T854" s="3">
        <f t="shared" si="155"/>
        <v>17.86</v>
      </c>
      <c r="U854">
        <f t="shared" si="163"/>
        <v>-0.37832000000000016</v>
      </c>
      <c r="V854">
        <f t="shared" si="156"/>
        <v>-8.5109799999999982</v>
      </c>
      <c r="Y854">
        <f t="shared" si="157"/>
        <v>3.4322000000000118E-4</v>
      </c>
      <c r="Z854">
        <f t="shared" si="158"/>
        <v>-4.7192750000000167E-3</v>
      </c>
      <c r="AB854">
        <f t="shared" si="159"/>
        <v>-4.6503065320516032E-3</v>
      </c>
      <c r="AC854">
        <f t="shared" si="160"/>
        <v>8.7407416846818934E-4</v>
      </c>
      <c r="AE854">
        <f t="shared" si="161"/>
        <v>-4.8781083497224924E-2</v>
      </c>
      <c r="AF854">
        <f t="shared" si="162"/>
        <v>-4.234793675362427E-2</v>
      </c>
    </row>
    <row r="855" spans="1:32" x14ac:dyDescent="0.25">
      <c r="A855">
        <v>17991</v>
      </c>
      <c r="B855" t="s">
        <v>2388</v>
      </c>
      <c r="C855" t="s">
        <v>2368</v>
      </c>
      <c r="D855" t="s">
        <v>27</v>
      </c>
      <c r="E855" t="s">
        <v>37</v>
      </c>
      <c r="F855" t="s">
        <v>38</v>
      </c>
      <c r="G855" t="s">
        <v>301</v>
      </c>
      <c r="H855" t="s">
        <v>40</v>
      </c>
      <c r="I855" t="s">
        <v>82</v>
      </c>
      <c r="J855" t="s">
        <v>30</v>
      </c>
      <c r="K855" t="s">
        <v>42</v>
      </c>
      <c r="L855" t="s">
        <v>27</v>
      </c>
      <c r="M855" t="s">
        <v>250</v>
      </c>
      <c r="O855">
        <f t="shared" si="153"/>
        <v>-176.46</v>
      </c>
      <c r="Q855">
        <f t="shared" si="154"/>
        <v>0</v>
      </c>
      <c r="R855">
        <f t="shared" si="154"/>
        <v>-0.67</v>
      </c>
      <c r="T855" s="3">
        <f t="shared" si="155"/>
        <v>17.991</v>
      </c>
      <c r="U855">
        <f t="shared" si="163"/>
        <v>-0.37832000000000016</v>
      </c>
      <c r="V855">
        <f t="shared" si="156"/>
        <v>-8.5980799999999977</v>
      </c>
      <c r="Y855">
        <f t="shared" si="157"/>
        <v>0</v>
      </c>
      <c r="Z855">
        <f t="shared" si="158"/>
        <v>-5.661499999999914E-3</v>
      </c>
      <c r="AB855">
        <f t="shared" si="159"/>
        <v>2.8660395759235848E-3</v>
      </c>
      <c r="AC855">
        <f t="shared" si="160"/>
        <v>-4.8824583356377746E-3</v>
      </c>
      <c r="AE855">
        <f t="shared" si="161"/>
        <v>-4.5915043921301336E-2</v>
      </c>
      <c r="AF855">
        <f t="shared" si="162"/>
        <v>-4.7230395089262044E-2</v>
      </c>
    </row>
    <row r="856" spans="1:32" x14ac:dyDescent="0.25">
      <c r="A856">
        <v>18121</v>
      </c>
      <c r="B856" t="s">
        <v>949</v>
      </c>
      <c r="C856" t="s">
        <v>2389</v>
      </c>
      <c r="D856" t="s">
        <v>57</v>
      </c>
      <c r="E856" t="s">
        <v>288</v>
      </c>
      <c r="F856" t="s">
        <v>96</v>
      </c>
      <c r="G856" t="s">
        <v>398</v>
      </c>
      <c r="H856" t="s">
        <v>30</v>
      </c>
      <c r="I856" t="s">
        <v>82</v>
      </c>
      <c r="J856" t="s">
        <v>166</v>
      </c>
      <c r="K856" t="s">
        <v>399</v>
      </c>
      <c r="L856" t="s">
        <v>125</v>
      </c>
      <c r="M856" t="s">
        <v>2390</v>
      </c>
      <c r="O856">
        <f t="shared" si="153"/>
        <v>-176.59</v>
      </c>
      <c r="Q856">
        <f t="shared" si="154"/>
        <v>0.04</v>
      </c>
      <c r="R856">
        <f t="shared" si="154"/>
        <v>-0.63</v>
      </c>
      <c r="T856" s="3">
        <f t="shared" si="155"/>
        <v>18.120999999999999</v>
      </c>
      <c r="U856">
        <f t="shared" si="163"/>
        <v>-0.37308000000000013</v>
      </c>
      <c r="V856">
        <f t="shared" si="156"/>
        <v>-8.6806099999999979</v>
      </c>
      <c r="Y856">
        <f t="shared" si="157"/>
        <v>3.4322000000000118E-4</v>
      </c>
      <c r="Z856">
        <f t="shared" si="158"/>
        <v>-5.4057150000000184E-3</v>
      </c>
      <c r="AB856">
        <f t="shared" si="159"/>
        <v>3.5887692278965392E-3</v>
      </c>
      <c r="AC856">
        <f t="shared" si="160"/>
        <v>-4.0571283019554703E-3</v>
      </c>
      <c r="AE856">
        <f t="shared" si="161"/>
        <v>-4.2326274693404796E-2</v>
      </c>
      <c r="AF856">
        <f t="shared" si="162"/>
        <v>-5.1287523391217511E-2</v>
      </c>
    </row>
    <row r="857" spans="1:32" x14ac:dyDescent="0.25">
      <c r="A857">
        <v>18252</v>
      </c>
      <c r="B857" t="s">
        <v>1626</v>
      </c>
      <c r="C857" t="s">
        <v>2378</v>
      </c>
      <c r="D857" t="s">
        <v>115</v>
      </c>
      <c r="E857" t="s">
        <v>144</v>
      </c>
      <c r="F857" t="s">
        <v>104</v>
      </c>
      <c r="G857" t="s">
        <v>97</v>
      </c>
      <c r="H857" t="s">
        <v>40</v>
      </c>
      <c r="I857" t="s">
        <v>82</v>
      </c>
      <c r="J857" t="s">
        <v>180</v>
      </c>
      <c r="K857" t="s">
        <v>384</v>
      </c>
      <c r="L857" t="s">
        <v>140</v>
      </c>
      <c r="M857" t="s">
        <v>2391</v>
      </c>
      <c r="O857">
        <f t="shared" si="153"/>
        <v>-173.13</v>
      </c>
      <c r="Q857">
        <f t="shared" si="154"/>
        <v>-0.08</v>
      </c>
      <c r="R857">
        <f t="shared" si="154"/>
        <v>-0.43</v>
      </c>
      <c r="T857" s="3">
        <f t="shared" si="155"/>
        <v>18.251999999999999</v>
      </c>
      <c r="U857">
        <f t="shared" si="163"/>
        <v>-0.38380000000000014</v>
      </c>
      <c r="V857">
        <f t="shared" si="156"/>
        <v>-8.7382299999999979</v>
      </c>
      <c r="Y857">
        <f t="shared" si="157"/>
        <v>-7.1824000000000356E-4</v>
      </c>
      <c r="Z857">
        <f t="shared" si="158"/>
        <v>-3.8605400000000195E-3</v>
      </c>
      <c r="AB857">
        <f t="shared" si="159"/>
        <v>-6.1963985332052639E-4</v>
      </c>
      <c r="AC857">
        <f t="shared" si="160"/>
        <v>3.8775874253686496E-3</v>
      </c>
      <c r="AE857">
        <f t="shared" si="161"/>
        <v>-4.2945914546725319E-2</v>
      </c>
      <c r="AF857">
        <f t="shared" si="162"/>
        <v>-4.7409935965848859E-2</v>
      </c>
    </row>
    <row r="858" spans="1:32" x14ac:dyDescent="0.25">
      <c r="A858">
        <v>18386</v>
      </c>
      <c r="B858" t="s">
        <v>1809</v>
      </c>
      <c r="C858" t="s">
        <v>2392</v>
      </c>
      <c r="D858" t="s">
        <v>106</v>
      </c>
      <c r="E858" t="s">
        <v>130</v>
      </c>
      <c r="F858" t="s">
        <v>39</v>
      </c>
      <c r="G858" t="s">
        <v>212</v>
      </c>
      <c r="H858" t="s">
        <v>40</v>
      </c>
      <c r="I858" t="s">
        <v>82</v>
      </c>
      <c r="J858" t="s">
        <v>114</v>
      </c>
      <c r="K858" t="s">
        <v>616</v>
      </c>
      <c r="L858" t="s">
        <v>373</v>
      </c>
      <c r="M858" t="s">
        <v>2393</v>
      </c>
      <c r="O858">
        <f t="shared" si="153"/>
        <v>-171.68</v>
      </c>
      <c r="Q858">
        <f t="shared" si="154"/>
        <v>-0.16</v>
      </c>
      <c r="R858">
        <f t="shared" si="154"/>
        <v>-0.51</v>
      </c>
      <c r="T858" s="3">
        <f t="shared" si="155"/>
        <v>18.385999999999999</v>
      </c>
      <c r="U858">
        <f t="shared" si="163"/>
        <v>-0.40492000000000039</v>
      </c>
      <c r="V858">
        <f t="shared" si="156"/>
        <v>-8.8055499999999984</v>
      </c>
      <c r="Y858">
        <f t="shared" si="157"/>
        <v>-1.3939200000000307E-3</v>
      </c>
      <c r="Z858">
        <f t="shared" si="158"/>
        <v>-4.4431200000000981E-3</v>
      </c>
      <c r="AB858">
        <f t="shared" si="159"/>
        <v>4.5977579240087064E-3</v>
      </c>
      <c r="AC858">
        <f t="shared" si="160"/>
        <v>7.3820754061179193E-4</v>
      </c>
      <c r="AE858">
        <f t="shared" si="161"/>
        <v>-3.8348156622716616E-2</v>
      </c>
      <c r="AF858">
        <f t="shared" si="162"/>
        <v>-4.667172842523707E-2</v>
      </c>
    </row>
    <row r="859" spans="1:32" x14ac:dyDescent="0.25">
      <c r="A859">
        <v>18518</v>
      </c>
      <c r="B859" t="s">
        <v>1626</v>
      </c>
      <c r="C859" t="s">
        <v>700</v>
      </c>
      <c r="D859" t="s">
        <v>115</v>
      </c>
      <c r="E859" t="s">
        <v>172</v>
      </c>
      <c r="F859" t="s">
        <v>104</v>
      </c>
      <c r="G859" t="s">
        <v>328</v>
      </c>
      <c r="H859" t="s">
        <v>40</v>
      </c>
      <c r="I859" t="s">
        <v>82</v>
      </c>
      <c r="J859" t="s">
        <v>81</v>
      </c>
      <c r="K859" t="s">
        <v>394</v>
      </c>
      <c r="L859" t="s">
        <v>140</v>
      </c>
      <c r="M859" t="s">
        <v>2394</v>
      </c>
      <c r="O859">
        <f t="shared" si="153"/>
        <v>-172.27</v>
      </c>
      <c r="Q859">
        <f t="shared" si="154"/>
        <v>-0.08</v>
      </c>
      <c r="R859">
        <f t="shared" si="154"/>
        <v>-0.55000000000000004</v>
      </c>
      <c r="T859" s="3">
        <f t="shared" si="155"/>
        <v>18.518000000000001</v>
      </c>
      <c r="U859">
        <f t="shared" si="163"/>
        <v>-0.41540000000000044</v>
      </c>
      <c r="V859">
        <f t="shared" si="156"/>
        <v>-8.8775999999999993</v>
      </c>
      <c r="Y859">
        <f t="shared" si="157"/>
        <v>-6.8644000000000235E-4</v>
      </c>
      <c r="Z859">
        <f t="shared" si="158"/>
        <v>-4.7192750000000167E-3</v>
      </c>
      <c r="AB859">
        <f t="shared" si="159"/>
        <v>2.9315855488785815E-3</v>
      </c>
      <c r="AC859">
        <f t="shared" si="160"/>
        <v>3.7614575059186067E-3</v>
      </c>
      <c r="AE859">
        <f t="shared" si="161"/>
        <v>-3.5416571073838034E-2</v>
      </c>
      <c r="AF859">
        <f t="shared" si="162"/>
        <v>-4.2910270919318462E-2</v>
      </c>
    </row>
    <row r="860" spans="1:32" x14ac:dyDescent="0.25">
      <c r="A860">
        <v>18649</v>
      </c>
      <c r="B860" t="s">
        <v>1403</v>
      </c>
      <c r="C860" t="s">
        <v>2368</v>
      </c>
      <c r="D860" t="s">
        <v>27</v>
      </c>
      <c r="E860" t="s">
        <v>130</v>
      </c>
      <c r="F860" t="s">
        <v>69</v>
      </c>
      <c r="G860" t="s">
        <v>70</v>
      </c>
      <c r="H860" t="s">
        <v>57</v>
      </c>
      <c r="I860" t="s">
        <v>82</v>
      </c>
      <c r="J860" t="s">
        <v>40</v>
      </c>
      <c r="K860" t="s">
        <v>162</v>
      </c>
      <c r="L860" t="s">
        <v>27</v>
      </c>
      <c r="M860" t="s">
        <v>2395</v>
      </c>
      <c r="O860">
        <f t="shared" si="153"/>
        <v>-171.46</v>
      </c>
      <c r="Q860">
        <f t="shared" si="154"/>
        <v>0</v>
      </c>
      <c r="R860">
        <f t="shared" si="154"/>
        <v>-0.51</v>
      </c>
      <c r="T860" s="3">
        <f t="shared" si="155"/>
        <v>18.649000000000001</v>
      </c>
      <c r="U860">
        <f t="shared" si="163"/>
        <v>-0.41540000000000044</v>
      </c>
      <c r="V860">
        <f t="shared" si="156"/>
        <v>-8.9444099999999995</v>
      </c>
      <c r="Y860">
        <f t="shared" si="157"/>
        <v>0</v>
      </c>
      <c r="Z860">
        <f t="shared" si="158"/>
        <v>-4.376055000000015E-3</v>
      </c>
      <c r="AB860">
        <f t="shared" si="159"/>
        <v>4.2472776050045012E-3</v>
      </c>
      <c r="AC860">
        <f t="shared" si="160"/>
        <v>1.0537980399736742E-3</v>
      </c>
      <c r="AE860">
        <f t="shared" si="161"/>
        <v>-3.1169293468833532E-2</v>
      </c>
      <c r="AF860">
        <f t="shared" si="162"/>
        <v>-4.185647287934479E-2</v>
      </c>
    </row>
    <row r="861" spans="1:32" x14ac:dyDescent="0.25">
      <c r="A861">
        <v>18780</v>
      </c>
      <c r="B861" t="s">
        <v>2396</v>
      </c>
      <c r="C861" t="s">
        <v>2397</v>
      </c>
      <c r="D861" t="s">
        <v>115</v>
      </c>
      <c r="E861" t="s">
        <v>288</v>
      </c>
      <c r="F861" t="s">
        <v>69</v>
      </c>
      <c r="G861" t="s">
        <v>322</v>
      </c>
      <c r="H861" t="s">
        <v>40</v>
      </c>
      <c r="I861" t="s">
        <v>82</v>
      </c>
      <c r="J861" t="s">
        <v>1005</v>
      </c>
      <c r="K861" t="s">
        <v>636</v>
      </c>
      <c r="L861" t="s">
        <v>190</v>
      </c>
      <c r="M861" t="s">
        <v>2398</v>
      </c>
      <c r="O861">
        <f t="shared" si="153"/>
        <v>-176.93</v>
      </c>
      <c r="Q861">
        <f t="shared" si="154"/>
        <v>-0.08</v>
      </c>
      <c r="R861">
        <f t="shared" si="154"/>
        <v>-0.63</v>
      </c>
      <c r="T861" s="3">
        <f t="shared" si="155"/>
        <v>18.78</v>
      </c>
      <c r="U861">
        <f t="shared" si="163"/>
        <v>-0.42580000000000034</v>
      </c>
      <c r="V861">
        <f t="shared" si="156"/>
        <v>-9.0263099999999987</v>
      </c>
      <c r="Y861">
        <f t="shared" si="157"/>
        <v>-6.7599999999998965E-4</v>
      </c>
      <c r="Z861">
        <f t="shared" si="158"/>
        <v>-5.3234999999999186E-3</v>
      </c>
      <c r="AB861">
        <f t="shared" si="159"/>
        <v>4.1171204521303194E-3</v>
      </c>
      <c r="AC861">
        <f t="shared" si="160"/>
        <v>-3.441794217068962E-3</v>
      </c>
      <c r="AE861">
        <f t="shared" si="161"/>
        <v>-2.7052173016703214E-2</v>
      </c>
      <c r="AF861">
        <f t="shared" si="162"/>
        <v>-4.5298267096413755E-2</v>
      </c>
    </row>
    <row r="862" spans="1:32" x14ac:dyDescent="0.25">
      <c r="A862">
        <v>18910</v>
      </c>
      <c r="B862" t="s">
        <v>2399</v>
      </c>
      <c r="C862" t="s">
        <v>2385</v>
      </c>
      <c r="D862" t="s">
        <v>27</v>
      </c>
      <c r="E862" t="s">
        <v>144</v>
      </c>
      <c r="F862" t="s">
        <v>29</v>
      </c>
      <c r="G862" t="s">
        <v>367</v>
      </c>
      <c r="H862" t="s">
        <v>40</v>
      </c>
      <c r="I862" t="s">
        <v>196</v>
      </c>
      <c r="J862" t="s">
        <v>40</v>
      </c>
      <c r="K862" t="s">
        <v>804</v>
      </c>
      <c r="L862" t="s">
        <v>27</v>
      </c>
      <c r="M862" t="s">
        <v>2400</v>
      </c>
      <c r="O862">
        <f t="shared" si="153"/>
        <v>-170.18</v>
      </c>
      <c r="Q862">
        <f t="shared" si="154"/>
        <v>0</v>
      </c>
      <c r="R862">
        <f t="shared" si="154"/>
        <v>-0.43</v>
      </c>
      <c r="T862" s="3">
        <f t="shared" si="155"/>
        <v>18.91</v>
      </c>
      <c r="U862">
        <f t="shared" si="163"/>
        <v>-0.42580000000000034</v>
      </c>
      <c r="V862">
        <f t="shared" si="156"/>
        <v>-9.083499999999999</v>
      </c>
      <c r="Y862">
        <f t="shared" si="157"/>
        <v>0</v>
      </c>
      <c r="Z862">
        <f t="shared" si="158"/>
        <v>-3.8031349999999493E-3</v>
      </c>
      <c r="AB862">
        <f t="shared" si="159"/>
        <v>1.9357108318669594E-3</v>
      </c>
      <c r="AC862">
        <f t="shared" si="160"/>
        <v>-3.2736614674730097E-3</v>
      </c>
      <c r="AE862">
        <f t="shared" si="161"/>
        <v>-2.5116462184836253E-2</v>
      </c>
      <c r="AF862">
        <f t="shared" si="162"/>
        <v>-4.8571928563886764E-2</v>
      </c>
    </row>
    <row r="863" spans="1:32" x14ac:dyDescent="0.25">
      <c r="A863">
        <v>19043</v>
      </c>
      <c r="B863" t="s">
        <v>2401</v>
      </c>
      <c r="C863" t="s">
        <v>912</v>
      </c>
      <c r="D863" t="s">
        <v>188</v>
      </c>
      <c r="E863" t="s">
        <v>130</v>
      </c>
      <c r="F863" t="s">
        <v>96</v>
      </c>
      <c r="G863" t="s">
        <v>97</v>
      </c>
      <c r="H863" t="s">
        <v>40</v>
      </c>
      <c r="I863" t="s">
        <v>48</v>
      </c>
      <c r="J863" t="s">
        <v>40</v>
      </c>
      <c r="K863" t="s">
        <v>348</v>
      </c>
      <c r="L863" t="s">
        <v>77</v>
      </c>
      <c r="M863" t="s">
        <v>2402</v>
      </c>
      <c r="O863">
        <f t="shared" si="153"/>
        <v>-170.89</v>
      </c>
      <c r="Q863">
        <f t="shared" si="154"/>
        <v>-0.04</v>
      </c>
      <c r="R863">
        <f t="shared" si="154"/>
        <v>-0.51</v>
      </c>
      <c r="T863" s="3">
        <f t="shared" si="155"/>
        <v>19.042999999999999</v>
      </c>
      <c r="U863">
        <f t="shared" si="163"/>
        <v>-0.43104000000000037</v>
      </c>
      <c r="V863">
        <f t="shared" si="156"/>
        <v>-9.1503099999999993</v>
      </c>
      <c r="Y863">
        <f t="shared" si="157"/>
        <v>-3.4322000000000118E-4</v>
      </c>
      <c r="Z863">
        <f t="shared" si="158"/>
        <v>-4.376055000000015E-3</v>
      </c>
      <c r="AB863">
        <f t="shared" si="159"/>
        <v>4.0342720375595754E-3</v>
      </c>
      <c r="AC863">
        <f t="shared" si="160"/>
        <v>-1.7298284476762555E-3</v>
      </c>
      <c r="AE863">
        <f t="shared" si="161"/>
        <v>-2.1082190147276678E-2</v>
      </c>
      <c r="AF863">
        <f t="shared" si="162"/>
        <v>-5.0301757011563017E-2</v>
      </c>
    </row>
    <row r="864" spans="1:32" x14ac:dyDescent="0.25">
      <c r="A864">
        <v>19174</v>
      </c>
      <c r="B864" t="s">
        <v>2403</v>
      </c>
      <c r="C864" t="s">
        <v>2381</v>
      </c>
      <c r="D864" t="s">
        <v>27</v>
      </c>
      <c r="E864" t="s">
        <v>172</v>
      </c>
      <c r="F864" t="s">
        <v>104</v>
      </c>
      <c r="G864" t="s">
        <v>328</v>
      </c>
      <c r="H864" t="s">
        <v>30</v>
      </c>
      <c r="I864" t="s">
        <v>196</v>
      </c>
      <c r="J864" t="s">
        <v>61</v>
      </c>
      <c r="K864" t="s">
        <v>394</v>
      </c>
      <c r="L864" t="s">
        <v>27</v>
      </c>
      <c r="M864" t="s">
        <v>2404</v>
      </c>
      <c r="O864">
        <f t="shared" si="153"/>
        <v>-173.19</v>
      </c>
      <c r="Q864">
        <f t="shared" si="154"/>
        <v>0</v>
      </c>
      <c r="R864">
        <f t="shared" si="154"/>
        <v>-0.55000000000000004</v>
      </c>
      <c r="T864" s="3">
        <f t="shared" si="155"/>
        <v>19.173999999999999</v>
      </c>
      <c r="U864">
        <f t="shared" si="163"/>
        <v>-0.43104000000000037</v>
      </c>
      <c r="V864">
        <f t="shared" si="156"/>
        <v>-9.2218100000000014</v>
      </c>
      <c r="Y864">
        <f t="shared" si="157"/>
        <v>0</v>
      </c>
      <c r="Z864">
        <f t="shared" si="158"/>
        <v>-4.6475000000001827E-3</v>
      </c>
      <c r="AB864">
        <f t="shared" si="159"/>
        <v>-1.820107367912158E-3</v>
      </c>
      <c r="AC864">
        <f t="shared" si="160"/>
        <v>4.276267697335326E-3</v>
      </c>
      <c r="AE864">
        <f t="shared" si="161"/>
        <v>-2.2902297515188835E-2</v>
      </c>
      <c r="AF864">
        <f t="shared" si="162"/>
        <v>-4.6025489314227688E-2</v>
      </c>
    </row>
    <row r="865" spans="1:32" x14ac:dyDescent="0.25">
      <c r="A865">
        <v>19304</v>
      </c>
      <c r="B865" t="s">
        <v>2405</v>
      </c>
      <c r="C865" t="s">
        <v>2381</v>
      </c>
      <c r="D865" t="s">
        <v>19</v>
      </c>
      <c r="E865" t="s">
        <v>144</v>
      </c>
      <c r="F865" t="s">
        <v>104</v>
      </c>
      <c r="G865" t="s">
        <v>328</v>
      </c>
      <c r="H865" t="s">
        <v>40</v>
      </c>
      <c r="I865" t="s">
        <v>82</v>
      </c>
      <c r="J865" t="s">
        <v>27</v>
      </c>
      <c r="K865" t="s">
        <v>384</v>
      </c>
      <c r="L865" t="s">
        <v>209</v>
      </c>
      <c r="M865" t="s">
        <v>2406</v>
      </c>
      <c r="O865">
        <f t="shared" si="153"/>
        <v>-171.83</v>
      </c>
      <c r="Q865">
        <f t="shared" si="154"/>
        <v>0.08</v>
      </c>
      <c r="R865">
        <f t="shared" si="154"/>
        <v>-0.43</v>
      </c>
      <c r="T865" s="3">
        <f t="shared" si="155"/>
        <v>19.304000000000002</v>
      </c>
      <c r="U865">
        <f t="shared" si="163"/>
        <v>-0.42064000000000046</v>
      </c>
      <c r="V865">
        <f t="shared" si="156"/>
        <v>-9.2777100000000008</v>
      </c>
      <c r="Y865">
        <f t="shared" si="157"/>
        <v>6.7599999999998965E-4</v>
      </c>
      <c r="Z865">
        <f t="shared" si="158"/>
        <v>-3.6334999999999445E-3</v>
      </c>
      <c r="AB865">
        <f t="shared" si="159"/>
        <v>2.5824845085490266E-3</v>
      </c>
      <c r="AC865">
        <f t="shared" si="160"/>
        <v>2.6438744321740917E-3</v>
      </c>
      <c r="AE865">
        <f t="shared" si="161"/>
        <v>-2.0319813006639809E-2</v>
      </c>
      <c r="AF865">
        <f t="shared" si="162"/>
        <v>-4.3381614882053596E-2</v>
      </c>
    </row>
    <row r="866" spans="1:32" x14ac:dyDescent="0.25">
      <c r="A866">
        <v>19434</v>
      </c>
      <c r="B866" t="s">
        <v>2407</v>
      </c>
      <c r="C866" t="s">
        <v>2408</v>
      </c>
      <c r="D866" t="s">
        <v>48</v>
      </c>
      <c r="E866" t="s">
        <v>172</v>
      </c>
      <c r="F866" t="s">
        <v>88</v>
      </c>
      <c r="G866" t="s">
        <v>89</v>
      </c>
      <c r="H866" t="s">
        <v>40</v>
      </c>
      <c r="I866" t="s">
        <v>196</v>
      </c>
      <c r="J866" t="s">
        <v>581</v>
      </c>
      <c r="K866" t="s">
        <v>173</v>
      </c>
      <c r="L866" t="s">
        <v>221</v>
      </c>
      <c r="M866" t="s">
        <v>2409</v>
      </c>
      <c r="O866">
        <f t="shared" si="153"/>
        <v>-172.87</v>
      </c>
      <c r="Q866">
        <f t="shared" si="154"/>
        <v>-0.12</v>
      </c>
      <c r="R866">
        <f t="shared" si="154"/>
        <v>-0.55000000000000004</v>
      </c>
      <c r="T866" s="3">
        <f t="shared" si="155"/>
        <v>19.434000000000001</v>
      </c>
      <c r="U866">
        <f t="shared" si="163"/>
        <v>-0.43636000000000047</v>
      </c>
      <c r="V866">
        <f t="shared" si="156"/>
        <v>-9.3497600000000016</v>
      </c>
      <c r="Y866">
        <f t="shared" si="157"/>
        <v>-1.0296600000000034E-3</v>
      </c>
      <c r="Z866">
        <f t="shared" si="158"/>
        <v>-4.7192750000000167E-3</v>
      </c>
      <c r="AB866">
        <f t="shared" si="159"/>
        <v>6.377186458645307E-4</v>
      </c>
      <c r="AC866">
        <f t="shared" si="160"/>
        <v>4.7880132800507012E-3</v>
      </c>
      <c r="AE866">
        <f t="shared" si="161"/>
        <v>-1.9682094360775278E-2</v>
      </c>
      <c r="AF866">
        <f t="shared" si="162"/>
        <v>-3.8593601602002897E-2</v>
      </c>
    </row>
    <row r="867" spans="1:32" x14ac:dyDescent="0.25">
      <c r="A867">
        <v>19565</v>
      </c>
      <c r="B867" t="s">
        <v>2200</v>
      </c>
      <c r="C867" t="s">
        <v>939</v>
      </c>
      <c r="D867" t="s">
        <v>57</v>
      </c>
      <c r="E867" t="s">
        <v>265</v>
      </c>
      <c r="F867" t="s">
        <v>96</v>
      </c>
      <c r="G867" t="s">
        <v>398</v>
      </c>
      <c r="H867" t="s">
        <v>40</v>
      </c>
      <c r="I867" t="s">
        <v>82</v>
      </c>
      <c r="J867" t="s">
        <v>166</v>
      </c>
      <c r="K867" t="s">
        <v>514</v>
      </c>
      <c r="L867" t="s">
        <v>125</v>
      </c>
      <c r="M867" t="s">
        <v>2410</v>
      </c>
      <c r="O867">
        <f t="shared" si="153"/>
        <v>-175.87</v>
      </c>
      <c r="Q867">
        <f t="shared" si="154"/>
        <v>0.04</v>
      </c>
      <c r="R867">
        <f t="shared" si="154"/>
        <v>-0.59</v>
      </c>
      <c r="T867" s="3">
        <f t="shared" si="155"/>
        <v>19.565000000000001</v>
      </c>
      <c r="U867">
        <f t="shared" si="163"/>
        <v>-1.2189600000000005</v>
      </c>
      <c r="V867">
        <f t="shared" si="156"/>
        <v>2.1935899999999986</v>
      </c>
      <c r="Y867">
        <f t="shared" si="157"/>
        <v>7.6557845000000011</v>
      </c>
      <c r="Z867">
        <f t="shared" si="158"/>
        <v>-112.92282137500001</v>
      </c>
      <c r="AB867">
        <f t="shared" si="159"/>
        <v>0.96253620714741572</v>
      </c>
      <c r="AC867">
        <f t="shared" si="160"/>
        <v>-113.17794903447637</v>
      </c>
      <c r="AE867">
        <f t="shared" si="161"/>
        <v>0.94285411278664044</v>
      </c>
      <c r="AF867">
        <f t="shared" si="162"/>
        <v>-113.21654263607837</v>
      </c>
    </row>
    <row r="868" spans="1:32" x14ac:dyDescent="0.25">
      <c r="A868" t="s">
        <v>0</v>
      </c>
      <c r="B868" t="s">
        <v>1</v>
      </c>
      <c r="C868" t="s">
        <v>2</v>
      </c>
      <c r="D868" t="s">
        <v>3</v>
      </c>
      <c r="E868" t="s">
        <v>4</v>
      </c>
      <c r="F868" t="s">
        <v>5</v>
      </c>
      <c r="G868" t="s">
        <v>6</v>
      </c>
      <c r="H868" t="s">
        <v>7</v>
      </c>
      <c r="I868" t="s">
        <v>8</v>
      </c>
      <c r="J868" t="s">
        <v>9</v>
      </c>
      <c r="K868" t="s">
        <v>10</v>
      </c>
      <c r="L868" t="s">
        <v>11</v>
      </c>
      <c r="M868" t="s">
        <v>12</v>
      </c>
      <c r="T868" s="3"/>
    </row>
    <row r="869" spans="1:32" x14ac:dyDescent="0.25">
      <c r="A869">
        <v>1049</v>
      </c>
      <c r="B869" t="s">
        <v>2411</v>
      </c>
      <c r="C869" t="s">
        <v>650</v>
      </c>
      <c r="D869" t="s">
        <v>188</v>
      </c>
      <c r="E869" t="s">
        <v>265</v>
      </c>
      <c r="F869" t="s">
        <v>38</v>
      </c>
      <c r="G869" t="s">
        <v>195</v>
      </c>
      <c r="H869" t="s">
        <v>30</v>
      </c>
      <c r="I869" t="s">
        <v>71</v>
      </c>
      <c r="J869" t="s">
        <v>15</v>
      </c>
      <c r="K869" t="s">
        <v>658</v>
      </c>
      <c r="L869" t="s">
        <v>77</v>
      </c>
      <c r="M869" t="s">
        <v>2412</v>
      </c>
      <c r="O869">
        <f t="shared" si="153"/>
        <v>-152</v>
      </c>
      <c r="Q869">
        <f t="shared" si="154"/>
        <v>-0.04</v>
      </c>
      <c r="R869">
        <f t="shared" si="154"/>
        <v>-0.59</v>
      </c>
      <c r="T869" s="3">
        <f t="shared" si="155"/>
        <v>1.0489999999999999</v>
      </c>
      <c r="U869">
        <f t="shared" si="163"/>
        <v>-6.6000000000000017E-3</v>
      </c>
      <c r="V869">
        <f t="shared" si="156"/>
        <v>-9.735000000000002E-2</v>
      </c>
      <c r="Y869">
        <f t="shared" si="157"/>
        <v>-5.4450000000000028E-4</v>
      </c>
      <c r="Z869">
        <f t="shared" si="158"/>
        <v>-8.0313750000000038E-3</v>
      </c>
      <c r="AB869">
        <f t="shared" si="159"/>
        <v>7.3003475072113064E-3</v>
      </c>
      <c r="AC869">
        <f t="shared" si="160"/>
        <v>-3.391812334811394E-3</v>
      </c>
      <c r="AE869">
        <f t="shared" si="161"/>
        <v>7.3003475072113064E-3</v>
      </c>
      <c r="AF869">
        <f t="shared" si="162"/>
        <v>-3.391812334811394E-3</v>
      </c>
    </row>
    <row r="870" spans="1:32" x14ac:dyDescent="0.25">
      <c r="A870">
        <v>1214</v>
      </c>
      <c r="B870" t="s">
        <v>2413</v>
      </c>
      <c r="C870" t="s">
        <v>1166</v>
      </c>
      <c r="D870" t="s">
        <v>188</v>
      </c>
      <c r="E870" t="s">
        <v>265</v>
      </c>
      <c r="F870" t="s">
        <v>104</v>
      </c>
      <c r="G870" t="s">
        <v>328</v>
      </c>
      <c r="H870" t="s">
        <v>61</v>
      </c>
      <c r="I870" t="s">
        <v>106</v>
      </c>
      <c r="J870" t="s">
        <v>15</v>
      </c>
      <c r="K870" t="s">
        <v>268</v>
      </c>
      <c r="L870" t="s">
        <v>77</v>
      </c>
      <c r="M870" t="s">
        <v>2414</v>
      </c>
      <c r="O870">
        <f t="shared" si="153"/>
        <v>-142.38999999999999</v>
      </c>
      <c r="Q870">
        <f t="shared" si="154"/>
        <v>-0.04</v>
      </c>
      <c r="R870">
        <f t="shared" si="154"/>
        <v>-0.59</v>
      </c>
      <c r="T870" s="3">
        <f t="shared" si="155"/>
        <v>1.214</v>
      </c>
      <c r="U870">
        <f t="shared" si="163"/>
        <v>-1.1840000000000003E-2</v>
      </c>
      <c r="V870">
        <f t="shared" si="156"/>
        <v>-0.17464000000000002</v>
      </c>
      <c r="Y870">
        <f t="shared" si="157"/>
        <v>-3.4322000000000004E-4</v>
      </c>
      <c r="Z870">
        <f t="shared" si="158"/>
        <v>-5.0624950000000002E-3</v>
      </c>
      <c r="AB870">
        <f t="shared" si="159"/>
        <v>-4.129245774792633E-3</v>
      </c>
      <c r="AC870">
        <f t="shared" si="160"/>
        <v>2.9488955432131177E-3</v>
      </c>
      <c r="AE870">
        <f t="shared" si="161"/>
        <v>3.1711017324186734E-3</v>
      </c>
      <c r="AF870">
        <f t="shared" si="162"/>
        <v>-4.4291679159827631E-4</v>
      </c>
    </row>
    <row r="871" spans="1:32" x14ac:dyDescent="0.25">
      <c r="A871">
        <v>1345</v>
      </c>
      <c r="B871" t="s">
        <v>2415</v>
      </c>
      <c r="C871" t="s">
        <v>793</v>
      </c>
      <c r="D871" t="s">
        <v>188</v>
      </c>
      <c r="E871" t="s">
        <v>265</v>
      </c>
      <c r="F871" t="s">
        <v>39</v>
      </c>
      <c r="G871" t="s">
        <v>212</v>
      </c>
      <c r="H871" t="s">
        <v>61</v>
      </c>
      <c r="I871" t="s">
        <v>31</v>
      </c>
      <c r="J871" t="s">
        <v>15</v>
      </c>
      <c r="K871" t="s">
        <v>1601</v>
      </c>
      <c r="L871" t="s">
        <v>77</v>
      </c>
      <c r="M871" t="s">
        <v>2416</v>
      </c>
      <c r="O871">
        <f t="shared" si="153"/>
        <v>-139.16999999999999</v>
      </c>
      <c r="Q871">
        <f t="shared" si="154"/>
        <v>-0.04</v>
      </c>
      <c r="R871">
        <f t="shared" si="154"/>
        <v>-0.59</v>
      </c>
      <c r="T871" s="3">
        <f t="shared" si="155"/>
        <v>1.345</v>
      </c>
      <c r="U871">
        <f t="shared" si="163"/>
        <v>-1.7200000000000007E-2</v>
      </c>
      <c r="V871">
        <f t="shared" si="156"/>
        <v>-0.25370000000000009</v>
      </c>
      <c r="Y871">
        <f t="shared" si="157"/>
        <v>-3.5912000000000064E-4</v>
      </c>
      <c r="Z871">
        <f t="shared" si="158"/>
        <v>-5.297020000000009E-3</v>
      </c>
      <c r="AB871">
        <f t="shared" si="159"/>
        <v>4.0655846599176454E-3</v>
      </c>
      <c r="AC871">
        <f t="shared" si="160"/>
        <v>-3.4144413053737522E-3</v>
      </c>
      <c r="AE871">
        <f t="shared" si="161"/>
        <v>7.2366863923363188E-3</v>
      </c>
      <c r="AF871">
        <f t="shared" si="162"/>
        <v>-3.8573580969720285E-3</v>
      </c>
    </row>
    <row r="872" spans="1:32" x14ac:dyDescent="0.25">
      <c r="A872">
        <v>1479</v>
      </c>
      <c r="B872" t="s">
        <v>2147</v>
      </c>
      <c r="C872" t="s">
        <v>657</v>
      </c>
      <c r="D872" t="s">
        <v>115</v>
      </c>
      <c r="E872" t="s">
        <v>265</v>
      </c>
      <c r="F872" t="s">
        <v>104</v>
      </c>
      <c r="G872" t="s">
        <v>328</v>
      </c>
      <c r="H872" t="s">
        <v>30</v>
      </c>
      <c r="I872" t="s">
        <v>106</v>
      </c>
      <c r="J872" t="s">
        <v>15</v>
      </c>
      <c r="K872" t="s">
        <v>268</v>
      </c>
      <c r="L872" t="s">
        <v>140</v>
      </c>
      <c r="M872" t="s">
        <v>2417</v>
      </c>
      <c r="O872">
        <f t="shared" si="153"/>
        <v>-133.03</v>
      </c>
      <c r="Q872">
        <f t="shared" si="154"/>
        <v>-0.08</v>
      </c>
      <c r="R872">
        <f t="shared" si="154"/>
        <v>-0.59</v>
      </c>
      <c r="T872" s="3">
        <f t="shared" si="155"/>
        <v>1.4790000000000001</v>
      </c>
      <c r="U872">
        <f t="shared" si="163"/>
        <v>-2.768000000000001E-2</v>
      </c>
      <c r="V872">
        <f t="shared" si="156"/>
        <v>-0.33099000000000012</v>
      </c>
      <c r="Y872">
        <f t="shared" si="157"/>
        <v>-6.8644000000000008E-4</v>
      </c>
      <c r="Z872">
        <f t="shared" si="158"/>
        <v>-5.0624950000000002E-3</v>
      </c>
      <c r="AB872">
        <f t="shared" si="159"/>
        <v>4.1506475728822342E-3</v>
      </c>
      <c r="AC872">
        <f t="shared" si="160"/>
        <v>-2.9786205237243321E-3</v>
      </c>
      <c r="AE872">
        <f t="shared" si="161"/>
        <v>1.1387333965218554E-2</v>
      </c>
      <c r="AF872">
        <f t="shared" si="162"/>
        <v>-6.8359786206963601E-3</v>
      </c>
    </row>
    <row r="873" spans="1:32" x14ac:dyDescent="0.25">
      <c r="A873">
        <v>1610</v>
      </c>
      <c r="B873" t="s">
        <v>2418</v>
      </c>
      <c r="C873" t="s">
        <v>1104</v>
      </c>
      <c r="D873" t="s">
        <v>27</v>
      </c>
      <c r="E873" t="s">
        <v>172</v>
      </c>
      <c r="F873" t="s">
        <v>104</v>
      </c>
      <c r="G873" t="s">
        <v>328</v>
      </c>
      <c r="H873" t="s">
        <v>30</v>
      </c>
      <c r="I873" t="s">
        <v>106</v>
      </c>
      <c r="J873" t="s">
        <v>1059</v>
      </c>
      <c r="K873" t="s">
        <v>394</v>
      </c>
      <c r="L873" t="s">
        <v>27</v>
      </c>
      <c r="M873" t="s">
        <v>2419</v>
      </c>
      <c r="O873">
        <f t="shared" si="153"/>
        <v>-125.05</v>
      </c>
      <c r="Q873">
        <f t="shared" si="154"/>
        <v>0</v>
      </c>
      <c r="R873">
        <f t="shared" si="154"/>
        <v>-0.55000000000000004</v>
      </c>
      <c r="T873" s="3">
        <f t="shared" si="155"/>
        <v>1.61</v>
      </c>
      <c r="U873">
        <f t="shared" si="163"/>
        <v>-2.768000000000001E-2</v>
      </c>
      <c r="V873">
        <f t="shared" si="156"/>
        <v>-0.40249000000000007</v>
      </c>
      <c r="Y873">
        <f t="shared" si="157"/>
        <v>0</v>
      </c>
      <c r="Z873">
        <f t="shared" si="158"/>
        <v>-4.6474999999999919E-3</v>
      </c>
      <c r="AB873">
        <f t="shared" si="159"/>
        <v>-2.6765010690839993E-3</v>
      </c>
      <c r="AC873">
        <f t="shared" si="160"/>
        <v>-3.7994207818024227E-3</v>
      </c>
      <c r="AE873">
        <f t="shared" si="161"/>
        <v>8.7108328961345537E-3</v>
      </c>
      <c r="AF873">
        <f t="shared" si="162"/>
        <v>-1.0635399402498783E-2</v>
      </c>
    </row>
    <row r="874" spans="1:32" x14ac:dyDescent="0.25">
      <c r="A874">
        <v>1740</v>
      </c>
      <c r="B874" t="s">
        <v>2358</v>
      </c>
      <c r="C874" t="s">
        <v>989</v>
      </c>
      <c r="D874" t="s">
        <v>115</v>
      </c>
      <c r="E874" t="s">
        <v>172</v>
      </c>
      <c r="F874" t="s">
        <v>38</v>
      </c>
      <c r="G874" t="s">
        <v>195</v>
      </c>
      <c r="H874" t="s">
        <v>30</v>
      </c>
      <c r="I874" t="s">
        <v>31</v>
      </c>
      <c r="J874" t="s">
        <v>15</v>
      </c>
      <c r="K874" t="s">
        <v>790</v>
      </c>
      <c r="L874" t="s">
        <v>140</v>
      </c>
      <c r="M874" t="s">
        <v>2420</v>
      </c>
      <c r="O874">
        <f t="shared" si="153"/>
        <v>-120.64</v>
      </c>
      <c r="Q874">
        <f t="shared" si="154"/>
        <v>-0.08</v>
      </c>
      <c r="R874">
        <f t="shared" si="154"/>
        <v>-0.55000000000000004</v>
      </c>
      <c r="T874" s="3">
        <f t="shared" si="155"/>
        <v>1.74</v>
      </c>
      <c r="U874">
        <f t="shared" si="163"/>
        <v>-3.8080000000000017E-2</v>
      </c>
      <c r="V874">
        <f t="shared" si="156"/>
        <v>-0.47399000000000013</v>
      </c>
      <c r="Y874">
        <f t="shared" si="157"/>
        <v>-6.7600000000000114E-4</v>
      </c>
      <c r="Z874">
        <f t="shared" si="158"/>
        <v>-4.6475000000000084E-3</v>
      </c>
      <c r="AB874">
        <f t="shared" si="159"/>
        <v>4.2170315867782106E-3</v>
      </c>
      <c r="AC874">
        <f t="shared" si="160"/>
        <v>-2.0670938164763894E-3</v>
      </c>
      <c r="AE874">
        <f t="shared" si="161"/>
        <v>1.2927864482912764E-2</v>
      </c>
      <c r="AF874">
        <f t="shared" si="162"/>
        <v>-1.2702493218975172E-2</v>
      </c>
    </row>
    <row r="875" spans="1:32" x14ac:dyDescent="0.25">
      <c r="A875">
        <v>1870</v>
      </c>
      <c r="B875" t="s">
        <v>2421</v>
      </c>
      <c r="C875" t="s">
        <v>1976</v>
      </c>
      <c r="D875" t="s">
        <v>188</v>
      </c>
      <c r="E875" t="s">
        <v>78</v>
      </c>
      <c r="F875" t="s">
        <v>408</v>
      </c>
      <c r="G875" t="s">
        <v>186</v>
      </c>
      <c r="H875" t="s">
        <v>61</v>
      </c>
      <c r="I875" t="s">
        <v>31</v>
      </c>
      <c r="J875" t="s">
        <v>15</v>
      </c>
      <c r="K875" t="s">
        <v>1605</v>
      </c>
      <c r="L875" t="s">
        <v>800</v>
      </c>
      <c r="M875" t="s">
        <v>2422</v>
      </c>
      <c r="O875">
        <f t="shared" si="153"/>
        <v>-111.64</v>
      </c>
      <c r="Q875">
        <f t="shared" si="154"/>
        <v>-0.04</v>
      </c>
      <c r="R875">
        <f t="shared" si="154"/>
        <v>-0.39</v>
      </c>
      <c r="T875" s="3">
        <f t="shared" si="155"/>
        <v>1.87</v>
      </c>
      <c r="U875">
        <f t="shared" si="163"/>
        <v>-4.3320000000000011E-2</v>
      </c>
      <c r="V875">
        <f t="shared" si="156"/>
        <v>-0.5250800000000001</v>
      </c>
      <c r="Y875">
        <f t="shared" si="157"/>
        <v>-3.432199999999989E-4</v>
      </c>
      <c r="Z875">
        <f t="shared" si="158"/>
        <v>-3.346394999999989E-3</v>
      </c>
      <c r="AB875">
        <f t="shared" si="159"/>
        <v>-3.3637369523533424E-3</v>
      </c>
      <c r="AC875">
        <f t="shared" si="160"/>
        <v>-3.7857361207208702E-5</v>
      </c>
      <c r="AE875">
        <f t="shared" si="161"/>
        <v>9.5641275305594214E-3</v>
      </c>
      <c r="AF875">
        <f t="shared" si="162"/>
        <v>-1.2740350580182381E-2</v>
      </c>
    </row>
    <row r="876" spans="1:32" x14ac:dyDescent="0.25">
      <c r="A876">
        <v>2001</v>
      </c>
      <c r="B876" t="s">
        <v>2423</v>
      </c>
      <c r="C876" t="s">
        <v>314</v>
      </c>
      <c r="D876" t="s">
        <v>115</v>
      </c>
      <c r="E876" t="s">
        <v>58</v>
      </c>
      <c r="F876" t="s">
        <v>88</v>
      </c>
      <c r="G876" t="s">
        <v>89</v>
      </c>
      <c r="H876" t="s">
        <v>30</v>
      </c>
      <c r="I876" t="s">
        <v>106</v>
      </c>
      <c r="J876" t="s">
        <v>15</v>
      </c>
      <c r="K876" t="s">
        <v>479</v>
      </c>
      <c r="L876" t="s">
        <v>140</v>
      </c>
      <c r="M876" t="s">
        <v>2424</v>
      </c>
      <c r="O876">
        <f t="shared" si="153"/>
        <v>-107.61</v>
      </c>
      <c r="Q876">
        <f t="shared" si="154"/>
        <v>-0.08</v>
      </c>
      <c r="R876">
        <f t="shared" si="154"/>
        <v>-0.47</v>
      </c>
      <c r="T876" s="3">
        <f t="shared" si="155"/>
        <v>2.0009999999999999</v>
      </c>
      <c r="U876">
        <f t="shared" si="163"/>
        <v>-5.3800000000000028E-2</v>
      </c>
      <c r="V876">
        <f t="shared" si="156"/>
        <v>-0.58665000000000023</v>
      </c>
      <c r="Y876">
        <f t="shared" si="157"/>
        <v>-6.8644000000000235E-4</v>
      </c>
      <c r="Z876">
        <f t="shared" si="158"/>
        <v>-4.0328350000000132E-3</v>
      </c>
      <c r="AB876">
        <f t="shared" si="159"/>
        <v>2.4010060880861064E-3</v>
      </c>
      <c r="AC876">
        <f t="shared" si="160"/>
        <v>-3.312118321527563E-3</v>
      </c>
      <c r="AE876">
        <f t="shared" si="161"/>
        <v>1.1965133618645528E-2</v>
      </c>
      <c r="AF876">
        <f t="shared" si="162"/>
        <v>-1.6052468901709943E-2</v>
      </c>
    </row>
    <row r="877" spans="1:32" x14ac:dyDescent="0.25">
      <c r="A877">
        <v>2132</v>
      </c>
      <c r="B877" t="s">
        <v>2425</v>
      </c>
      <c r="C877" t="s">
        <v>2426</v>
      </c>
      <c r="D877" t="s">
        <v>57</v>
      </c>
      <c r="E877" t="s">
        <v>130</v>
      </c>
      <c r="F877" t="s">
        <v>245</v>
      </c>
      <c r="G877" t="s">
        <v>925</v>
      </c>
      <c r="H877" t="s">
        <v>61</v>
      </c>
      <c r="I877" t="s">
        <v>31</v>
      </c>
      <c r="J877" t="s">
        <v>1059</v>
      </c>
      <c r="K877" t="s">
        <v>2369</v>
      </c>
      <c r="L877" t="s">
        <v>125</v>
      </c>
      <c r="M877" t="s">
        <v>2041</v>
      </c>
      <c r="O877">
        <f t="shared" si="153"/>
        <v>-97.35</v>
      </c>
      <c r="Q877">
        <f t="shared" si="154"/>
        <v>0.04</v>
      </c>
      <c r="R877">
        <f t="shared" si="154"/>
        <v>-0.51</v>
      </c>
      <c r="T877" s="3">
        <f t="shared" si="155"/>
        <v>2.1320000000000001</v>
      </c>
      <c r="U877">
        <f t="shared" si="163"/>
        <v>-4.8440000000000032E-2</v>
      </c>
      <c r="V877">
        <f t="shared" si="156"/>
        <v>-0.65499000000000018</v>
      </c>
      <c r="Y877">
        <f t="shared" si="157"/>
        <v>3.5911999999999945E-4</v>
      </c>
      <c r="Z877">
        <f t="shared" si="158"/>
        <v>-4.5787799999999932E-3</v>
      </c>
      <c r="AB877">
        <f t="shared" si="159"/>
        <v>-1.7861133720517322E-4</v>
      </c>
      <c r="AC877">
        <f t="shared" si="160"/>
        <v>4.5893672170596372E-3</v>
      </c>
      <c r="AE877">
        <f t="shared" si="161"/>
        <v>1.1786522281440354E-2</v>
      </c>
      <c r="AF877">
        <f t="shared" si="162"/>
        <v>-1.1463101684650305E-2</v>
      </c>
    </row>
    <row r="878" spans="1:32" x14ac:dyDescent="0.25">
      <c r="A878">
        <v>2266</v>
      </c>
      <c r="B878" t="s">
        <v>2427</v>
      </c>
      <c r="C878" t="s">
        <v>2428</v>
      </c>
      <c r="D878" t="s">
        <v>57</v>
      </c>
      <c r="E878" t="s">
        <v>172</v>
      </c>
      <c r="F878" t="s">
        <v>96</v>
      </c>
      <c r="G878" t="s">
        <v>97</v>
      </c>
      <c r="H878" t="s">
        <v>30</v>
      </c>
      <c r="I878" t="s">
        <v>71</v>
      </c>
      <c r="J878" t="s">
        <v>1059</v>
      </c>
      <c r="K878" t="s">
        <v>613</v>
      </c>
      <c r="L878" t="s">
        <v>125</v>
      </c>
      <c r="M878" t="s">
        <v>2429</v>
      </c>
      <c r="O878">
        <f t="shared" si="153"/>
        <v>-90.2</v>
      </c>
      <c r="Q878">
        <f t="shared" si="154"/>
        <v>0.04</v>
      </c>
      <c r="R878">
        <f t="shared" si="154"/>
        <v>-0.55000000000000004</v>
      </c>
      <c r="T878" s="3">
        <f t="shared" si="155"/>
        <v>2.266</v>
      </c>
      <c r="U878">
        <f t="shared" si="163"/>
        <v>-4.3240000000000035E-2</v>
      </c>
      <c r="V878">
        <f t="shared" si="156"/>
        <v>-0.72649000000000008</v>
      </c>
      <c r="Y878">
        <f t="shared" si="157"/>
        <v>3.3799999999999943E-4</v>
      </c>
      <c r="Z878">
        <f t="shared" si="158"/>
        <v>-4.6474999999999919E-3</v>
      </c>
      <c r="AB878">
        <f t="shared" si="159"/>
        <v>3.4498536411899268E-3</v>
      </c>
      <c r="AC878">
        <f t="shared" si="160"/>
        <v>3.1324128247037508E-3</v>
      </c>
      <c r="AE878">
        <f t="shared" si="161"/>
        <v>1.5236375922630281E-2</v>
      </c>
      <c r="AF878">
        <f t="shared" si="162"/>
        <v>-8.3306888599465542E-3</v>
      </c>
    </row>
    <row r="879" spans="1:32" x14ac:dyDescent="0.25">
      <c r="A879">
        <v>2396</v>
      </c>
      <c r="B879" t="s">
        <v>2430</v>
      </c>
      <c r="C879" t="s">
        <v>2431</v>
      </c>
      <c r="D879" t="s">
        <v>27</v>
      </c>
      <c r="E879" t="s">
        <v>288</v>
      </c>
      <c r="F879" t="s">
        <v>104</v>
      </c>
      <c r="G879" t="s">
        <v>503</v>
      </c>
      <c r="H879" t="s">
        <v>30</v>
      </c>
      <c r="I879" t="s">
        <v>31</v>
      </c>
      <c r="J879" t="s">
        <v>2432</v>
      </c>
      <c r="K879" t="s">
        <v>559</v>
      </c>
      <c r="L879" t="s">
        <v>27</v>
      </c>
      <c r="M879" t="s">
        <v>2433</v>
      </c>
      <c r="O879">
        <f t="shared" si="153"/>
        <v>-84.63</v>
      </c>
      <c r="Q879">
        <f t="shared" si="154"/>
        <v>0</v>
      </c>
      <c r="R879">
        <f t="shared" si="154"/>
        <v>-0.63</v>
      </c>
      <c r="T879" s="3">
        <f t="shared" si="155"/>
        <v>2.3959999999999999</v>
      </c>
      <c r="U879">
        <f t="shared" si="163"/>
        <v>-4.3240000000000035E-2</v>
      </c>
      <c r="V879">
        <f t="shared" si="156"/>
        <v>-0.80902000000000018</v>
      </c>
      <c r="Y879">
        <f t="shared" si="157"/>
        <v>0</v>
      </c>
      <c r="Z879">
        <f t="shared" si="158"/>
        <v>-5.4057150000000184E-3</v>
      </c>
      <c r="AB879">
        <f t="shared" si="159"/>
        <v>1.0368467860232024E-3</v>
      </c>
      <c r="AC879">
        <f t="shared" si="160"/>
        <v>5.3053466808059358E-3</v>
      </c>
      <c r="AE879">
        <f t="shared" si="161"/>
        <v>1.6273222708653483E-2</v>
      </c>
      <c r="AF879">
        <f t="shared" si="162"/>
        <v>-3.0253421791406184E-3</v>
      </c>
    </row>
    <row r="880" spans="1:32" x14ac:dyDescent="0.25">
      <c r="A880">
        <v>2527</v>
      </c>
      <c r="B880" t="s">
        <v>2434</v>
      </c>
      <c r="C880" t="s">
        <v>2435</v>
      </c>
      <c r="D880" t="s">
        <v>48</v>
      </c>
      <c r="E880" t="s">
        <v>265</v>
      </c>
      <c r="F880" t="s">
        <v>104</v>
      </c>
      <c r="G880" t="s">
        <v>503</v>
      </c>
      <c r="H880" t="s">
        <v>61</v>
      </c>
      <c r="I880" t="s">
        <v>51</v>
      </c>
      <c r="J880" t="s">
        <v>2255</v>
      </c>
      <c r="K880" t="s">
        <v>268</v>
      </c>
      <c r="L880" t="s">
        <v>221</v>
      </c>
      <c r="M880" t="s">
        <v>2436</v>
      </c>
      <c r="O880">
        <f t="shared" si="153"/>
        <v>-80.45</v>
      </c>
      <c r="Q880">
        <f t="shared" si="154"/>
        <v>-0.12</v>
      </c>
      <c r="R880">
        <f t="shared" si="154"/>
        <v>-0.59</v>
      </c>
      <c r="T880" s="3">
        <f t="shared" si="155"/>
        <v>2.5270000000000001</v>
      </c>
      <c r="U880">
        <f t="shared" si="163"/>
        <v>-5.8840000000000024E-2</v>
      </c>
      <c r="V880">
        <f t="shared" si="156"/>
        <v>-0.88572000000000006</v>
      </c>
      <c r="Y880">
        <f t="shared" si="157"/>
        <v>-1.0139999999999982E-3</v>
      </c>
      <c r="Z880">
        <f t="shared" si="158"/>
        <v>-4.9854999999999908E-3</v>
      </c>
      <c r="AB880">
        <f t="shared" si="159"/>
        <v>-5.0386912895823517E-3</v>
      </c>
      <c r="AC880">
        <f t="shared" si="160"/>
        <v>-7.0355976170247494E-4</v>
      </c>
      <c r="AE880">
        <f t="shared" si="161"/>
        <v>1.1234531419071131E-2</v>
      </c>
      <c r="AF880">
        <f t="shared" si="162"/>
        <v>-3.7289019408430933E-3</v>
      </c>
    </row>
    <row r="881" spans="1:32" x14ac:dyDescent="0.25">
      <c r="A881">
        <v>2657</v>
      </c>
      <c r="B881" t="s">
        <v>1067</v>
      </c>
      <c r="C881" t="s">
        <v>527</v>
      </c>
      <c r="D881" t="s">
        <v>57</v>
      </c>
      <c r="E881" t="s">
        <v>172</v>
      </c>
      <c r="F881" t="s">
        <v>69</v>
      </c>
      <c r="G881" t="s">
        <v>70</v>
      </c>
      <c r="H881" t="s">
        <v>61</v>
      </c>
      <c r="I881" t="s">
        <v>106</v>
      </c>
      <c r="J881" t="s">
        <v>1587</v>
      </c>
      <c r="K881" t="s">
        <v>189</v>
      </c>
      <c r="L881" t="s">
        <v>125</v>
      </c>
      <c r="M881" t="s">
        <v>2437</v>
      </c>
      <c r="O881">
        <f t="shared" si="153"/>
        <v>-70.03</v>
      </c>
      <c r="Q881">
        <f t="shared" si="154"/>
        <v>0.04</v>
      </c>
      <c r="R881">
        <f t="shared" si="154"/>
        <v>-0.55000000000000004</v>
      </c>
      <c r="T881" s="3">
        <f t="shared" si="155"/>
        <v>2.657</v>
      </c>
      <c r="U881">
        <f t="shared" si="163"/>
        <v>-5.3640000000000028E-2</v>
      </c>
      <c r="V881">
        <f t="shared" si="156"/>
        <v>-0.95721999999999996</v>
      </c>
      <c r="Y881">
        <f t="shared" si="157"/>
        <v>3.3799999999999943E-4</v>
      </c>
      <c r="Z881">
        <f t="shared" si="158"/>
        <v>-4.6474999999999919E-3</v>
      </c>
      <c r="AB881">
        <f t="shared" si="159"/>
        <v>3.8894453492470263E-3</v>
      </c>
      <c r="AC881">
        <f t="shared" si="160"/>
        <v>-2.566264819776128E-3</v>
      </c>
      <c r="AE881">
        <f t="shared" si="161"/>
        <v>1.5123976768318156E-2</v>
      </c>
      <c r="AF881">
        <f t="shared" si="162"/>
        <v>-6.2951667606192217E-3</v>
      </c>
    </row>
    <row r="882" spans="1:32" x14ac:dyDescent="0.25">
      <c r="A882">
        <v>2787</v>
      </c>
      <c r="B882" t="s">
        <v>2438</v>
      </c>
      <c r="C882" t="s">
        <v>2439</v>
      </c>
      <c r="D882" t="s">
        <v>188</v>
      </c>
      <c r="E882" t="s">
        <v>144</v>
      </c>
      <c r="F882" t="s">
        <v>13</v>
      </c>
      <c r="G882" t="s">
        <v>113</v>
      </c>
      <c r="H882" t="s">
        <v>61</v>
      </c>
      <c r="I882" t="s">
        <v>106</v>
      </c>
      <c r="J882" t="s">
        <v>1587</v>
      </c>
      <c r="K882" t="s">
        <v>1158</v>
      </c>
      <c r="L882" t="s">
        <v>77</v>
      </c>
      <c r="M882" t="s">
        <v>2440</v>
      </c>
      <c r="O882">
        <f t="shared" si="153"/>
        <v>-66.510000000000005</v>
      </c>
      <c r="Q882">
        <f t="shared" si="154"/>
        <v>-0.04</v>
      </c>
      <c r="R882">
        <f t="shared" si="154"/>
        <v>-0.43</v>
      </c>
      <c r="T882" s="3">
        <f t="shared" si="155"/>
        <v>2.7869999999999999</v>
      </c>
      <c r="U882">
        <f t="shared" si="163"/>
        <v>-5.9000000000000039E-2</v>
      </c>
      <c r="V882">
        <f t="shared" si="156"/>
        <v>-1.0148400000000002</v>
      </c>
      <c r="Y882">
        <f t="shared" si="157"/>
        <v>-3.5912000000000178E-4</v>
      </c>
      <c r="Z882">
        <f t="shared" si="158"/>
        <v>-3.8605400000000195E-3</v>
      </c>
      <c r="AB882">
        <f t="shared" si="159"/>
        <v>-1.6647665319638083E-3</v>
      </c>
      <c r="AC882">
        <f t="shared" si="160"/>
        <v>3.5016122943657465E-3</v>
      </c>
      <c r="AE882">
        <f t="shared" si="161"/>
        <v>1.3459210236354349E-2</v>
      </c>
      <c r="AF882">
        <f t="shared" si="162"/>
        <v>-2.7935544662534752E-3</v>
      </c>
    </row>
    <row r="883" spans="1:32" x14ac:dyDescent="0.25">
      <c r="A883">
        <v>2921</v>
      </c>
      <c r="B883" t="s">
        <v>2441</v>
      </c>
      <c r="C883" t="s">
        <v>185</v>
      </c>
      <c r="D883" t="s">
        <v>115</v>
      </c>
      <c r="E883" t="s">
        <v>37</v>
      </c>
      <c r="F883" t="s">
        <v>13</v>
      </c>
      <c r="G883" t="s">
        <v>195</v>
      </c>
      <c r="H883" t="s">
        <v>61</v>
      </c>
      <c r="I883" t="s">
        <v>106</v>
      </c>
      <c r="J883" t="s">
        <v>1587</v>
      </c>
      <c r="K883" t="s">
        <v>1566</v>
      </c>
      <c r="L883" t="s">
        <v>539</v>
      </c>
      <c r="M883" t="s">
        <v>2442</v>
      </c>
      <c r="O883">
        <f t="shared" si="153"/>
        <v>-58.15</v>
      </c>
      <c r="Q883">
        <f t="shared" si="154"/>
        <v>-0.08</v>
      </c>
      <c r="R883">
        <f t="shared" si="154"/>
        <v>-0.67</v>
      </c>
      <c r="T883" s="3">
        <f t="shared" si="155"/>
        <v>2.9210000000000003</v>
      </c>
      <c r="U883">
        <f t="shared" si="163"/>
        <v>-6.9400000000000031E-2</v>
      </c>
      <c r="V883">
        <f t="shared" si="156"/>
        <v>-1.1019400000000001</v>
      </c>
      <c r="Y883">
        <f t="shared" si="157"/>
        <v>-6.7599999999999887E-4</v>
      </c>
      <c r="Z883">
        <f t="shared" si="158"/>
        <v>-5.6614999999999903E-3</v>
      </c>
      <c r="AB883">
        <f t="shared" si="159"/>
        <v>5.6794997621152999E-3</v>
      </c>
      <c r="AC883">
        <f t="shared" si="160"/>
        <v>-5.0283267806710825E-4</v>
      </c>
      <c r="AE883">
        <f t="shared" si="161"/>
        <v>1.9138709998469648E-2</v>
      </c>
      <c r="AF883">
        <f t="shared" si="162"/>
        <v>-3.2963871443205837E-3</v>
      </c>
    </row>
    <row r="884" spans="1:32" x14ac:dyDescent="0.25">
      <c r="A884">
        <v>3051</v>
      </c>
      <c r="B884" t="s">
        <v>1635</v>
      </c>
      <c r="C884" t="s">
        <v>752</v>
      </c>
      <c r="D884" t="s">
        <v>188</v>
      </c>
      <c r="E884" t="s">
        <v>58</v>
      </c>
      <c r="F884" t="s">
        <v>88</v>
      </c>
      <c r="G884" t="s">
        <v>89</v>
      </c>
      <c r="H884" t="s">
        <v>61</v>
      </c>
      <c r="I884" t="s">
        <v>106</v>
      </c>
      <c r="J884" t="s">
        <v>1587</v>
      </c>
      <c r="K884" t="s">
        <v>479</v>
      </c>
      <c r="L884" t="s">
        <v>77</v>
      </c>
      <c r="M884" t="s">
        <v>2443</v>
      </c>
      <c r="O884">
        <f t="shared" si="153"/>
        <v>-53.44</v>
      </c>
      <c r="Q884">
        <f t="shared" si="154"/>
        <v>-0.04</v>
      </c>
      <c r="R884">
        <f t="shared" si="154"/>
        <v>-0.47</v>
      </c>
      <c r="T884" s="3">
        <f t="shared" si="155"/>
        <v>3.0510000000000002</v>
      </c>
      <c r="U884">
        <f t="shared" si="163"/>
        <v>-7.4600000000000027E-2</v>
      </c>
      <c r="V884">
        <f t="shared" si="156"/>
        <v>-1.1630400000000001</v>
      </c>
      <c r="Y884">
        <f t="shared" si="157"/>
        <v>-3.3799999999999943E-4</v>
      </c>
      <c r="Z884">
        <f t="shared" si="158"/>
        <v>-3.9714999999999933E-3</v>
      </c>
      <c r="AB884">
        <f t="shared" si="159"/>
        <v>2.0707923978815476E-4</v>
      </c>
      <c r="AC884">
        <f t="shared" si="160"/>
        <v>3.9804741474413208E-3</v>
      </c>
      <c r="AE884">
        <f t="shared" si="161"/>
        <v>1.9345789238257801E-2</v>
      </c>
      <c r="AF884">
        <f t="shared" si="162"/>
        <v>6.8408700312073707E-4</v>
      </c>
    </row>
    <row r="885" spans="1:32" x14ac:dyDescent="0.25">
      <c r="A885">
        <v>3181</v>
      </c>
      <c r="B885" t="s">
        <v>1806</v>
      </c>
      <c r="C885" t="s">
        <v>688</v>
      </c>
      <c r="D885" t="s">
        <v>115</v>
      </c>
      <c r="E885" t="s">
        <v>58</v>
      </c>
      <c r="F885" t="s">
        <v>29</v>
      </c>
      <c r="G885" t="s">
        <v>367</v>
      </c>
      <c r="H885" t="s">
        <v>61</v>
      </c>
      <c r="I885" t="s">
        <v>106</v>
      </c>
      <c r="J885" t="s">
        <v>1587</v>
      </c>
      <c r="K885" t="s">
        <v>225</v>
      </c>
      <c r="L885" t="s">
        <v>190</v>
      </c>
      <c r="M885" t="s">
        <v>2444</v>
      </c>
      <c r="O885">
        <f t="shared" si="153"/>
        <v>-47.66</v>
      </c>
      <c r="Q885">
        <f t="shared" si="154"/>
        <v>-0.08</v>
      </c>
      <c r="R885">
        <f t="shared" si="154"/>
        <v>-0.47</v>
      </c>
      <c r="T885" s="3">
        <f t="shared" si="155"/>
        <v>3.181</v>
      </c>
      <c r="U885">
        <f t="shared" si="163"/>
        <v>-8.5080000000000044E-2</v>
      </c>
      <c r="V885">
        <f t="shared" si="156"/>
        <v>-1.2246100000000002</v>
      </c>
      <c r="Y885">
        <f t="shared" si="157"/>
        <v>-6.8644000000000235E-4</v>
      </c>
      <c r="Z885">
        <f t="shared" si="158"/>
        <v>-4.0328350000000132E-3</v>
      </c>
      <c r="AB885">
        <f t="shared" si="159"/>
        <v>-1.46982125483002E-3</v>
      </c>
      <c r="AC885">
        <f t="shared" si="160"/>
        <v>3.8176672837840408E-3</v>
      </c>
      <c r="AE885">
        <f t="shared" si="161"/>
        <v>1.787596798342778E-2</v>
      </c>
      <c r="AF885">
        <f t="shared" si="162"/>
        <v>4.5017542869047779E-3</v>
      </c>
    </row>
    <row r="886" spans="1:32" x14ac:dyDescent="0.25">
      <c r="A886">
        <v>3312</v>
      </c>
      <c r="B886" t="s">
        <v>2445</v>
      </c>
      <c r="C886" t="s">
        <v>661</v>
      </c>
      <c r="D886" t="s">
        <v>27</v>
      </c>
      <c r="E886" t="s">
        <v>172</v>
      </c>
      <c r="F886" t="s">
        <v>88</v>
      </c>
      <c r="G886" t="s">
        <v>89</v>
      </c>
      <c r="H886" t="s">
        <v>30</v>
      </c>
      <c r="I886" t="s">
        <v>51</v>
      </c>
      <c r="J886" t="s">
        <v>1587</v>
      </c>
      <c r="K886" t="s">
        <v>173</v>
      </c>
      <c r="L886" t="s">
        <v>27</v>
      </c>
      <c r="M886" t="s">
        <v>2446</v>
      </c>
      <c r="O886">
        <f t="shared" si="153"/>
        <v>-37.200000000000003</v>
      </c>
      <c r="Q886">
        <f t="shared" si="154"/>
        <v>0</v>
      </c>
      <c r="R886">
        <f t="shared" si="154"/>
        <v>-0.55000000000000004</v>
      </c>
      <c r="T886" s="3">
        <f t="shared" si="155"/>
        <v>3.3120000000000003</v>
      </c>
      <c r="U886">
        <f t="shared" si="163"/>
        <v>-8.5080000000000044E-2</v>
      </c>
      <c r="V886">
        <f t="shared" si="156"/>
        <v>-1.2961100000000001</v>
      </c>
      <c r="Y886">
        <f t="shared" si="157"/>
        <v>0</v>
      </c>
      <c r="Z886">
        <f t="shared" si="158"/>
        <v>-4.6474999999999919E-3</v>
      </c>
      <c r="AB886">
        <f t="shared" si="159"/>
        <v>-2.2245069066396546E-3</v>
      </c>
      <c r="AC886">
        <f t="shared" si="160"/>
        <v>-4.0805422767461186E-3</v>
      </c>
      <c r="AE886">
        <f t="shared" si="161"/>
        <v>1.5651461076788126E-2</v>
      </c>
      <c r="AF886">
        <f t="shared" si="162"/>
        <v>4.2121201015865931E-4</v>
      </c>
    </row>
    <row r="887" spans="1:32" x14ac:dyDescent="0.25">
      <c r="A887">
        <v>3442</v>
      </c>
      <c r="B887" t="s">
        <v>2447</v>
      </c>
      <c r="C887" t="s">
        <v>2448</v>
      </c>
      <c r="D887" t="s">
        <v>27</v>
      </c>
      <c r="E887" t="s">
        <v>130</v>
      </c>
      <c r="F887" t="s">
        <v>96</v>
      </c>
      <c r="G887" t="s">
        <v>97</v>
      </c>
      <c r="H887" t="s">
        <v>61</v>
      </c>
      <c r="I887" t="s">
        <v>106</v>
      </c>
      <c r="J887" t="s">
        <v>1587</v>
      </c>
      <c r="K887" t="s">
        <v>348</v>
      </c>
      <c r="L887" t="s">
        <v>27</v>
      </c>
      <c r="M887" t="s">
        <v>2449</v>
      </c>
      <c r="O887">
        <f t="shared" si="153"/>
        <v>-30.42</v>
      </c>
      <c r="Q887">
        <f t="shared" si="154"/>
        <v>0</v>
      </c>
      <c r="R887">
        <f t="shared" si="154"/>
        <v>-0.51</v>
      </c>
      <c r="T887" s="3">
        <f t="shared" si="155"/>
        <v>3.4420000000000002</v>
      </c>
      <c r="U887">
        <f t="shared" si="163"/>
        <v>-8.5080000000000044E-2</v>
      </c>
      <c r="V887">
        <f t="shared" si="156"/>
        <v>-1.3639400000000002</v>
      </c>
      <c r="Y887">
        <f t="shared" si="157"/>
        <v>0</v>
      </c>
      <c r="Z887">
        <f t="shared" si="158"/>
        <v>-4.5106950000000012E-3</v>
      </c>
      <c r="AB887">
        <f t="shared" si="159"/>
        <v>-3.7856599028955537E-3</v>
      </c>
      <c r="AC887">
        <f t="shared" si="160"/>
        <v>-2.4525799645748227E-3</v>
      </c>
      <c r="AE887">
        <f t="shared" si="161"/>
        <v>1.1865801173892573E-2</v>
      </c>
      <c r="AF887">
        <f t="shared" si="162"/>
        <v>-2.0313679544161634E-3</v>
      </c>
    </row>
    <row r="888" spans="1:32" x14ac:dyDescent="0.25">
      <c r="A888">
        <v>3575</v>
      </c>
      <c r="B888" t="s">
        <v>1034</v>
      </c>
      <c r="C888" t="s">
        <v>2450</v>
      </c>
      <c r="D888" t="s">
        <v>19</v>
      </c>
      <c r="E888" t="s">
        <v>130</v>
      </c>
      <c r="F888" t="s">
        <v>88</v>
      </c>
      <c r="G888" t="s">
        <v>89</v>
      </c>
      <c r="H888" t="s">
        <v>61</v>
      </c>
      <c r="I888" t="s">
        <v>106</v>
      </c>
      <c r="J888" t="s">
        <v>1587</v>
      </c>
      <c r="K888" t="s">
        <v>158</v>
      </c>
      <c r="L888" t="s">
        <v>209</v>
      </c>
      <c r="M888" t="s">
        <v>2451</v>
      </c>
      <c r="O888">
        <f t="shared" si="153"/>
        <v>-26.18</v>
      </c>
      <c r="Q888">
        <f t="shared" si="154"/>
        <v>0.08</v>
      </c>
      <c r="R888">
        <f t="shared" si="154"/>
        <v>-0.51</v>
      </c>
      <c r="T888" s="3">
        <f t="shared" si="155"/>
        <v>3.5750000000000002</v>
      </c>
      <c r="U888">
        <f t="shared" si="163"/>
        <v>-7.4600000000000055E-2</v>
      </c>
      <c r="V888">
        <f t="shared" si="156"/>
        <v>-1.43075</v>
      </c>
      <c r="Y888">
        <f t="shared" si="157"/>
        <v>6.864399999999978E-4</v>
      </c>
      <c r="Z888">
        <f t="shared" si="158"/>
        <v>-4.3760549999999855E-3</v>
      </c>
      <c r="AB888">
        <f t="shared" si="159"/>
        <v>4.1330923480643513E-3</v>
      </c>
      <c r="AC888">
        <f t="shared" si="160"/>
        <v>-1.5932999965470329E-3</v>
      </c>
      <c r="AE888">
        <f t="shared" si="161"/>
        <v>1.5998893521956922E-2</v>
      </c>
      <c r="AF888">
        <f t="shared" si="162"/>
        <v>-3.624667950963196E-3</v>
      </c>
    </row>
    <row r="889" spans="1:32" x14ac:dyDescent="0.25">
      <c r="A889">
        <v>3706</v>
      </c>
      <c r="B889" t="s">
        <v>2452</v>
      </c>
      <c r="C889" t="s">
        <v>2453</v>
      </c>
      <c r="D889" t="s">
        <v>27</v>
      </c>
      <c r="E889" t="s">
        <v>172</v>
      </c>
      <c r="F889" t="s">
        <v>96</v>
      </c>
      <c r="G889" t="s">
        <v>289</v>
      </c>
      <c r="H889" t="s">
        <v>61</v>
      </c>
      <c r="I889" t="s">
        <v>106</v>
      </c>
      <c r="J889" t="s">
        <v>1587</v>
      </c>
      <c r="K889" t="s">
        <v>613</v>
      </c>
      <c r="L889" t="s">
        <v>27</v>
      </c>
      <c r="M889" t="s">
        <v>2454</v>
      </c>
      <c r="O889">
        <f t="shared" si="153"/>
        <v>-20.18</v>
      </c>
      <c r="Q889">
        <f t="shared" si="154"/>
        <v>0</v>
      </c>
      <c r="R889">
        <f t="shared" si="154"/>
        <v>-0.55000000000000004</v>
      </c>
      <c r="T889" s="3">
        <f t="shared" si="155"/>
        <v>3.706</v>
      </c>
      <c r="U889">
        <f t="shared" si="163"/>
        <v>-7.4600000000000055E-2</v>
      </c>
      <c r="V889">
        <f t="shared" si="156"/>
        <v>-1.5022500000000001</v>
      </c>
      <c r="Y889">
        <f t="shared" si="157"/>
        <v>0</v>
      </c>
      <c r="Z889">
        <f t="shared" si="158"/>
        <v>-4.6475000000000249E-3</v>
      </c>
      <c r="AB889">
        <f t="shared" si="159"/>
        <v>4.5139038212481221E-3</v>
      </c>
      <c r="AC889">
        <f t="shared" si="160"/>
        <v>-1.1063130400215978E-3</v>
      </c>
      <c r="AE889">
        <f t="shared" si="161"/>
        <v>2.0512797343205044E-2</v>
      </c>
      <c r="AF889">
        <f t="shared" si="162"/>
        <v>-4.7309809909847934E-3</v>
      </c>
    </row>
    <row r="890" spans="1:32" x14ac:dyDescent="0.25">
      <c r="A890">
        <v>3836</v>
      </c>
      <c r="B890" t="s">
        <v>2455</v>
      </c>
      <c r="C890" t="s">
        <v>2456</v>
      </c>
      <c r="D890" t="s">
        <v>115</v>
      </c>
      <c r="E890" t="s">
        <v>265</v>
      </c>
      <c r="F890" t="s">
        <v>69</v>
      </c>
      <c r="G890" t="s">
        <v>322</v>
      </c>
      <c r="H890" t="s">
        <v>30</v>
      </c>
      <c r="I890" t="s">
        <v>106</v>
      </c>
      <c r="J890" t="s">
        <v>1587</v>
      </c>
      <c r="K890" t="s">
        <v>323</v>
      </c>
      <c r="L890" t="s">
        <v>190</v>
      </c>
      <c r="M890" t="s">
        <v>2457</v>
      </c>
      <c r="O890">
        <f t="shared" si="153"/>
        <v>-10.74</v>
      </c>
      <c r="Q890">
        <f t="shared" si="154"/>
        <v>-0.08</v>
      </c>
      <c r="R890">
        <f t="shared" si="154"/>
        <v>-0.59</v>
      </c>
      <c r="T890" s="3">
        <f t="shared" si="155"/>
        <v>3.8360000000000003</v>
      </c>
      <c r="U890">
        <f t="shared" si="163"/>
        <v>-8.5000000000000048E-2</v>
      </c>
      <c r="V890">
        <f t="shared" si="156"/>
        <v>-1.5789500000000001</v>
      </c>
      <c r="Y890">
        <f t="shared" si="157"/>
        <v>-6.7599999999999887E-4</v>
      </c>
      <c r="Z890">
        <f t="shared" si="158"/>
        <v>-4.9854999999999908E-3</v>
      </c>
      <c r="AB890">
        <f t="shared" si="159"/>
        <v>-4.6526688258518604E-3</v>
      </c>
      <c r="AC890">
        <f t="shared" si="160"/>
        <v>1.9143821580202254E-3</v>
      </c>
      <c r="AE890">
        <f t="shared" si="161"/>
        <v>1.5860128517353182E-2</v>
      </c>
      <c r="AF890">
        <f t="shared" si="162"/>
        <v>-2.816598832964568E-3</v>
      </c>
    </row>
    <row r="891" spans="1:32" x14ac:dyDescent="0.25">
      <c r="A891">
        <v>3966</v>
      </c>
      <c r="B891" t="s">
        <v>2458</v>
      </c>
      <c r="C891" t="s">
        <v>2459</v>
      </c>
      <c r="D891" t="s">
        <v>188</v>
      </c>
      <c r="E891" t="s">
        <v>58</v>
      </c>
      <c r="F891" t="s">
        <v>38</v>
      </c>
      <c r="G891" t="s">
        <v>195</v>
      </c>
      <c r="H891" t="s">
        <v>61</v>
      </c>
      <c r="I891" t="s">
        <v>106</v>
      </c>
      <c r="J891" t="s">
        <v>1587</v>
      </c>
      <c r="K891" t="s">
        <v>655</v>
      </c>
      <c r="L891" t="s">
        <v>77</v>
      </c>
      <c r="M891" t="s">
        <v>2460</v>
      </c>
      <c r="O891">
        <f t="shared" si="153"/>
        <v>-10.050000000000001</v>
      </c>
      <c r="Q891">
        <f t="shared" si="154"/>
        <v>-0.04</v>
      </c>
      <c r="R891">
        <f t="shared" si="154"/>
        <v>-0.47</v>
      </c>
      <c r="T891" s="3">
        <f t="shared" si="155"/>
        <v>3.9660000000000002</v>
      </c>
      <c r="U891">
        <f t="shared" si="163"/>
        <v>-9.0240000000000056E-2</v>
      </c>
      <c r="V891">
        <f t="shared" si="156"/>
        <v>-1.6405200000000002</v>
      </c>
      <c r="Y891">
        <f t="shared" si="157"/>
        <v>-3.4322000000000118E-4</v>
      </c>
      <c r="Z891">
        <f t="shared" si="158"/>
        <v>-4.0328350000000132E-3</v>
      </c>
      <c r="AB891">
        <f t="shared" si="159"/>
        <v>-2.0820327117659645E-3</v>
      </c>
      <c r="AC891">
        <f t="shared" si="160"/>
        <v>3.4708353306893676E-3</v>
      </c>
      <c r="AE891">
        <f t="shared" si="161"/>
        <v>1.3778095805587217E-2</v>
      </c>
      <c r="AF891">
        <f t="shared" si="162"/>
        <v>6.5423649772479962E-4</v>
      </c>
    </row>
    <row r="892" spans="1:32" x14ac:dyDescent="0.25">
      <c r="A892">
        <v>4097</v>
      </c>
      <c r="B892" t="s">
        <v>2226</v>
      </c>
      <c r="C892" t="s">
        <v>1433</v>
      </c>
      <c r="D892" t="s">
        <v>115</v>
      </c>
      <c r="E892" t="s">
        <v>288</v>
      </c>
      <c r="F892" t="s">
        <v>69</v>
      </c>
      <c r="G892" t="s">
        <v>322</v>
      </c>
      <c r="H892" t="s">
        <v>61</v>
      </c>
      <c r="I892" t="s">
        <v>106</v>
      </c>
      <c r="J892" t="s">
        <v>221</v>
      </c>
      <c r="K892" t="s">
        <v>636</v>
      </c>
      <c r="L892" t="s">
        <v>190</v>
      </c>
      <c r="M892" t="s">
        <v>2461</v>
      </c>
      <c r="O892">
        <f t="shared" si="153"/>
        <v>-1.08</v>
      </c>
      <c r="Q892">
        <f t="shared" si="154"/>
        <v>-0.08</v>
      </c>
      <c r="R892">
        <f t="shared" si="154"/>
        <v>-0.63</v>
      </c>
      <c r="T892" s="3">
        <f t="shared" si="155"/>
        <v>4.0970000000000004</v>
      </c>
      <c r="U892">
        <f t="shared" si="163"/>
        <v>-0.10088000000000005</v>
      </c>
      <c r="V892">
        <f t="shared" si="156"/>
        <v>-1.7243100000000002</v>
      </c>
      <c r="Y892">
        <f t="shared" si="157"/>
        <v>-7.075600000000002E-4</v>
      </c>
      <c r="Z892">
        <f t="shared" si="158"/>
        <v>-5.5720350000000012E-3</v>
      </c>
      <c r="AB892">
        <f t="shared" si="159"/>
        <v>4.5808066711313976E-3</v>
      </c>
      <c r="AC892">
        <f t="shared" si="160"/>
        <v>-3.2502962075083392E-3</v>
      </c>
      <c r="AE892">
        <f t="shared" si="161"/>
        <v>1.8358902476718616E-2</v>
      </c>
      <c r="AF892">
        <f t="shared" si="162"/>
        <v>-2.5960597097835396E-3</v>
      </c>
    </row>
    <row r="893" spans="1:32" x14ac:dyDescent="0.25">
      <c r="A893">
        <v>4230</v>
      </c>
      <c r="B893" t="s">
        <v>1672</v>
      </c>
      <c r="C893" t="s">
        <v>2012</v>
      </c>
      <c r="D893" t="s">
        <v>188</v>
      </c>
      <c r="E893" t="s">
        <v>58</v>
      </c>
      <c r="F893" t="s">
        <v>88</v>
      </c>
      <c r="G893" t="s">
        <v>89</v>
      </c>
      <c r="H893" t="s">
        <v>61</v>
      </c>
      <c r="I893" t="s">
        <v>106</v>
      </c>
      <c r="J893" t="s">
        <v>221</v>
      </c>
      <c r="K893" t="s">
        <v>479</v>
      </c>
      <c r="L893" t="s">
        <v>77</v>
      </c>
      <c r="M893" t="s">
        <v>2462</v>
      </c>
      <c r="O893">
        <f t="shared" si="153"/>
        <v>-0.51</v>
      </c>
      <c r="Q893">
        <f t="shared" si="154"/>
        <v>-0.04</v>
      </c>
      <c r="R893">
        <f t="shared" si="154"/>
        <v>-0.47</v>
      </c>
      <c r="T893" s="3">
        <f t="shared" si="155"/>
        <v>4.2300000000000004</v>
      </c>
      <c r="U893">
        <f t="shared" si="163"/>
        <v>-0.10608000000000005</v>
      </c>
      <c r="V893">
        <f t="shared" si="156"/>
        <v>-1.7854100000000002</v>
      </c>
      <c r="Y893">
        <f t="shared" si="157"/>
        <v>-3.3799999999999943E-4</v>
      </c>
      <c r="Z893">
        <f t="shared" si="158"/>
        <v>-3.9714999999999933E-3</v>
      </c>
      <c r="AB893">
        <f t="shared" si="159"/>
        <v>1.6438082924112004E-3</v>
      </c>
      <c r="AC893">
        <f t="shared" si="160"/>
        <v>-3.6311087215615181E-3</v>
      </c>
      <c r="AE893">
        <f t="shared" si="161"/>
        <v>2.0002710769129815E-2</v>
      </c>
      <c r="AF893">
        <f t="shared" si="162"/>
        <v>-6.2271684313450577E-3</v>
      </c>
    </row>
    <row r="894" spans="1:32" x14ac:dyDescent="0.25">
      <c r="A894">
        <v>4360</v>
      </c>
      <c r="B894" t="s">
        <v>1325</v>
      </c>
      <c r="C894" t="s">
        <v>2463</v>
      </c>
      <c r="D894" t="s">
        <v>188</v>
      </c>
      <c r="E894" t="s">
        <v>288</v>
      </c>
      <c r="F894" t="s">
        <v>88</v>
      </c>
      <c r="G894" t="s">
        <v>301</v>
      </c>
      <c r="H894" t="s">
        <v>61</v>
      </c>
      <c r="I894" t="s">
        <v>106</v>
      </c>
      <c r="J894" t="s">
        <v>221</v>
      </c>
      <c r="K894" t="s">
        <v>969</v>
      </c>
      <c r="L894" t="s">
        <v>77</v>
      </c>
      <c r="M894" t="s">
        <v>2464</v>
      </c>
      <c r="O894">
        <f t="shared" si="153"/>
        <v>6.62</v>
      </c>
      <c r="Q894">
        <f t="shared" si="154"/>
        <v>-0.04</v>
      </c>
      <c r="R894">
        <f t="shared" si="154"/>
        <v>-0.63</v>
      </c>
      <c r="T894" s="3">
        <f t="shared" si="155"/>
        <v>4.3600000000000003</v>
      </c>
      <c r="U894">
        <f t="shared" si="163"/>
        <v>-0.11132000000000003</v>
      </c>
      <c r="V894">
        <f t="shared" si="156"/>
        <v>-1.8679399999999997</v>
      </c>
      <c r="Y894">
        <f t="shared" si="157"/>
        <v>-3.4321999999999651E-4</v>
      </c>
      <c r="Z894">
        <f t="shared" si="158"/>
        <v>-5.4057149999999455E-3</v>
      </c>
      <c r="AB894">
        <f t="shared" si="159"/>
        <v>-2.1104290977171382E-3</v>
      </c>
      <c r="AC894">
        <f t="shared" si="160"/>
        <v>-4.9885512579438563E-3</v>
      </c>
      <c r="AE894">
        <f t="shared" si="161"/>
        <v>1.7892281671412678E-2</v>
      </c>
      <c r="AF894">
        <f t="shared" si="162"/>
        <v>-1.1215719689288913E-2</v>
      </c>
    </row>
    <row r="895" spans="1:32" x14ac:dyDescent="0.25">
      <c r="A895">
        <v>4491</v>
      </c>
      <c r="B895" t="s">
        <v>2465</v>
      </c>
      <c r="C895" t="s">
        <v>2466</v>
      </c>
      <c r="D895" t="s">
        <v>57</v>
      </c>
      <c r="E895" t="s">
        <v>78</v>
      </c>
      <c r="F895" t="s">
        <v>96</v>
      </c>
      <c r="G895" t="s">
        <v>97</v>
      </c>
      <c r="H895" t="s">
        <v>61</v>
      </c>
      <c r="I895" t="s">
        <v>106</v>
      </c>
      <c r="J895" t="s">
        <v>221</v>
      </c>
      <c r="K895" t="s">
        <v>98</v>
      </c>
      <c r="L895" t="s">
        <v>125</v>
      </c>
      <c r="M895" t="s">
        <v>2467</v>
      </c>
      <c r="O895">
        <f t="shared" si="153"/>
        <v>9.24</v>
      </c>
      <c r="Q895">
        <f t="shared" si="154"/>
        <v>0.04</v>
      </c>
      <c r="R895">
        <f t="shared" si="154"/>
        <v>-0.39</v>
      </c>
      <c r="T895" s="3">
        <f t="shared" si="155"/>
        <v>4.4909999999999997</v>
      </c>
      <c r="U895">
        <f t="shared" si="163"/>
        <v>-0.10611999999999999</v>
      </c>
      <c r="V895">
        <f t="shared" si="156"/>
        <v>-1.9186400000000001</v>
      </c>
      <c r="Y895">
        <f t="shared" si="157"/>
        <v>3.3800000000000404E-4</v>
      </c>
      <c r="Z895">
        <f t="shared" si="158"/>
        <v>-3.2955000000000397E-3</v>
      </c>
      <c r="AB895">
        <f t="shared" si="159"/>
        <v>-9.3772279165644612E-4</v>
      </c>
      <c r="AC895">
        <f t="shared" si="160"/>
        <v>3.1773007751876915E-3</v>
      </c>
      <c r="AE895">
        <f t="shared" si="161"/>
        <v>1.6954558879756231E-2</v>
      </c>
      <c r="AF895">
        <f t="shared" si="162"/>
        <v>-8.0384189141012221E-3</v>
      </c>
    </row>
    <row r="896" spans="1:32" x14ac:dyDescent="0.25">
      <c r="A896">
        <v>4621</v>
      </c>
      <c r="B896" t="s">
        <v>2468</v>
      </c>
      <c r="C896" t="s">
        <v>2469</v>
      </c>
      <c r="D896" t="s">
        <v>19</v>
      </c>
      <c r="E896" t="s">
        <v>288</v>
      </c>
      <c r="F896" t="s">
        <v>408</v>
      </c>
      <c r="G896" t="s">
        <v>523</v>
      </c>
      <c r="H896" t="s">
        <v>61</v>
      </c>
      <c r="I896" t="s">
        <v>106</v>
      </c>
      <c r="J896" t="s">
        <v>221</v>
      </c>
      <c r="K896" t="s">
        <v>2470</v>
      </c>
      <c r="L896" t="s">
        <v>99</v>
      </c>
      <c r="M896" t="s">
        <v>2471</v>
      </c>
      <c r="O896">
        <f t="shared" si="153"/>
        <v>15.85</v>
      </c>
      <c r="Q896">
        <f t="shared" si="154"/>
        <v>0.08</v>
      </c>
      <c r="R896">
        <f t="shared" si="154"/>
        <v>-0.63</v>
      </c>
      <c r="T896" s="3">
        <f t="shared" si="155"/>
        <v>4.6210000000000004</v>
      </c>
      <c r="U896">
        <f t="shared" si="163"/>
        <v>-9.5640000000000044E-2</v>
      </c>
      <c r="V896">
        <f t="shared" si="156"/>
        <v>-2.0011699999999997</v>
      </c>
      <c r="Y896">
        <f t="shared" si="157"/>
        <v>6.8643999999999303E-4</v>
      </c>
      <c r="Z896">
        <f t="shared" si="158"/>
        <v>-5.4057149999999455E-3</v>
      </c>
      <c r="AB896">
        <f t="shared" si="159"/>
        <v>8.5703642748413537E-5</v>
      </c>
      <c r="AC896">
        <f t="shared" si="160"/>
        <v>5.4484501851851464E-3</v>
      </c>
      <c r="AE896">
        <f t="shared" si="161"/>
        <v>1.7040262522504644E-2</v>
      </c>
      <c r="AF896">
        <f t="shared" si="162"/>
        <v>-2.5899687289160757E-3</v>
      </c>
    </row>
    <row r="897" spans="1:35" x14ac:dyDescent="0.25">
      <c r="A897">
        <v>4752</v>
      </c>
      <c r="B897" t="s">
        <v>2472</v>
      </c>
      <c r="C897" t="s">
        <v>2473</v>
      </c>
      <c r="D897" t="s">
        <v>188</v>
      </c>
      <c r="E897" t="s">
        <v>130</v>
      </c>
      <c r="F897" t="s">
        <v>39</v>
      </c>
      <c r="G897" t="s">
        <v>212</v>
      </c>
      <c r="H897" t="s">
        <v>30</v>
      </c>
      <c r="I897" t="s">
        <v>106</v>
      </c>
      <c r="J897" t="s">
        <v>221</v>
      </c>
      <c r="K897" t="s">
        <v>616</v>
      </c>
      <c r="L897" t="s">
        <v>77</v>
      </c>
      <c r="M897" t="s">
        <v>2474</v>
      </c>
      <c r="O897">
        <f t="shared" si="153"/>
        <v>16.059999999999999</v>
      </c>
      <c r="Q897">
        <f t="shared" si="154"/>
        <v>-0.04</v>
      </c>
      <c r="R897">
        <f t="shared" si="154"/>
        <v>-0.51</v>
      </c>
      <c r="T897" s="3">
        <f t="shared" si="155"/>
        <v>4.7519999999999998</v>
      </c>
      <c r="U897">
        <f t="shared" si="163"/>
        <v>-0.10096000000000005</v>
      </c>
      <c r="V897">
        <f t="shared" si="156"/>
        <v>-2.0689999999999995</v>
      </c>
      <c r="Y897">
        <f t="shared" si="157"/>
        <v>-3.537800000000001E-4</v>
      </c>
      <c r="Z897">
        <f t="shared" si="158"/>
        <v>-4.5106950000000012E-3</v>
      </c>
      <c r="AB897">
        <f t="shared" si="159"/>
        <v>1.8874178135368088E-3</v>
      </c>
      <c r="AC897">
        <f t="shared" si="160"/>
        <v>4.1120777799755863E-3</v>
      </c>
      <c r="AE897">
        <f t="shared" si="161"/>
        <v>1.8927680336041454E-2</v>
      </c>
      <c r="AF897">
        <f t="shared" si="162"/>
        <v>1.5221090510595106E-3</v>
      </c>
    </row>
    <row r="898" spans="1:35" x14ac:dyDescent="0.25">
      <c r="A898">
        <v>4885</v>
      </c>
      <c r="B898" t="s">
        <v>2475</v>
      </c>
      <c r="C898" t="s">
        <v>1501</v>
      </c>
      <c r="D898" t="s">
        <v>188</v>
      </c>
      <c r="E898" t="s">
        <v>130</v>
      </c>
      <c r="F898" t="s">
        <v>13</v>
      </c>
      <c r="G898" t="s">
        <v>179</v>
      </c>
      <c r="H898" t="s">
        <v>61</v>
      </c>
      <c r="I898" t="s">
        <v>106</v>
      </c>
      <c r="J898" t="s">
        <v>221</v>
      </c>
      <c r="K898" t="s">
        <v>1865</v>
      </c>
      <c r="L898" t="s">
        <v>77</v>
      </c>
      <c r="M898" t="s">
        <v>2476</v>
      </c>
      <c r="O898">
        <f t="shared" si="153"/>
        <v>21.72</v>
      </c>
      <c r="Q898">
        <f t="shared" si="154"/>
        <v>-0.04</v>
      </c>
      <c r="R898">
        <f t="shared" si="154"/>
        <v>-0.51</v>
      </c>
      <c r="T898" s="3">
        <f t="shared" si="155"/>
        <v>4.8849999999999998</v>
      </c>
      <c r="U898">
        <f t="shared" si="163"/>
        <v>-0.10616000000000005</v>
      </c>
      <c r="V898">
        <f t="shared" si="156"/>
        <v>-2.1352999999999995</v>
      </c>
      <c r="Y898">
        <f t="shared" si="157"/>
        <v>-3.3799999999999943E-4</v>
      </c>
      <c r="Z898">
        <f t="shared" si="158"/>
        <v>-4.3094999999999922E-3</v>
      </c>
      <c r="AB898">
        <f t="shared" si="159"/>
        <v>-8.2859802733842801E-4</v>
      </c>
      <c r="AC898">
        <f t="shared" si="160"/>
        <v>4.2425769950692471E-3</v>
      </c>
      <c r="AE898">
        <f t="shared" si="161"/>
        <v>1.8099082308703027E-2</v>
      </c>
      <c r="AF898">
        <f t="shared" si="162"/>
        <v>5.7646860461287577E-3</v>
      </c>
    </row>
    <row r="899" spans="1:35" x14ac:dyDescent="0.25">
      <c r="A899">
        <v>5015</v>
      </c>
      <c r="B899" t="s">
        <v>1560</v>
      </c>
      <c r="C899" t="s">
        <v>1767</v>
      </c>
      <c r="D899" t="s">
        <v>188</v>
      </c>
      <c r="E899" t="s">
        <v>172</v>
      </c>
      <c r="F899" t="s">
        <v>38</v>
      </c>
      <c r="G899" t="s">
        <v>256</v>
      </c>
      <c r="H899" t="s">
        <v>61</v>
      </c>
      <c r="I899" t="s">
        <v>106</v>
      </c>
      <c r="J899" t="s">
        <v>221</v>
      </c>
      <c r="K899" t="s">
        <v>790</v>
      </c>
      <c r="L899" t="s">
        <v>77</v>
      </c>
      <c r="M899" t="s">
        <v>2477</v>
      </c>
      <c r="O899">
        <f t="shared" si="153"/>
        <v>25.27</v>
      </c>
      <c r="Q899">
        <f t="shared" si="154"/>
        <v>-0.04</v>
      </c>
      <c r="R899">
        <f t="shared" si="154"/>
        <v>-0.55000000000000004</v>
      </c>
      <c r="T899" s="3">
        <f t="shared" si="155"/>
        <v>5.0149999999999997</v>
      </c>
      <c r="U899">
        <f t="shared" si="163"/>
        <v>-0.11140000000000005</v>
      </c>
      <c r="V899">
        <f t="shared" si="156"/>
        <v>-2.2073499999999995</v>
      </c>
      <c r="Y899">
        <f t="shared" si="157"/>
        <v>-3.4322000000000118E-4</v>
      </c>
      <c r="Z899">
        <f t="shared" si="158"/>
        <v>-4.7192750000000167E-3</v>
      </c>
      <c r="AB899">
        <f t="shared" si="159"/>
        <v>-9.8572177936926157E-4</v>
      </c>
      <c r="AC899">
        <f t="shared" si="160"/>
        <v>-4.6279270810701259E-3</v>
      </c>
      <c r="AE899">
        <f t="shared" si="161"/>
        <v>1.7113360529333765E-2</v>
      </c>
      <c r="AF899">
        <f t="shared" si="162"/>
        <v>1.1367589650586318E-3</v>
      </c>
    </row>
    <row r="900" spans="1:35" x14ac:dyDescent="0.25">
      <c r="A900">
        <v>5146</v>
      </c>
      <c r="B900" t="s">
        <v>2478</v>
      </c>
      <c r="C900" t="s">
        <v>2479</v>
      </c>
      <c r="D900" t="s">
        <v>188</v>
      </c>
      <c r="E900" t="s">
        <v>58</v>
      </c>
      <c r="F900" t="s">
        <v>506</v>
      </c>
      <c r="G900" t="s">
        <v>2480</v>
      </c>
      <c r="H900" t="s">
        <v>61</v>
      </c>
      <c r="I900" t="s">
        <v>106</v>
      </c>
      <c r="J900" t="s">
        <v>1587</v>
      </c>
      <c r="K900" t="s">
        <v>2481</v>
      </c>
      <c r="L900" t="s">
        <v>800</v>
      </c>
      <c r="M900" t="s">
        <v>2482</v>
      </c>
      <c r="O900">
        <f t="shared" ref="O900:O963" si="164">SUBSTITUTE(M900,".",",")*1</f>
        <v>29.09</v>
      </c>
      <c r="Q900">
        <f t="shared" ref="Q900:R963" si="165">SUBSTITUTE(D900,".",",")*1</f>
        <v>-0.04</v>
      </c>
      <c r="R900">
        <f t="shared" si="165"/>
        <v>-0.47</v>
      </c>
      <c r="T900" s="3">
        <f t="shared" ref="T900:T963" si="166">A900*10^-3</f>
        <v>5.1459999999999999</v>
      </c>
      <c r="U900">
        <f t="shared" si="163"/>
        <v>-0.11660000000000005</v>
      </c>
      <c r="V900">
        <f t="shared" ref="V900:V963" si="167">R900*(T901-T900)+V899</f>
        <v>-2.2684499999999996</v>
      </c>
      <c r="Y900">
        <f t="shared" ref="Y900:Y963" si="168">0.5*Q900*(T901-T900)^2</f>
        <v>-3.3799999999999943E-4</v>
      </c>
      <c r="Z900">
        <f t="shared" ref="Z900:Z963" si="169">0.5*R900*(T901-T900)^2</f>
        <v>-3.9714999999999933E-3</v>
      </c>
      <c r="AB900">
        <f t="shared" ref="AB900:AB963" si="170" xml:space="preserve"> Y900*COS(O900)+Z900*SIN(O900)</f>
        <v>3.1236356487852495E-3</v>
      </c>
      <c r="AC900">
        <f t="shared" ref="AC900:AC963" si="171">-Y900*SIN(O900)+Z900*COS(O900)</f>
        <v>2.4758749127607193E-3</v>
      </c>
      <c r="AE900">
        <f t="shared" si="161"/>
        <v>2.0236996178119016E-2</v>
      </c>
      <c r="AF900">
        <f t="shared" si="162"/>
        <v>3.6126338778193511E-3</v>
      </c>
    </row>
    <row r="901" spans="1:35" x14ac:dyDescent="0.25">
      <c r="A901">
        <v>5276</v>
      </c>
      <c r="B901" t="s">
        <v>2326</v>
      </c>
      <c r="C901" t="s">
        <v>1655</v>
      </c>
      <c r="D901" t="s">
        <v>115</v>
      </c>
      <c r="E901" t="s">
        <v>265</v>
      </c>
      <c r="F901" t="s">
        <v>104</v>
      </c>
      <c r="G901" t="s">
        <v>328</v>
      </c>
      <c r="H901" t="s">
        <v>61</v>
      </c>
      <c r="I901" t="s">
        <v>106</v>
      </c>
      <c r="J901" t="s">
        <v>221</v>
      </c>
      <c r="K901" t="s">
        <v>268</v>
      </c>
      <c r="L901" t="s">
        <v>140</v>
      </c>
      <c r="M901" t="s">
        <v>2483</v>
      </c>
      <c r="O901">
        <f t="shared" si="164"/>
        <v>34.96</v>
      </c>
      <c r="Q901">
        <f t="shared" si="165"/>
        <v>-0.08</v>
      </c>
      <c r="R901">
        <f t="shared" si="165"/>
        <v>-0.59</v>
      </c>
      <c r="T901" s="3">
        <f t="shared" si="166"/>
        <v>5.2759999999999998</v>
      </c>
      <c r="U901">
        <f t="shared" si="163"/>
        <v>-0.12708000000000008</v>
      </c>
      <c r="V901">
        <f t="shared" si="167"/>
        <v>-2.3457399999999997</v>
      </c>
      <c r="Y901">
        <f t="shared" si="168"/>
        <v>-6.8644000000000235E-4</v>
      </c>
      <c r="Z901">
        <f t="shared" si="169"/>
        <v>-5.0624950000000167E-3</v>
      </c>
      <c r="AB901">
        <f t="shared" si="170"/>
        <v>2.6145780337508695E-3</v>
      </c>
      <c r="AC901">
        <f t="shared" si="171"/>
        <v>4.3890815900427971E-3</v>
      </c>
      <c r="AE901">
        <f t="shared" ref="AE901:AE964" si="172">AB901+AE900</f>
        <v>2.2851574211869886E-2</v>
      </c>
      <c r="AF901">
        <f t="shared" ref="AF901:AF964" si="173">AC901+AF900</f>
        <v>8.0017154678621479E-3</v>
      </c>
    </row>
    <row r="902" spans="1:35" x14ac:dyDescent="0.25">
      <c r="A902">
        <v>5407</v>
      </c>
      <c r="B902" t="s">
        <v>2484</v>
      </c>
      <c r="C902" t="s">
        <v>1763</v>
      </c>
      <c r="D902" t="s">
        <v>188</v>
      </c>
      <c r="E902" t="s">
        <v>130</v>
      </c>
      <c r="F902" t="s">
        <v>131</v>
      </c>
      <c r="G902" t="s">
        <v>1361</v>
      </c>
      <c r="H902" t="s">
        <v>61</v>
      </c>
      <c r="I902" t="s">
        <v>106</v>
      </c>
      <c r="J902" t="s">
        <v>221</v>
      </c>
      <c r="K902" t="s">
        <v>2485</v>
      </c>
      <c r="L902" t="s">
        <v>800</v>
      </c>
      <c r="M902" t="s">
        <v>2486</v>
      </c>
      <c r="O902">
        <f t="shared" si="164"/>
        <v>36.97</v>
      </c>
      <c r="Q902">
        <f t="shared" si="165"/>
        <v>-0.04</v>
      </c>
      <c r="R902">
        <f t="shared" si="165"/>
        <v>-0.51</v>
      </c>
      <c r="T902" s="3">
        <f t="shared" si="166"/>
        <v>5.407</v>
      </c>
      <c r="U902">
        <f t="shared" si="163"/>
        <v>-0.13228000000000006</v>
      </c>
      <c r="V902">
        <f t="shared" si="167"/>
        <v>-2.4120399999999997</v>
      </c>
      <c r="Y902">
        <f t="shared" si="168"/>
        <v>-3.3799999999999943E-4</v>
      </c>
      <c r="Z902">
        <f t="shared" si="169"/>
        <v>-4.3094999999999922E-3</v>
      </c>
      <c r="AB902">
        <f t="shared" si="170"/>
        <v>2.618952353859122E-3</v>
      </c>
      <c r="AC902">
        <f t="shared" si="171"/>
        <v>-3.4390584202969999E-3</v>
      </c>
      <c r="AE902">
        <f t="shared" si="172"/>
        <v>2.5470526565729009E-2</v>
      </c>
      <c r="AF902">
        <f t="shared" si="173"/>
        <v>4.5626570475651475E-3</v>
      </c>
    </row>
    <row r="903" spans="1:35" x14ac:dyDescent="0.25">
      <c r="A903">
        <v>5537</v>
      </c>
      <c r="B903" t="s">
        <v>2487</v>
      </c>
      <c r="C903" t="s">
        <v>2488</v>
      </c>
      <c r="D903" t="s">
        <v>19</v>
      </c>
      <c r="E903" t="s">
        <v>172</v>
      </c>
      <c r="F903" t="s">
        <v>2489</v>
      </c>
      <c r="G903" t="s">
        <v>2490</v>
      </c>
      <c r="H903" t="s">
        <v>30</v>
      </c>
      <c r="I903" t="s">
        <v>106</v>
      </c>
      <c r="J903" t="s">
        <v>221</v>
      </c>
      <c r="K903" t="s">
        <v>2491</v>
      </c>
      <c r="L903" t="s">
        <v>133</v>
      </c>
      <c r="M903" t="s">
        <v>2492</v>
      </c>
      <c r="O903">
        <f t="shared" si="164"/>
        <v>40.11</v>
      </c>
      <c r="Q903">
        <f t="shared" si="165"/>
        <v>0.08</v>
      </c>
      <c r="R903">
        <f t="shared" si="165"/>
        <v>-0.55000000000000004</v>
      </c>
      <c r="T903" s="3">
        <f t="shared" si="166"/>
        <v>5.5369999999999999</v>
      </c>
      <c r="U903">
        <f t="shared" si="163"/>
        <v>-0.12156000000000003</v>
      </c>
      <c r="V903">
        <f t="shared" si="167"/>
        <v>-2.4857399999999998</v>
      </c>
      <c r="Y903">
        <f t="shared" si="168"/>
        <v>7.1824000000000356E-4</v>
      </c>
      <c r="Z903">
        <f t="shared" si="169"/>
        <v>-4.9379000000000254E-3</v>
      </c>
      <c r="AB903">
        <f t="shared" si="170"/>
        <v>-3.830403512360039E-3</v>
      </c>
      <c r="AC903">
        <f t="shared" si="171"/>
        <v>3.1979265219982981E-3</v>
      </c>
      <c r="AE903">
        <f t="shared" si="172"/>
        <v>2.164012305336897E-2</v>
      </c>
      <c r="AF903">
        <f t="shared" si="173"/>
        <v>7.7605835695634456E-3</v>
      </c>
    </row>
    <row r="904" spans="1:35" x14ac:dyDescent="0.25">
      <c r="A904">
        <v>5671</v>
      </c>
      <c r="B904" t="s">
        <v>2445</v>
      </c>
      <c r="C904" t="s">
        <v>1487</v>
      </c>
      <c r="D904" t="s">
        <v>2493</v>
      </c>
      <c r="E904" t="s">
        <v>1525</v>
      </c>
      <c r="F904" t="s">
        <v>2494</v>
      </c>
      <c r="G904" t="s">
        <v>2495</v>
      </c>
      <c r="H904" t="s">
        <v>2496</v>
      </c>
      <c r="I904" t="s">
        <v>800</v>
      </c>
      <c r="J904" t="s">
        <v>2497</v>
      </c>
      <c r="K904" t="s">
        <v>195</v>
      </c>
      <c r="L904" t="s">
        <v>2498</v>
      </c>
      <c r="M904" t="s">
        <v>2499</v>
      </c>
      <c r="O904">
        <f t="shared" si="164"/>
        <v>18.75</v>
      </c>
      <c r="Q904">
        <f t="shared" si="165"/>
        <v>1.61</v>
      </c>
      <c r="R904">
        <f t="shared" si="165"/>
        <v>2.39</v>
      </c>
      <c r="T904" s="3">
        <f t="shared" si="166"/>
        <v>5.6710000000000003</v>
      </c>
      <c r="U904">
        <f t="shared" si="163"/>
        <v>8.7739999999999818E-2</v>
      </c>
      <c r="V904">
        <f t="shared" si="167"/>
        <v>-2.1750400000000001</v>
      </c>
      <c r="Y904">
        <f t="shared" si="168"/>
        <v>1.3604499999999978E-2</v>
      </c>
      <c r="Z904">
        <f t="shared" si="169"/>
        <v>2.0195499999999967E-2</v>
      </c>
      <c r="AB904">
        <f t="shared" si="170"/>
        <v>1.1529873986503708E-2</v>
      </c>
      <c r="AC904">
        <f t="shared" si="171"/>
        <v>2.1447672282915536E-2</v>
      </c>
      <c r="AE904">
        <f t="shared" si="172"/>
        <v>3.3169997039872681E-2</v>
      </c>
      <c r="AF904">
        <f t="shared" si="173"/>
        <v>2.9208255852478982E-2</v>
      </c>
    </row>
    <row r="905" spans="1:35" x14ac:dyDescent="0.25">
      <c r="A905">
        <v>5801</v>
      </c>
      <c r="B905" t="s">
        <v>2413</v>
      </c>
      <c r="C905" t="s">
        <v>1389</v>
      </c>
      <c r="D905" t="s">
        <v>47</v>
      </c>
      <c r="E905" t="s">
        <v>36</v>
      </c>
      <c r="F905" t="s">
        <v>2500</v>
      </c>
      <c r="G905" t="s">
        <v>17</v>
      </c>
      <c r="H905" t="s">
        <v>2501</v>
      </c>
      <c r="I905" t="s">
        <v>1005</v>
      </c>
      <c r="J905" t="s">
        <v>2502</v>
      </c>
      <c r="K905" t="s">
        <v>2503</v>
      </c>
      <c r="L905" t="s">
        <v>473</v>
      </c>
      <c r="M905" t="s">
        <v>2504</v>
      </c>
      <c r="O905">
        <f t="shared" si="164"/>
        <v>26.74</v>
      </c>
      <c r="Q905">
        <f t="shared" si="165"/>
        <v>0.12</v>
      </c>
      <c r="R905">
        <f t="shared" si="165"/>
        <v>-0.35</v>
      </c>
      <c r="T905" s="3">
        <f t="shared" si="166"/>
        <v>5.8010000000000002</v>
      </c>
      <c r="U905">
        <f t="shared" ref="U905:U968" si="174">Q905*(T906-T905)+U904</f>
        <v>0.10357999999999978</v>
      </c>
      <c r="V905">
        <f t="shared" si="167"/>
        <v>-2.2212399999999999</v>
      </c>
      <c r="Y905">
        <f t="shared" si="168"/>
        <v>1.0454399999999949E-3</v>
      </c>
      <c r="Z905">
        <f t="shared" si="169"/>
        <v>-3.049199999999985E-3</v>
      </c>
      <c r="AB905">
        <f t="shared" si="170"/>
        <v>-3.0852841056957085E-3</v>
      </c>
      <c r="AC905">
        <f t="shared" si="171"/>
        <v>-9.3358846433604244E-4</v>
      </c>
      <c r="AE905">
        <f t="shared" si="172"/>
        <v>3.0084712934176971E-2</v>
      </c>
      <c r="AF905">
        <f t="shared" si="173"/>
        <v>2.8274667388142941E-2</v>
      </c>
    </row>
    <row r="906" spans="1:35" x14ac:dyDescent="0.25">
      <c r="A906">
        <v>5933</v>
      </c>
      <c r="B906" t="s">
        <v>2505</v>
      </c>
      <c r="C906" t="s">
        <v>1361</v>
      </c>
      <c r="D906" t="s">
        <v>19</v>
      </c>
      <c r="E906" t="s">
        <v>130</v>
      </c>
      <c r="F906" t="s">
        <v>38</v>
      </c>
      <c r="G906" t="s">
        <v>195</v>
      </c>
      <c r="H906" t="s">
        <v>157</v>
      </c>
      <c r="I906" t="s">
        <v>19</v>
      </c>
      <c r="J906" t="s">
        <v>2502</v>
      </c>
      <c r="K906" t="s">
        <v>199</v>
      </c>
      <c r="L906" t="s">
        <v>209</v>
      </c>
      <c r="M906" t="s">
        <v>2506</v>
      </c>
      <c r="O906">
        <f t="shared" si="164"/>
        <v>11.06</v>
      </c>
      <c r="Q906">
        <f t="shared" si="165"/>
        <v>0.08</v>
      </c>
      <c r="R906">
        <f t="shared" si="165"/>
        <v>-0.51</v>
      </c>
      <c r="T906" s="3">
        <f t="shared" si="166"/>
        <v>5.9329999999999998</v>
      </c>
      <c r="U906">
        <f t="shared" si="174"/>
        <v>0.1140599999999998</v>
      </c>
      <c r="V906">
        <f t="shared" si="167"/>
        <v>-2.2880500000000001</v>
      </c>
      <c r="Y906">
        <f t="shared" si="168"/>
        <v>6.8644000000000235E-4</v>
      </c>
      <c r="Z906">
        <f t="shared" si="169"/>
        <v>-4.376055000000015E-3</v>
      </c>
      <c r="AB906">
        <f t="shared" si="170"/>
        <v>4.4111701543567625E-3</v>
      </c>
      <c r="AC906">
        <f t="shared" si="171"/>
        <v>4.0328043088808059E-4</v>
      </c>
      <c r="AE906">
        <f t="shared" si="172"/>
        <v>3.4495883088533734E-2</v>
      </c>
      <c r="AF906">
        <f t="shared" si="173"/>
        <v>2.8677947819031022E-2</v>
      </c>
    </row>
    <row r="907" spans="1:35" x14ac:dyDescent="0.25">
      <c r="A907">
        <v>6064</v>
      </c>
      <c r="B907" t="s">
        <v>2507</v>
      </c>
      <c r="C907" t="s">
        <v>1350</v>
      </c>
      <c r="D907" t="s">
        <v>57</v>
      </c>
      <c r="E907" t="s">
        <v>265</v>
      </c>
      <c r="F907" t="s">
        <v>104</v>
      </c>
      <c r="G907" t="s">
        <v>328</v>
      </c>
      <c r="H907" t="s">
        <v>157</v>
      </c>
      <c r="I907" t="s">
        <v>19</v>
      </c>
      <c r="J907" t="s">
        <v>2508</v>
      </c>
      <c r="K907" t="s">
        <v>268</v>
      </c>
      <c r="L907" t="s">
        <v>125</v>
      </c>
      <c r="M907" t="s">
        <v>2509</v>
      </c>
      <c r="O907">
        <f t="shared" si="164"/>
        <v>-2.21</v>
      </c>
      <c r="Q907">
        <f t="shared" si="165"/>
        <v>0.04</v>
      </c>
      <c r="R907">
        <f t="shared" si="165"/>
        <v>-0.59</v>
      </c>
      <c r="T907" s="3">
        <f t="shared" si="166"/>
        <v>6.0640000000000001</v>
      </c>
      <c r="U907">
        <f t="shared" si="174"/>
        <v>0.11937999999999981</v>
      </c>
      <c r="V907">
        <f t="shared" si="167"/>
        <v>-2.36652</v>
      </c>
      <c r="Y907">
        <f t="shared" si="168"/>
        <v>3.537800000000001E-4</v>
      </c>
      <c r="Z907">
        <f t="shared" si="169"/>
        <v>-5.2182550000000006E-3</v>
      </c>
      <c r="AB907">
        <f t="shared" si="170"/>
        <v>3.9769707130383088E-3</v>
      </c>
      <c r="AC907">
        <f t="shared" si="171"/>
        <v>3.3969176441386627E-3</v>
      </c>
      <c r="AE907">
        <f t="shared" si="172"/>
        <v>3.8472853801572046E-2</v>
      </c>
      <c r="AF907">
        <f t="shared" si="173"/>
        <v>3.2074865463169684E-2</v>
      </c>
    </row>
    <row r="908" spans="1:35" x14ac:dyDescent="0.25">
      <c r="A908">
        <v>6197</v>
      </c>
      <c r="B908" t="s">
        <v>2510</v>
      </c>
      <c r="C908" t="s">
        <v>1350</v>
      </c>
      <c r="D908" t="s">
        <v>27</v>
      </c>
      <c r="E908" t="s">
        <v>172</v>
      </c>
      <c r="F908" t="s">
        <v>408</v>
      </c>
      <c r="G908" t="s">
        <v>523</v>
      </c>
      <c r="H908" t="s">
        <v>157</v>
      </c>
      <c r="I908" t="s">
        <v>19</v>
      </c>
      <c r="J908" t="s">
        <v>2508</v>
      </c>
      <c r="K908" t="s">
        <v>524</v>
      </c>
      <c r="L908" t="s">
        <v>27</v>
      </c>
      <c r="M908" t="s">
        <v>2511</v>
      </c>
      <c r="O908">
        <f t="shared" si="164"/>
        <v>-26.28</v>
      </c>
      <c r="Q908">
        <f t="shared" si="165"/>
        <v>0</v>
      </c>
      <c r="R908">
        <f t="shared" si="165"/>
        <v>-0.55000000000000004</v>
      </c>
      <c r="T908" s="3">
        <f t="shared" si="166"/>
        <v>6.1970000000000001</v>
      </c>
      <c r="U908">
        <f t="shared" si="174"/>
        <v>0.11937999999999981</v>
      </c>
      <c r="V908">
        <f t="shared" si="167"/>
        <v>-2.4418700000000002</v>
      </c>
      <c r="Y908">
        <f t="shared" si="168"/>
        <v>0</v>
      </c>
      <c r="Z908">
        <f t="shared" si="169"/>
        <v>-5.1614750000000351E-3</v>
      </c>
      <c r="AB908">
        <f t="shared" si="170"/>
        <v>4.7054109646441702E-3</v>
      </c>
      <c r="AC908">
        <f t="shared" si="171"/>
        <v>-2.121304275541767E-3</v>
      </c>
      <c r="AE908">
        <f t="shared" si="172"/>
        <v>4.3178264766216216E-2</v>
      </c>
      <c r="AF908">
        <f t="shared" si="173"/>
        <v>2.9953561187627917E-2</v>
      </c>
    </row>
    <row r="909" spans="1:35" x14ac:dyDescent="0.25">
      <c r="A909">
        <v>6334</v>
      </c>
      <c r="B909" t="s">
        <v>2512</v>
      </c>
      <c r="C909" t="s">
        <v>2025</v>
      </c>
      <c r="D909" t="s">
        <v>19</v>
      </c>
      <c r="E909" t="s">
        <v>58</v>
      </c>
      <c r="F909" t="s">
        <v>104</v>
      </c>
      <c r="G909" t="s">
        <v>328</v>
      </c>
      <c r="H909" t="s">
        <v>157</v>
      </c>
      <c r="I909" t="s">
        <v>61</v>
      </c>
      <c r="J909" t="s">
        <v>2508</v>
      </c>
      <c r="K909" t="s">
        <v>359</v>
      </c>
      <c r="L909" t="s">
        <v>209</v>
      </c>
      <c r="M909" t="s">
        <v>2513</v>
      </c>
      <c r="O909">
        <f t="shared" si="164"/>
        <v>-53.87</v>
      </c>
      <c r="Q909">
        <f t="shared" si="165"/>
        <v>0.08</v>
      </c>
      <c r="R909">
        <f t="shared" si="165"/>
        <v>-0.47</v>
      </c>
      <c r="T909" s="3">
        <f t="shared" si="166"/>
        <v>6.3340000000000005</v>
      </c>
      <c r="U909">
        <f t="shared" si="174"/>
        <v>0.13169999999999979</v>
      </c>
      <c r="V909">
        <f t="shared" si="167"/>
        <v>-2.5142500000000001</v>
      </c>
      <c r="Y909">
        <f t="shared" si="168"/>
        <v>9.4863999999999897E-4</v>
      </c>
      <c r="Z909">
        <f t="shared" si="169"/>
        <v>-5.5732599999999931E-3</v>
      </c>
      <c r="AB909">
        <f t="shared" si="170"/>
        <v>-3.3376301224314589E-3</v>
      </c>
      <c r="AC909">
        <f t="shared" si="171"/>
        <v>4.5630439448944692E-3</v>
      </c>
      <c r="AE909">
        <f t="shared" si="172"/>
        <v>3.9840634643784754E-2</v>
      </c>
      <c r="AF909">
        <f t="shared" si="173"/>
        <v>3.4516605132522388E-2</v>
      </c>
    </row>
    <row r="910" spans="1:35" x14ac:dyDescent="0.25">
      <c r="A910">
        <v>6488</v>
      </c>
      <c r="B910" t="s">
        <v>2514</v>
      </c>
      <c r="C910" t="s">
        <v>1326</v>
      </c>
      <c r="D910" t="s">
        <v>27</v>
      </c>
      <c r="E910" t="s">
        <v>37</v>
      </c>
      <c r="F910" t="s">
        <v>38</v>
      </c>
      <c r="G910" t="s">
        <v>256</v>
      </c>
      <c r="H910" t="s">
        <v>157</v>
      </c>
      <c r="I910" t="s">
        <v>19</v>
      </c>
      <c r="J910" t="s">
        <v>2508</v>
      </c>
      <c r="K910" t="s">
        <v>42</v>
      </c>
      <c r="L910" t="s">
        <v>27</v>
      </c>
      <c r="M910" t="s">
        <v>2515</v>
      </c>
      <c r="O910">
        <f t="shared" si="164"/>
        <v>-80.92</v>
      </c>
      <c r="Q910">
        <f t="shared" si="165"/>
        <v>0</v>
      </c>
      <c r="R910">
        <f t="shared" si="165"/>
        <v>-0.67</v>
      </c>
      <c r="T910" s="3">
        <f t="shared" si="166"/>
        <v>6.4880000000000004</v>
      </c>
      <c r="U910">
        <f t="shared" si="174"/>
        <v>0.13169999999999979</v>
      </c>
      <c r="V910">
        <f t="shared" si="167"/>
        <v>-2.6113999999999997</v>
      </c>
      <c r="Y910">
        <f t="shared" si="168"/>
        <v>0</v>
      </c>
      <c r="Z910">
        <f t="shared" si="169"/>
        <v>-7.0433749999999594E-3</v>
      </c>
      <c r="AB910">
        <f t="shared" si="170"/>
        <v>-4.8595205866702688E-3</v>
      </c>
      <c r="AC910">
        <f t="shared" si="171"/>
        <v>-5.0984498681807466E-3</v>
      </c>
      <c r="AE910">
        <f t="shared" si="172"/>
        <v>3.4981114057114487E-2</v>
      </c>
      <c r="AF910">
        <f t="shared" si="173"/>
        <v>2.941815526434164E-2</v>
      </c>
    </row>
    <row r="911" spans="1:35" x14ac:dyDescent="0.25">
      <c r="A911">
        <v>6633</v>
      </c>
      <c r="B911" t="s">
        <v>2516</v>
      </c>
      <c r="C911" t="s">
        <v>2517</v>
      </c>
      <c r="D911" t="s">
        <v>188</v>
      </c>
      <c r="E911" t="s">
        <v>172</v>
      </c>
      <c r="F911" t="s">
        <v>104</v>
      </c>
      <c r="G911" t="s">
        <v>328</v>
      </c>
      <c r="H911" t="s">
        <v>157</v>
      </c>
      <c r="I911" t="s">
        <v>19</v>
      </c>
      <c r="J911" t="s">
        <v>2518</v>
      </c>
      <c r="K911" t="s">
        <v>394</v>
      </c>
      <c r="L911" t="s">
        <v>77</v>
      </c>
      <c r="M911" t="s">
        <v>2519</v>
      </c>
      <c r="O911">
        <f t="shared" si="164"/>
        <v>-113.8</v>
      </c>
      <c r="Q911">
        <f t="shared" si="165"/>
        <v>-0.04</v>
      </c>
      <c r="R911">
        <f t="shared" si="165"/>
        <v>-0.55000000000000004</v>
      </c>
      <c r="T911" s="3">
        <f t="shared" si="166"/>
        <v>6.633</v>
      </c>
      <c r="U911">
        <f t="shared" si="174"/>
        <v>0.1263799999999998</v>
      </c>
      <c r="V911">
        <f t="shared" si="167"/>
        <v>-2.6845499999999998</v>
      </c>
      <c r="Y911">
        <f t="shared" si="168"/>
        <v>-3.537800000000001E-4</v>
      </c>
      <c r="Z911">
        <f t="shared" si="169"/>
        <v>-4.8644750000000009E-3</v>
      </c>
      <c r="AB911">
        <f t="shared" si="170"/>
        <v>2.8737053641601923E-3</v>
      </c>
      <c r="AC911">
        <f t="shared" si="171"/>
        <v>-3.9408241262484612E-3</v>
      </c>
      <c r="AE911">
        <f t="shared" si="172"/>
        <v>3.785481942127468E-2</v>
      </c>
      <c r="AF911">
        <f t="shared" si="173"/>
        <v>2.5477331138093178E-2</v>
      </c>
    </row>
    <row r="912" spans="1:35" x14ac:dyDescent="0.25">
      <c r="A912">
        <v>6766</v>
      </c>
      <c r="B912" t="s">
        <v>2520</v>
      </c>
      <c r="C912" t="s">
        <v>2521</v>
      </c>
      <c r="D912" t="s">
        <v>115</v>
      </c>
      <c r="E912" t="s">
        <v>172</v>
      </c>
      <c r="F912" t="s">
        <v>29</v>
      </c>
      <c r="G912" t="s">
        <v>69</v>
      </c>
      <c r="H912" t="s">
        <v>157</v>
      </c>
      <c r="I912" t="s">
        <v>19</v>
      </c>
      <c r="J912" t="s">
        <v>2518</v>
      </c>
      <c r="K912" t="s">
        <v>604</v>
      </c>
      <c r="L912" t="s">
        <v>190</v>
      </c>
      <c r="M912" t="s">
        <v>2522</v>
      </c>
      <c r="O912">
        <f t="shared" si="164"/>
        <v>-146.43</v>
      </c>
      <c r="Q912">
        <f t="shared" si="165"/>
        <v>-0.08</v>
      </c>
      <c r="R912">
        <f t="shared" si="165"/>
        <v>-0.55000000000000004</v>
      </c>
      <c r="T912" s="3">
        <f t="shared" si="166"/>
        <v>6.766</v>
      </c>
      <c r="U912">
        <f t="shared" si="174"/>
        <v>0.11557999999999982</v>
      </c>
      <c r="V912">
        <f t="shared" si="167"/>
        <v>-2.7587999999999995</v>
      </c>
      <c r="Y912">
        <f t="shared" si="168"/>
        <v>-7.2899999999999777E-4</v>
      </c>
      <c r="Z912">
        <f t="shared" si="169"/>
        <v>-5.0118749999999842E-3</v>
      </c>
      <c r="AB912">
        <f t="shared" si="170"/>
        <v>4.9621456710666964E-3</v>
      </c>
      <c r="AC912">
        <f t="shared" si="171"/>
        <v>1.0136283119264575E-3</v>
      </c>
      <c r="AE912">
        <f t="shared" si="172"/>
        <v>4.2816965092341376E-2</v>
      </c>
      <c r="AF912">
        <f t="shared" si="173"/>
        <v>2.6490959450019634E-2</v>
      </c>
      <c r="AI912">
        <v>7</v>
      </c>
    </row>
    <row r="913" spans="1:32" x14ac:dyDescent="0.25">
      <c r="A913">
        <v>6901</v>
      </c>
      <c r="B913" t="s">
        <v>2523</v>
      </c>
      <c r="C913" t="s">
        <v>2524</v>
      </c>
      <c r="D913" t="s">
        <v>188</v>
      </c>
      <c r="E913" t="s">
        <v>172</v>
      </c>
      <c r="F913" t="s">
        <v>29</v>
      </c>
      <c r="G913" t="s">
        <v>453</v>
      </c>
      <c r="H913" t="s">
        <v>157</v>
      </c>
      <c r="I913" t="s">
        <v>19</v>
      </c>
      <c r="J913" t="s">
        <v>2518</v>
      </c>
      <c r="K913" t="s">
        <v>604</v>
      </c>
      <c r="L913" t="s">
        <v>77</v>
      </c>
      <c r="M913" t="s">
        <v>2525</v>
      </c>
      <c r="O913">
        <f t="shared" si="164"/>
        <v>-169.81</v>
      </c>
      <c r="Q913">
        <f t="shared" si="165"/>
        <v>-0.04</v>
      </c>
      <c r="R913">
        <f t="shared" si="165"/>
        <v>-0.55000000000000004</v>
      </c>
      <c r="T913" s="3">
        <f t="shared" si="166"/>
        <v>6.9009999999999998</v>
      </c>
      <c r="U913">
        <f t="shared" si="174"/>
        <v>0.11017999999999979</v>
      </c>
      <c r="V913">
        <f t="shared" si="167"/>
        <v>-2.8330500000000001</v>
      </c>
      <c r="Y913">
        <f t="shared" si="168"/>
        <v>-3.6450000000000366E-4</v>
      </c>
      <c r="Z913">
        <f t="shared" si="169"/>
        <v>-5.0118750000000501E-3</v>
      </c>
      <c r="AB913">
        <f t="shared" si="170"/>
        <v>4.5864227152037958E-4</v>
      </c>
      <c r="AC913">
        <f t="shared" si="171"/>
        <v>-5.0041381408190699E-3</v>
      </c>
      <c r="AE913">
        <f t="shared" si="172"/>
        <v>4.3275607363861754E-2</v>
      </c>
      <c r="AF913">
        <f t="shared" si="173"/>
        <v>2.1486821309200564E-2</v>
      </c>
    </row>
    <row r="914" spans="1:32" x14ac:dyDescent="0.25">
      <c r="A914">
        <v>7036</v>
      </c>
      <c r="B914" t="s">
        <v>2526</v>
      </c>
      <c r="C914" t="s">
        <v>2527</v>
      </c>
      <c r="D914" t="s">
        <v>115</v>
      </c>
      <c r="E914" t="s">
        <v>288</v>
      </c>
      <c r="F914" t="s">
        <v>69</v>
      </c>
      <c r="G914" t="s">
        <v>322</v>
      </c>
      <c r="H914" t="s">
        <v>157</v>
      </c>
      <c r="I914" t="s">
        <v>19</v>
      </c>
      <c r="J914" t="s">
        <v>2518</v>
      </c>
      <c r="K914" t="s">
        <v>636</v>
      </c>
      <c r="L914" t="s">
        <v>190</v>
      </c>
      <c r="M914" t="s">
        <v>2528</v>
      </c>
      <c r="O914">
        <f t="shared" si="164"/>
        <v>168.6</v>
      </c>
      <c r="Q914">
        <f t="shared" si="165"/>
        <v>-0.08</v>
      </c>
      <c r="R914">
        <f t="shared" si="165"/>
        <v>-0.63</v>
      </c>
      <c r="T914" s="3">
        <f t="shared" si="166"/>
        <v>7.0360000000000005</v>
      </c>
      <c r="U914">
        <f t="shared" si="174"/>
        <v>9.9939999999999779E-2</v>
      </c>
      <c r="V914">
        <f t="shared" si="167"/>
        <v>-2.9136900000000003</v>
      </c>
      <c r="Y914">
        <f t="shared" si="168"/>
        <v>-6.5536000000000121E-4</v>
      </c>
      <c r="Z914">
        <f t="shared" si="169"/>
        <v>-5.1609600000000096E-3</v>
      </c>
      <c r="AB914">
        <f t="shared" si="170"/>
        <v>4.1380799471561758E-3</v>
      </c>
      <c r="AC914">
        <f t="shared" si="171"/>
        <v>-3.1529825883033413E-3</v>
      </c>
      <c r="AE914">
        <f t="shared" si="172"/>
        <v>4.741368731101793E-2</v>
      </c>
      <c r="AF914">
        <f t="shared" si="173"/>
        <v>1.8333838720897222E-2</v>
      </c>
    </row>
    <row r="915" spans="1:32" x14ac:dyDescent="0.25">
      <c r="A915">
        <v>7164</v>
      </c>
      <c r="B915" t="s">
        <v>2181</v>
      </c>
      <c r="C915" t="s">
        <v>2529</v>
      </c>
      <c r="D915" t="s">
        <v>48</v>
      </c>
      <c r="E915" t="s">
        <v>172</v>
      </c>
      <c r="F915" t="s">
        <v>104</v>
      </c>
      <c r="G915" t="s">
        <v>328</v>
      </c>
      <c r="H915" t="s">
        <v>581</v>
      </c>
      <c r="I915" t="s">
        <v>19</v>
      </c>
      <c r="J915" t="s">
        <v>2518</v>
      </c>
      <c r="K915" t="s">
        <v>394</v>
      </c>
      <c r="L915" t="s">
        <v>221</v>
      </c>
      <c r="M915" t="s">
        <v>2530</v>
      </c>
      <c r="O915">
        <f t="shared" si="164"/>
        <v>150.88999999999999</v>
      </c>
      <c r="Q915">
        <f t="shared" si="165"/>
        <v>-0.12</v>
      </c>
      <c r="R915">
        <f t="shared" si="165"/>
        <v>-0.55000000000000004</v>
      </c>
      <c r="T915" s="3">
        <f t="shared" si="166"/>
        <v>7.1640000000000006</v>
      </c>
      <c r="U915">
        <f t="shared" si="174"/>
        <v>8.4099999999999814E-2</v>
      </c>
      <c r="V915">
        <f t="shared" si="167"/>
        <v>-2.9862900000000003</v>
      </c>
      <c r="Y915">
        <f t="shared" si="168"/>
        <v>-1.0454399999999949E-3</v>
      </c>
      <c r="Z915">
        <f t="shared" si="169"/>
        <v>-4.7915999999999775E-3</v>
      </c>
      <c r="AB915">
        <f t="shared" si="170"/>
        <v>-1.4884816191224354E-3</v>
      </c>
      <c r="AC915">
        <f t="shared" si="171"/>
        <v>-4.6729859643630887E-3</v>
      </c>
      <c r="AE915">
        <f t="shared" si="172"/>
        <v>4.5925205691895496E-2</v>
      </c>
      <c r="AF915">
        <f t="shared" si="173"/>
        <v>1.3660852756534133E-2</v>
      </c>
    </row>
    <row r="916" spans="1:32" x14ac:dyDescent="0.25">
      <c r="A916">
        <v>7296</v>
      </c>
      <c r="B916" t="s">
        <v>2109</v>
      </c>
      <c r="C916" t="s">
        <v>1647</v>
      </c>
      <c r="D916" t="s">
        <v>57</v>
      </c>
      <c r="E916" t="s">
        <v>37</v>
      </c>
      <c r="F916" t="s">
        <v>96</v>
      </c>
      <c r="G916" t="s">
        <v>398</v>
      </c>
      <c r="H916" t="s">
        <v>157</v>
      </c>
      <c r="I916" t="s">
        <v>19</v>
      </c>
      <c r="J916" t="s">
        <v>2531</v>
      </c>
      <c r="K916" t="s">
        <v>1386</v>
      </c>
      <c r="L916" t="s">
        <v>125</v>
      </c>
      <c r="M916" t="s">
        <v>2532</v>
      </c>
      <c r="O916">
        <f t="shared" si="164"/>
        <v>129.84</v>
      </c>
      <c r="Q916">
        <f t="shared" si="165"/>
        <v>0.04</v>
      </c>
      <c r="R916">
        <f t="shared" si="165"/>
        <v>-0.67</v>
      </c>
      <c r="T916" s="3">
        <f t="shared" si="166"/>
        <v>7.2960000000000003</v>
      </c>
      <c r="U916">
        <f t="shared" si="174"/>
        <v>8.9339999999999822E-2</v>
      </c>
      <c r="V916">
        <f t="shared" si="167"/>
        <v>-3.0740600000000007</v>
      </c>
      <c r="Y916">
        <f t="shared" si="168"/>
        <v>3.4322000000000118E-4</v>
      </c>
      <c r="Z916">
        <f t="shared" si="169"/>
        <v>-5.7489350000000201E-3</v>
      </c>
      <c r="AB916">
        <f t="shared" si="170"/>
        <v>4.7671047273888977E-3</v>
      </c>
      <c r="AC916">
        <f t="shared" si="171"/>
        <v>3.2315269023685464E-3</v>
      </c>
      <c r="AE916">
        <f t="shared" si="172"/>
        <v>5.0692310419284396E-2</v>
      </c>
      <c r="AF916">
        <f t="shared" si="173"/>
        <v>1.6892379658902681E-2</v>
      </c>
    </row>
    <row r="917" spans="1:32" x14ac:dyDescent="0.25">
      <c r="A917">
        <v>7427</v>
      </c>
      <c r="B917" t="s">
        <v>2533</v>
      </c>
      <c r="C917" t="s">
        <v>2025</v>
      </c>
      <c r="D917" t="s">
        <v>16</v>
      </c>
      <c r="E917" t="s">
        <v>288</v>
      </c>
      <c r="F917" t="s">
        <v>38</v>
      </c>
      <c r="G917" t="s">
        <v>256</v>
      </c>
      <c r="H917" t="s">
        <v>157</v>
      </c>
      <c r="I917" t="s">
        <v>19</v>
      </c>
      <c r="J917" t="s">
        <v>2531</v>
      </c>
      <c r="K917" t="s">
        <v>318</v>
      </c>
      <c r="L917" t="s">
        <v>435</v>
      </c>
      <c r="M917" t="s">
        <v>2534</v>
      </c>
      <c r="O917">
        <f t="shared" si="164"/>
        <v>113.23</v>
      </c>
      <c r="Q917">
        <f t="shared" si="165"/>
        <v>0.16</v>
      </c>
      <c r="R917">
        <f t="shared" si="165"/>
        <v>-0.63</v>
      </c>
      <c r="T917" s="3">
        <f t="shared" si="166"/>
        <v>7.4270000000000005</v>
      </c>
      <c r="U917">
        <f t="shared" si="174"/>
        <v>0.11045999999999977</v>
      </c>
      <c r="V917">
        <f t="shared" si="167"/>
        <v>-3.1572200000000006</v>
      </c>
      <c r="Y917">
        <f t="shared" si="168"/>
        <v>1.3939199999999932E-3</v>
      </c>
      <c r="Z917">
        <f t="shared" si="169"/>
        <v>-5.4885599999999731E-3</v>
      </c>
      <c r="AB917">
        <f t="shared" si="170"/>
        <v>6.5566864541333496E-4</v>
      </c>
      <c r="AC917">
        <f t="shared" si="171"/>
        <v>-5.6247135453658019E-3</v>
      </c>
      <c r="AE917">
        <f t="shared" si="172"/>
        <v>5.1347979064697728E-2</v>
      </c>
      <c r="AF917">
        <f t="shared" si="173"/>
        <v>1.126766611353688E-2</v>
      </c>
    </row>
    <row r="918" spans="1:32" x14ac:dyDescent="0.25">
      <c r="A918">
        <v>7559</v>
      </c>
      <c r="B918" t="s">
        <v>2535</v>
      </c>
      <c r="C918" t="s">
        <v>1414</v>
      </c>
      <c r="D918" t="s">
        <v>27</v>
      </c>
      <c r="E918" t="s">
        <v>172</v>
      </c>
      <c r="F918" t="s">
        <v>38</v>
      </c>
      <c r="G918" t="s">
        <v>195</v>
      </c>
      <c r="H918" t="s">
        <v>157</v>
      </c>
      <c r="I918" t="s">
        <v>19</v>
      </c>
      <c r="J918" t="s">
        <v>2531</v>
      </c>
      <c r="K918" t="s">
        <v>790</v>
      </c>
      <c r="L918" t="s">
        <v>27</v>
      </c>
      <c r="M918" t="s">
        <v>2536</v>
      </c>
      <c r="O918">
        <f t="shared" si="164"/>
        <v>100.23</v>
      </c>
      <c r="Q918">
        <f t="shared" si="165"/>
        <v>0</v>
      </c>
      <c r="R918">
        <f t="shared" si="165"/>
        <v>-0.55000000000000004</v>
      </c>
      <c r="T918" s="3">
        <f t="shared" si="166"/>
        <v>7.5590000000000002</v>
      </c>
      <c r="U918">
        <f t="shared" si="174"/>
        <v>0.11045999999999977</v>
      </c>
      <c r="V918">
        <f t="shared" si="167"/>
        <v>-3.2303700000000006</v>
      </c>
      <c r="Y918">
        <f t="shared" si="168"/>
        <v>0</v>
      </c>
      <c r="Z918">
        <f t="shared" si="169"/>
        <v>-4.8644750000000009E-3</v>
      </c>
      <c r="AB918">
        <f t="shared" si="170"/>
        <v>1.4420341498799045E-3</v>
      </c>
      <c r="AC918">
        <f t="shared" si="171"/>
        <v>-4.6458211907266884E-3</v>
      </c>
      <c r="AE918">
        <f t="shared" si="172"/>
        <v>5.279001321457763E-2</v>
      </c>
      <c r="AF918">
        <f t="shared" si="173"/>
        <v>6.621844922810192E-3</v>
      </c>
    </row>
    <row r="919" spans="1:32" x14ac:dyDescent="0.25">
      <c r="A919">
        <v>7692</v>
      </c>
      <c r="B919" t="s">
        <v>2537</v>
      </c>
      <c r="C919" t="s">
        <v>1426</v>
      </c>
      <c r="D919" t="s">
        <v>57</v>
      </c>
      <c r="E919" t="s">
        <v>130</v>
      </c>
      <c r="F919" t="s">
        <v>88</v>
      </c>
      <c r="G919" t="s">
        <v>89</v>
      </c>
      <c r="H919" t="s">
        <v>581</v>
      </c>
      <c r="I919" t="s">
        <v>19</v>
      </c>
      <c r="J919" t="s">
        <v>2531</v>
      </c>
      <c r="K919" t="s">
        <v>158</v>
      </c>
      <c r="L919" t="s">
        <v>125</v>
      </c>
      <c r="M919" t="s">
        <v>2538</v>
      </c>
      <c r="O919">
        <f t="shared" si="164"/>
        <v>86.36</v>
      </c>
      <c r="Q919">
        <f t="shared" si="165"/>
        <v>0.04</v>
      </c>
      <c r="R919">
        <f t="shared" si="165"/>
        <v>-0.51</v>
      </c>
      <c r="T919" s="3">
        <f t="shared" si="166"/>
        <v>7.6920000000000002</v>
      </c>
      <c r="U919">
        <f t="shared" si="174"/>
        <v>0.11573999999999976</v>
      </c>
      <c r="V919">
        <f t="shared" si="167"/>
        <v>-3.2976900000000007</v>
      </c>
      <c r="Y919">
        <f t="shared" si="168"/>
        <v>3.4847999999999829E-4</v>
      </c>
      <c r="Z919">
        <f t="shared" si="169"/>
        <v>-4.4431199999999784E-3</v>
      </c>
      <c r="AB919">
        <f t="shared" si="170"/>
        <v>4.428806871160402E-3</v>
      </c>
      <c r="AC919">
        <f t="shared" si="171"/>
        <v>4.9842084904447466E-4</v>
      </c>
      <c r="AE919">
        <f t="shared" si="172"/>
        <v>5.7218820085738031E-2</v>
      </c>
      <c r="AF919">
        <f t="shared" si="173"/>
        <v>7.1202657718546667E-3</v>
      </c>
    </row>
    <row r="920" spans="1:32" x14ac:dyDescent="0.25">
      <c r="A920">
        <v>7824</v>
      </c>
      <c r="B920" t="s">
        <v>2539</v>
      </c>
      <c r="C920" t="s">
        <v>2540</v>
      </c>
      <c r="D920" t="s">
        <v>188</v>
      </c>
      <c r="E920" t="s">
        <v>37</v>
      </c>
      <c r="F920" t="s">
        <v>104</v>
      </c>
      <c r="G920" t="s">
        <v>503</v>
      </c>
      <c r="H920" t="s">
        <v>157</v>
      </c>
      <c r="I920" t="s">
        <v>19</v>
      </c>
      <c r="J920" t="s">
        <v>2531</v>
      </c>
      <c r="K920" t="s">
        <v>1382</v>
      </c>
      <c r="L920" t="s">
        <v>77</v>
      </c>
      <c r="M920" t="s">
        <v>2541</v>
      </c>
      <c r="O920">
        <f t="shared" si="164"/>
        <v>72.45</v>
      </c>
      <c r="Q920">
        <f t="shared" si="165"/>
        <v>-0.04</v>
      </c>
      <c r="R920">
        <f t="shared" si="165"/>
        <v>-0.67</v>
      </c>
      <c r="T920" s="3">
        <f t="shared" si="166"/>
        <v>7.8239999999999998</v>
      </c>
      <c r="U920">
        <f t="shared" si="174"/>
        <v>0.11053999999999976</v>
      </c>
      <c r="V920">
        <f t="shared" si="167"/>
        <v>-3.3847900000000006</v>
      </c>
      <c r="Y920">
        <f t="shared" si="168"/>
        <v>-3.3799999999999943E-4</v>
      </c>
      <c r="Z920">
        <f t="shared" si="169"/>
        <v>-5.6614999999999903E-3</v>
      </c>
      <c r="AB920">
        <f t="shared" si="170"/>
        <v>1.41964919176791E-3</v>
      </c>
      <c r="AC920">
        <f t="shared" si="171"/>
        <v>5.4910310891773872E-3</v>
      </c>
      <c r="AE920">
        <f t="shared" si="172"/>
        <v>5.863846927750594E-2</v>
      </c>
      <c r="AF920">
        <f t="shared" si="173"/>
        <v>1.2611296861032054E-2</v>
      </c>
    </row>
    <row r="921" spans="1:32" x14ac:dyDescent="0.25">
      <c r="A921">
        <v>7954</v>
      </c>
      <c r="B921" t="s">
        <v>299</v>
      </c>
      <c r="C921" t="s">
        <v>1763</v>
      </c>
      <c r="D921" t="s">
        <v>188</v>
      </c>
      <c r="E921" t="s">
        <v>130</v>
      </c>
      <c r="F921" t="s">
        <v>38</v>
      </c>
      <c r="G921" t="s">
        <v>195</v>
      </c>
      <c r="H921" t="s">
        <v>581</v>
      </c>
      <c r="I921" t="s">
        <v>61</v>
      </c>
      <c r="J921" t="s">
        <v>2542</v>
      </c>
      <c r="K921" t="s">
        <v>199</v>
      </c>
      <c r="L921" t="s">
        <v>77</v>
      </c>
      <c r="M921" t="s">
        <v>2543</v>
      </c>
      <c r="O921">
        <f t="shared" si="164"/>
        <v>56.19</v>
      </c>
      <c r="Q921">
        <f t="shared" si="165"/>
        <v>-0.04</v>
      </c>
      <c r="R921">
        <f t="shared" si="165"/>
        <v>-0.51</v>
      </c>
      <c r="T921" s="3">
        <f t="shared" si="166"/>
        <v>7.9539999999999997</v>
      </c>
      <c r="U921">
        <f t="shared" si="174"/>
        <v>0.10529999999999971</v>
      </c>
      <c r="V921">
        <f t="shared" si="167"/>
        <v>-3.4516000000000013</v>
      </c>
      <c r="Y921">
        <f t="shared" si="168"/>
        <v>-3.4322000000000584E-4</v>
      </c>
      <c r="Z921">
        <f t="shared" si="169"/>
        <v>-4.3760550000000739E-3</v>
      </c>
      <c r="AB921">
        <f t="shared" si="170"/>
        <v>1.2147345354877833E-3</v>
      </c>
      <c r="AC921">
        <f t="shared" si="171"/>
        <v>-4.2180655921546465E-3</v>
      </c>
      <c r="AE921">
        <f t="shared" si="172"/>
        <v>5.9853203812993722E-2</v>
      </c>
      <c r="AF921">
        <f t="shared" si="173"/>
        <v>8.3932312688774074E-3</v>
      </c>
    </row>
    <row r="922" spans="1:32" x14ac:dyDescent="0.25">
      <c r="A922">
        <v>8085</v>
      </c>
      <c r="B922" t="s">
        <v>1972</v>
      </c>
      <c r="C922" t="s">
        <v>1378</v>
      </c>
      <c r="D922" t="s">
        <v>27</v>
      </c>
      <c r="E922" t="s">
        <v>265</v>
      </c>
      <c r="F922" t="s">
        <v>1249</v>
      </c>
      <c r="G922" t="s">
        <v>1441</v>
      </c>
      <c r="H922" t="s">
        <v>581</v>
      </c>
      <c r="I922" t="s">
        <v>30</v>
      </c>
      <c r="J922" t="s">
        <v>2544</v>
      </c>
      <c r="K922" t="s">
        <v>2545</v>
      </c>
      <c r="L922" t="s">
        <v>27</v>
      </c>
      <c r="M922" t="s">
        <v>2546</v>
      </c>
      <c r="O922">
        <f t="shared" si="164"/>
        <v>43.52</v>
      </c>
      <c r="Q922">
        <f t="shared" si="165"/>
        <v>0</v>
      </c>
      <c r="R922">
        <f t="shared" si="165"/>
        <v>-0.59</v>
      </c>
      <c r="T922" s="3">
        <f t="shared" si="166"/>
        <v>8.0850000000000009</v>
      </c>
      <c r="U922">
        <f t="shared" si="174"/>
        <v>0.10529999999999971</v>
      </c>
      <c r="V922">
        <f t="shared" si="167"/>
        <v>-3.5288900000000005</v>
      </c>
      <c r="Y922">
        <f t="shared" si="168"/>
        <v>0</v>
      </c>
      <c r="Z922">
        <f t="shared" si="169"/>
        <v>-5.0624949999998796E-3</v>
      </c>
      <c r="AB922">
        <f t="shared" si="170"/>
        <v>2.2578996065191984E-3</v>
      </c>
      <c r="AC922">
        <f t="shared" si="171"/>
        <v>-4.5310865133987707E-3</v>
      </c>
      <c r="AE922">
        <f t="shared" si="172"/>
        <v>6.2111103419512918E-2</v>
      </c>
      <c r="AF922">
        <f t="shared" si="173"/>
        <v>3.8621447554786368E-3</v>
      </c>
    </row>
    <row r="923" spans="1:32" x14ac:dyDescent="0.25">
      <c r="A923">
        <v>8216</v>
      </c>
      <c r="B923" t="s">
        <v>2547</v>
      </c>
      <c r="C923" t="s">
        <v>2019</v>
      </c>
      <c r="D923" t="s">
        <v>28</v>
      </c>
      <c r="E923" t="s">
        <v>130</v>
      </c>
      <c r="F923" t="s">
        <v>88</v>
      </c>
      <c r="G923" t="s">
        <v>89</v>
      </c>
      <c r="H923" t="s">
        <v>247</v>
      </c>
      <c r="I923" t="s">
        <v>40</v>
      </c>
      <c r="J923" t="s">
        <v>2548</v>
      </c>
      <c r="K923" t="s">
        <v>158</v>
      </c>
      <c r="L923" t="s">
        <v>297</v>
      </c>
      <c r="M923" t="s">
        <v>2549</v>
      </c>
      <c r="O923">
        <f t="shared" si="164"/>
        <v>30</v>
      </c>
      <c r="Q923">
        <f t="shared" si="165"/>
        <v>-0.27</v>
      </c>
      <c r="R923">
        <f t="shared" si="165"/>
        <v>-0.51</v>
      </c>
      <c r="T923" s="3">
        <f t="shared" si="166"/>
        <v>8.2159999999999993</v>
      </c>
      <c r="U923">
        <f t="shared" si="174"/>
        <v>6.8849999999999287E-2</v>
      </c>
      <c r="V923">
        <f t="shared" si="167"/>
        <v>-3.5977400000000013</v>
      </c>
      <c r="Y923">
        <f t="shared" si="168"/>
        <v>-2.4603750000000571E-3</v>
      </c>
      <c r="Z923">
        <f t="shared" si="169"/>
        <v>-4.6473750000001071E-3</v>
      </c>
      <c r="AB923">
        <f t="shared" si="170"/>
        <v>4.2122370580014966E-3</v>
      </c>
      <c r="AC923">
        <f t="shared" si="171"/>
        <v>-3.1477926390488589E-3</v>
      </c>
      <c r="AE923">
        <f t="shared" si="172"/>
        <v>6.6323340477514411E-2</v>
      </c>
      <c r="AF923">
        <f t="shared" si="173"/>
        <v>7.1435211642977784E-4</v>
      </c>
    </row>
    <row r="924" spans="1:32" x14ac:dyDescent="0.25">
      <c r="A924">
        <v>8351</v>
      </c>
      <c r="B924" t="s">
        <v>2550</v>
      </c>
      <c r="C924" t="s">
        <v>1763</v>
      </c>
      <c r="D924" t="s">
        <v>48</v>
      </c>
      <c r="E924" t="s">
        <v>172</v>
      </c>
      <c r="F924" t="s">
        <v>104</v>
      </c>
      <c r="G924" t="s">
        <v>328</v>
      </c>
      <c r="H924" t="s">
        <v>81</v>
      </c>
      <c r="I924" t="s">
        <v>57</v>
      </c>
      <c r="J924" t="s">
        <v>108</v>
      </c>
      <c r="K924" t="s">
        <v>394</v>
      </c>
      <c r="L924" t="s">
        <v>221</v>
      </c>
      <c r="M924" t="s">
        <v>2551</v>
      </c>
      <c r="O924">
        <f t="shared" si="164"/>
        <v>16.440000000000001</v>
      </c>
      <c r="Q924">
        <f t="shared" si="165"/>
        <v>-0.12</v>
      </c>
      <c r="R924">
        <f t="shared" si="165"/>
        <v>-0.55000000000000004</v>
      </c>
      <c r="T924" s="3">
        <f t="shared" si="166"/>
        <v>8.3510000000000009</v>
      </c>
      <c r="U924">
        <f t="shared" si="174"/>
        <v>5.1449999999999343E-2</v>
      </c>
      <c r="V924">
        <f t="shared" si="167"/>
        <v>-3.677490000000001</v>
      </c>
      <c r="Y924">
        <f t="shared" si="168"/>
        <v>-1.2614999999999927E-3</v>
      </c>
      <c r="Z924">
        <f t="shared" si="169"/>
        <v>-5.7818749999999667E-3</v>
      </c>
      <c r="AB924">
        <f t="shared" si="170"/>
        <v>4.8028462850038907E-3</v>
      </c>
      <c r="AC924">
        <f t="shared" si="171"/>
        <v>3.457474270077642E-3</v>
      </c>
      <c r="AE924">
        <f t="shared" si="172"/>
        <v>7.1126186762518306E-2</v>
      </c>
      <c r="AF924">
        <f t="shared" si="173"/>
        <v>4.1718263865074198E-3</v>
      </c>
    </row>
    <row r="925" spans="1:32" x14ac:dyDescent="0.25">
      <c r="A925">
        <v>8496</v>
      </c>
      <c r="B925" t="s">
        <v>2552</v>
      </c>
      <c r="C925" t="s">
        <v>1350</v>
      </c>
      <c r="D925" t="s">
        <v>188</v>
      </c>
      <c r="E925" t="s">
        <v>172</v>
      </c>
      <c r="F925" t="s">
        <v>104</v>
      </c>
      <c r="G925" t="s">
        <v>328</v>
      </c>
      <c r="H925" t="s">
        <v>27</v>
      </c>
      <c r="I925" t="s">
        <v>57</v>
      </c>
      <c r="J925" t="s">
        <v>2553</v>
      </c>
      <c r="K925" t="s">
        <v>394</v>
      </c>
      <c r="L925" t="s">
        <v>77</v>
      </c>
      <c r="M925" t="s">
        <v>2554</v>
      </c>
      <c r="O925">
        <f t="shared" si="164"/>
        <v>2.21</v>
      </c>
      <c r="Q925">
        <f t="shared" si="165"/>
        <v>-0.04</v>
      </c>
      <c r="R925">
        <f t="shared" si="165"/>
        <v>-0.55000000000000004</v>
      </c>
      <c r="T925" s="3">
        <f t="shared" si="166"/>
        <v>8.4960000000000004</v>
      </c>
      <c r="U925">
        <f t="shared" si="174"/>
        <v>4.5729999999999389E-2</v>
      </c>
      <c r="V925">
        <f t="shared" si="167"/>
        <v>-3.7561400000000003</v>
      </c>
      <c r="Y925">
        <f t="shared" si="168"/>
        <v>-4.0897999999999374E-4</v>
      </c>
      <c r="Z925">
        <f t="shared" si="169"/>
        <v>-5.6234749999999143E-3</v>
      </c>
      <c r="AB925">
        <f t="shared" si="170"/>
        <v>-4.2692586405030254E-3</v>
      </c>
      <c r="AC925">
        <f t="shared" si="171"/>
        <v>3.6829562007325433E-3</v>
      </c>
      <c r="AE925">
        <f t="shared" si="172"/>
        <v>6.6856928122015283E-2</v>
      </c>
      <c r="AF925">
        <f t="shared" si="173"/>
        <v>7.8547825872399626E-3</v>
      </c>
    </row>
    <row r="926" spans="1:32" x14ac:dyDescent="0.25">
      <c r="A926">
        <v>8639</v>
      </c>
      <c r="B926" t="s">
        <v>2555</v>
      </c>
      <c r="C926" t="s">
        <v>1378</v>
      </c>
      <c r="D926" t="s">
        <v>27</v>
      </c>
      <c r="E926" t="s">
        <v>53</v>
      </c>
      <c r="F926" t="s">
        <v>88</v>
      </c>
      <c r="G926" t="s">
        <v>1146</v>
      </c>
      <c r="H926" t="s">
        <v>27</v>
      </c>
      <c r="I926" t="s">
        <v>40</v>
      </c>
      <c r="J926" t="s">
        <v>2556</v>
      </c>
      <c r="K926" t="s">
        <v>2557</v>
      </c>
      <c r="L926" t="s">
        <v>27</v>
      </c>
      <c r="M926" t="s">
        <v>1381</v>
      </c>
      <c r="O926">
        <f t="shared" si="164"/>
        <v>-10.27</v>
      </c>
      <c r="Q926">
        <f t="shared" si="165"/>
        <v>0</v>
      </c>
      <c r="R926">
        <f t="shared" si="165"/>
        <v>-0.75</v>
      </c>
      <c r="T926" s="3">
        <f t="shared" si="166"/>
        <v>8.6389999999999993</v>
      </c>
      <c r="U926">
        <f t="shared" si="174"/>
        <v>4.5729999999999389E-2</v>
      </c>
      <c r="V926">
        <f t="shared" si="167"/>
        <v>-3.8678900000000009</v>
      </c>
      <c r="Y926">
        <f t="shared" si="168"/>
        <v>0</v>
      </c>
      <c r="Z926">
        <f t="shared" si="169"/>
        <v>-8.3253750000001018E-3</v>
      </c>
      <c r="AB926">
        <f t="shared" si="170"/>
        <v>-6.2283667915168928E-3</v>
      </c>
      <c r="AC926">
        <f t="shared" si="171"/>
        <v>5.5244290203564266E-3</v>
      </c>
      <c r="AE926">
        <f t="shared" si="172"/>
        <v>6.062856133049839E-2</v>
      </c>
      <c r="AF926">
        <f t="shared" si="173"/>
        <v>1.3379211607596388E-2</v>
      </c>
    </row>
    <row r="927" spans="1:32" x14ac:dyDescent="0.25">
      <c r="A927">
        <v>8788</v>
      </c>
      <c r="B927" t="s">
        <v>2558</v>
      </c>
      <c r="C927" t="s">
        <v>1345</v>
      </c>
      <c r="D927" t="s">
        <v>16</v>
      </c>
      <c r="E927" t="s">
        <v>130</v>
      </c>
      <c r="F927" t="s">
        <v>96</v>
      </c>
      <c r="G927" t="s">
        <v>97</v>
      </c>
      <c r="H927" t="s">
        <v>247</v>
      </c>
      <c r="I927" t="s">
        <v>40</v>
      </c>
      <c r="J927" t="s">
        <v>666</v>
      </c>
      <c r="K927" t="s">
        <v>348</v>
      </c>
      <c r="L927" t="s">
        <v>174</v>
      </c>
      <c r="M927" t="s">
        <v>2559</v>
      </c>
      <c r="O927">
        <f t="shared" si="164"/>
        <v>-29.95</v>
      </c>
      <c r="Q927">
        <f t="shared" si="165"/>
        <v>0.16</v>
      </c>
      <c r="R927">
        <f t="shared" si="165"/>
        <v>-0.51</v>
      </c>
      <c r="T927" s="3">
        <f t="shared" si="166"/>
        <v>8.7880000000000003</v>
      </c>
      <c r="U927">
        <f t="shared" si="174"/>
        <v>6.7649999999999461E-2</v>
      </c>
      <c r="V927">
        <f t="shared" si="167"/>
        <v>-3.9377600000000013</v>
      </c>
      <c r="Y927">
        <f t="shared" si="168"/>
        <v>1.5015200000000101E-3</v>
      </c>
      <c r="Z927">
        <f t="shared" si="169"/>
        <v>-4.7860950000000319E-3</v>
      </c>
      <c r="AB927">
        <f t="shared" si="170"/>
        <v>-4.6026255328649197E-3</v>
      </c>
      <c r="AC927">
        <f t="shared" si="171"/>
        <v>-1.994268252679475E-3</v>
      </c>
      <c r="AE927">
        <f t="shared" si="172"/>
        <v>5.6025935797633472E-2</v>
      </c>
      <c r="AF927">
        <f t="shared" si="173"/>
        <v>1.1384943354916913E-2</v>
      </c>
    </row>
    <row r="928" spans="1:32" x14ac:dyDescent="0.25">
      <c r="A928">
        <v>8925</v>
      </c>
      <c r="B928" t="s">
        <v>251</v>
      </c>
      <c r="C928" t="s">
        <v>2517</v>
      </c>
      <c r="D928" t="s">
        <v>47</v>
      </c>
      <c r="E928" t="s">
        <v>130</v>
      </c>
      <c r="F928" t="s">
        <v>38</v>
      </c>
      <c r="G928" t="s">
        <v>195</v>
      </c>
      <c r="H928" t="s">
        <v>27</v>
      </c>
      <c r="I928" t="s">
        <v>40</v>
      </c>
      <c r="J928" t="s">
        <v>2560</v>
      </c>
      <c r="K928" t="s">
        <v>199</v>
      </c>
      <c r="L928" t="s">
        <v>213</v>
      </c>
      <c r="M928" t="s">
        <v>2561</v>
      </c>
      <c r="O928">
        <f t="shared" si="164"/>
        <v>-51.23</v>
      </c>
      <c r="Q928">
        <f t="shared" si="165"/>
        <v>0.12</v>
      </c>
      <c r="R928">
        <f t="shared" si="165"/>
        <v>-0.51</v>
      </c>
      <c r="T928" s="3">
        <f t="shared" si="166"/>
        <v>8.9250000000000007</v>
      </c>
      <c r="U928">
        <f t="shared" si="174"/>
        <v>8.3969999999999365E-2</v>
      </c>
      <c r="V928">
        <f t="shared" si="167"/>
        <v>-4.0071200000000005</v>
      </c>
      <c r="Y928">
        <f t="shared" si="168"/>
        <v>1.1097599999999874E-3</v>
      </c>
      <c r="Z928">
        <f t="shared" si="169"/>
        <v>-4.7164799999999465E-3</v>
      </c>
      <c r="AB928">
        <f t="shared" si="170"/>
        <v>4.5082372474171276E-3</v>
      </c>
      <c r="AC928">
        <f t="shared" si="171"/>
        <v>-1.7755415424597376E-3</v>
      </c>
      <c r="AE928">
        <f t="shared" si="172"/>
        <v>6.0534173045050599E-2</v>
      </c>
      <c r="AF928">
        <f t="shared" si="173"/>
        <v>9.6094018124571762E-3</v>
      </c>
    </row>
    <row r="929" spans="1:32" x14ac:dyDescent="0.25">
      <c r="A929">
        <v>9061</v>
      </c>
      <c r="B929" t="s">
        <v>2562</v>
      </c>
      <c r="C929" t="s">
        <v>2563</v>
      </c>
      <c r="D929" t="s">
        <v>57</v>
      </c>
      <c r="E929" t="s">
        <v>172</v>
      </c>
      <c r="F929" t="s">
        <v>96</v>
      </c>
      <c r="G929" t="s">
        <v>97</v>
      </c>
      <c r="H929" t="s">
        <v>247</v>
      </c>
      <c r="I929" t="s">
        <v>40</v>
      </c>
      <c r="J929" t="s">
        <v>1121</v>
      </c>
      <c r="K929" t="s">
        <v>613</v>
      </c>
      <c r="L929" t="s">
        <v>125</v>
      </c>
      <c r="M929" t="s">
        <v>2564</v>
      </c>
      <c r="O929">
        <f t="shared" si="164"/>
        <v>-71.900000000000006</v>
      </c>
      <c r="Q929">
        <f t="shared" si="165"/>
        <v>0.04</v>
      </c>
      <c r="R929">
        <f t="shared" si="165"/>
        <v>-0.55000000000000004</v>
      </c>
      <c r="T929" s="3">
        <f t="shared" si="166"/>
        <v>9.0609999999999999</v>
      </c>
      <c r="U929">
        <f t="shared" si="174"/>
        <v>8.9689999999999395E-2</v>
      </c>
      <c r="V929">
        <f t="shared" si="167"/>
        <v>-4.085770000000001</v>
      </c>
      <c r="Y929">
        <f t="shared" si="168"/>
        <v>4.0898000000000393E-4</v>
      </c>
      <c r="Z929">
        <f t="shared" si="169"/>
        <v>-5.6234750000000548E-3</v>
      </c>
      <c r="AB929">
        <f t="shared" si="170"/>
        <v>1.580016997899244E-3</v>
      </c>
      <c r="AC929">
        <f t="shared" si="171"/>
        <v>5.4124192374921483E-3</v>
      </c>
      <c r="AE929">
        <f t="shared" si="172"/>
        <v>6.2114190042949845E-2</v>
      </c>
      <c r="AF929">
        <f t="shared" si="173"/>
        <v>1.5021821049949324E-2</v>
      </c>
    </row>
    <row r="930" spans="1:32" x14ac:dyDescent="0.25">
      <c r="A930">
        <v>9204</v>
      </c>
      <c r="B930" t="s">
        <v>2565</v>
      </c>
      <c r="C930" t="s">
        <v>2566</v>
      </c>
      <c r="D930" t="s">
        <v>19</v>
      </c>
      <c r="E930" t="s">
        <v>130</v>
      </c>
      <c r="F930" t="s">
        <v>104</v>
      </c>
      <c r="G930" t="s">
        <v>328</v>
      </c>
      <c r="H930" t="s">
        <v>247</v>
      </c>
      <c r="I930" t="s">
        <v>40</v>
      </c>
      <c r="J930" t="s">
        <v>1121</v>
      </c>
      <c r="K930" t="s">
        <v>329</v>
      </c>
      <c r="L930" t="s">
        <v>209</v>
      </c>
      <c r="M930" t="s">
        <v>2567</v>
      </c>
      <c r="O930">
        <f t="shared" si="164"/>
        <v>-99.57</v>
      </c>
      <c r="Q930">
        <f t="shared" si="165"/>
        <v>0.08</v>
      </c>
      <c r="R930">
        <f t="shared" si="165"/>
        <v>-0.51</v>
      </c>
      <c r="T930" s="3">
        <f t="shared" si="166"/>
        <v>9.2040000000000006</v>
      </c>
      <c r="U930">
        <f t="shared" si="174"/>
        <v>0.10096999999999939</v>
      </c>
      <c r="V930">
        <f t="shared" si="167"/>
        <v>-4.1576800000000009</v>
      </c>
      <c r="Y930">
        <f t="shared" si="168"/>
        <v>7.9524000000000012E-4</v>
      </c>
      <c r="Z930">
        <f t="shared" si="169"/>
        <v>-5.069655000000001E-3</v>
      </c>
      <c r="AB930">
        <f t="shared" si="170"/>
        <v>-3.7003650092227152E-3</v>
      </c>
      <c r="AC930">
        <f t="shared" si="171"/>
        <v>-3.555433486249628E-3</v>
      </c>
      <c r="AE930">
        <f t="shared" si="172"/>
        <v>5.8413825033727128E-2</v>
      </c>
      <c r="AF930">
        <f t="shared" si="173"/>
        <v>1.1466387563699696E-2</v>
      </c>
    </row>
    <row r="931" spans="1:32" x14ac:dyDescent="0.25">
      <c r="A931">
        <v>9345</v>
      </c>
      <c r="B931" t="s">
        <v>2568</v>
      </c>
      <c r="C931" t="s">
        <v>1301</v>
      </c>
      <c r="D931" t="s">
        <v>27</v>
      </c>
      <c r="E931" t="s">
        <v>130</v>
      </c>
      <c r="F931" t="s">
        <v>104</v>
      </c>
      <c r="G931" t="s">
        <v>328</v>
      </c>
      <c r="H931" t="s">
        <v>27</v>
      </c>
      <c r="I931" t="s">
        <v>40</v>
      </c>
      <c r="J931" t="s">
        <v>1121</v>
      </c>
      <c r="K931" t="s">
        <v>329</v>
      </c>
      <c r="L931" t="s">
        <v>27</v>
      </c>
      <c r="M931" t="s">
        <v>2121</v>
      </c>
      <c r="O931">
        <f t="shared" si="164"/>
        <v>-121.87</v>
      </c>
      <c r="Q931">
        <f t="shared" si="165"/>
        <v>0</v>
      </c>
      <c r="R931">
        <f t="shared" si="165"/>
        <v>-0.51</v>
      </c>
      <c r="T931" s="3">
        <f t="shared" si="166"/>
        <v>9.3450000000000006</v>
      </c>
      <c r="U931">
        <f t="shared" si="174"/>
        <v>0.10096999999999939</v>
      </c>
      <c r="V931">
        <f t="shared" si="167"/>
        <v>-4.2285700000000004</v>
      </c>
      <c r="Y931">
        <f t="shared" si="168"/>
        <v>0</v>
      </c>
      <c r="Z931">
        <f t="shared" si="169"/>
        <v>-4.9268549999999531E-3</v>
      </c>
      <c r="AB931">
        <f t="shared" si="170"/>
        <v>2.9899485117261459E-3</v>
      </c>
      <c r="AC931">
        <f t="shared" si="171"/>
        <v>3.9158789675181665E-3</v>
      </c>
      <c r="AE931">
        <f t="shared" si="172"/>
        <v>6.1403773545453275E-2</v>
      </c>
      <c r="AF931">
        <f t="shared" si="173"/>
        <v>1.5382266531217863E-2</v>
      </c>
    </row>
    <row r="932" spans="1:32" x14ac:dyDescent="0.25">
      <c r="A932">
        <v>9484</v>
      </c>
      <c r="B932" t="s">
        <v>2243</v>
      </c>
      <c r="C932" t="s">
        <v>2569</v>
      </c>
      <c r="D932" t="s">
        <v>48</v>
      </c>
      <c r="E932" t="s">
        <v>144</v>
      </c>
      <c r="F932" t="s">
        <v>96</v>
      </c>
      <c r="G932" t="s">
        <v>97</v>
      </c>
      <c r="H932" t="s">
        <v>27</v>
      </c>
      <c r="I932" t="s">
        <v>40</v>
      </c>
      <c r="J932" t="s">
        <v>1121</v>
      </c>
      <c r="K932" t="s">
        <v>146</v>
      </c>
      <c r="L932" t="s">
        <v>1587</v>
      </c>
      <c r="M932" t="s">
        <v>2570</v>
      </c>
      <c r="O932">
        <f t="shared" si="164"/>
        <v>-146.25</v>
      </c>
      <c r="Q932">
        <f t="shared" si="165"/>
        <v>-0.12</v>
      </c>
      <c r="R932">
        <f t="shared" si="165"/>
        <v>-0.43</v>
      </c>
      <c r="T932" s="3">
        <f t="shared" si="166"/>
        <v>9.484</v>
      </c>
      <c r="U932">
        <f t="shared" si="174"/>
        <v>8.5249999999999368E-2</v>
      </c>
      <c r="V932">
        <f t="shared" si="167"/>
        <v>-4.2849000000000004</v>
      </c>
      <c r="Y932">
        <f t="shared" si="168"/>
        <v>-1.0296600000000034E-3</v>
      </c>
      <c r="Z932">
        <f t="shared" si="169"/>
        <v>-3.6896150000000124E-3</v>
      </c>
      <c r="AB932">
        <f t="shared" si="170"/>
        <v>3.8090120543621329E-3</v>
      </c>
      <c r="AC932">
        <f t="shared" si="171"/>
        <v>-4.0606124359394947E-4</v>
      </c>
      <c r="AE932">
        <f t="shared" si="172"/>
        <v>6.5212785599815401E-2</v>
      </c>
      <c r="AF932">
        <f t="shared" si="173"/>
        <v>1.4976205287623914E-2</v>
      </c>
    </row>
    <row r="933" spans="1:32" x14ac:dyDescent="0.25">
      <c r="A933">
        <v>9615</v>
      </c>
      <c r="B933" t="s">
        <v>2571</v>
      </c>
      <c r="C933" t="s">
        <v>1638</v>
      </c>
      <c r="D933" t="s">
        <v>47</v>
      </c>
      <c r="E933" t="s">
        <v>265</v>
      </c>
      <c r="F933" t="s">
        <v>88</v>
      </c>
      <c r="G933" t="s">
        <v>301</v>
      </c>
      <c r="H933" t="s">
        <v>27</v>
      </c>
      <c r="I933" t="s">
        <v>40</v>
      </c>
      <c r="J933" t="s">
        <v>1121</v>
      </c>
      <c r="K933" t="s">
        <v>307</v>
      </c>
      <c r="L933" t="s">
        <v>213</v>
      </c>
      <c r="M933" t="s">
        <v>2572</v>
      </c>
      <c r="O933">
        <f t="shared" si="164"/>
        <v>-169.72</v>
      </c>
      <c r="Q933">
        <f t="shared" si="165"/>
        <v>0.12</v>
      </c>
      <c r="R933">
        <f t="shared" si="165"/>
        <v>-0.59</v>
      </c>
      <c r="T933" s="3">
        <f t="shared" si="166"/>
        <v>9.6150000000000002</v>
      </c>
      <c r="U933">
        <f t="shared" si="174"/>
        <v>0.10096999999999939</v>
      </c>
      <c r="V933">
        <f t="shared" si="167"/>
        <v>-4.3621900000000009</v>
      </c>
      <c r="Y933">
        <f t="shared" si="168"/>
        <v>1.0296600000000034E-3</v>
      </c>
      <c r="Z933">
        <f t="shared" si="169"/>
        <v>-5.0624950000000167E-3</v>
      </c>
      <c r="AB933">
        <f t="shared" si="170"/>
        <v>1.4011085146540098E-3</v>
      </c>
      <c r="AC933">
        <f t="shared" si="171"/>
        <v>-4.9725195093422419E-3</v>
      </c>
      <c r="AE933">
        <f t="shared" si="172"/>
        <v>6.6613894114469413E-2</v>
      </c>
      <c r="AF933">
        <f t="shared" si="173"/>
        <v>1.0003685778281672E-2</v>
      </c>
    </row>
    <row r="934" spans="1:32" x14ac:dyDescent="0.25">
      <c r="A934">
        <v>9746</v>
      </c>
      <c r="B934" t="s">
        <v>943</v>
      </c>
      <c r="C934" t="s">
        <v>1641</v>
      </c>
      <c r="D934" t="s">
        <v>27</v>
      </c>
      <c r="E934" t="s">
        <v>130</v>
      </c>
      <c r="F934" t="s">
        <v>29</v>
      </c>
      <c r="G934" t="s">
        <v>367</v>
      </c>
      <c r="H934" t="s">
        <v>247</v>
      </c>
      <c r="I934" t="s">
        <v>40</v>
      </c>
      <c r="J934" t="s">
        <v>1121</v>
      </c>
      <c r="K934" t="s">
        <v>543</v>
      </c>
      <c r="L934" t="s">
        <v>27</v>
      </c>
      <c r="M934" t="s">
        <v>2573</v>
      </c>
      <c r="O934">
        <f t="shared" si="164"/>
        <v>173</v>
      </c>
      <c r="Q934">
        <f t="shared" si="165"/>
        <v>0</v>
      </c>
      <c r="R934">
        <f t="shared" si="165"/>
        <v>-0.51</v>
      </c>
      <c r="T934" s="3">
        <f t="shared" si="166"/>
        <v>9.7460000000000004</v>
      </c>
      <c r="U934">
        <f t="shared" si="174"/>
        <v>0.10096999999999939</v>
      </c>
      <c r="V934">
        <f t="shared" si="167"/>
        <v>-4.430530000000001</v>
      </c>
      <c r="Y934">
        <f t="shared" si="168"/>
        <v>0</v>
      </c>
      <c r="Z934">
        <f t="shared" si="169"/>
        <v>-4.5787800000000227E-3</v>
      </c>
      <c r="AB934">
        <f t="shared" si="170"/>
        <v>9.6525505189359471E-4</v>
      </c>
      <c r="AC934">
        <f t="shared" si="171"/>
        <v>4.4758808041763243E-3</v>
      </c>
      <c r="AE934">
        <f t="shared" si="172"/>
        <v>6.7579149166363012E-2</v>
      </c>
      <c r="AF934">
        <f t="shared" si="173"/>
        <v>1.4479566582457996E-2</v>
      </c>
    </row>
    <row r="935" spans="1:32" x14ac:dyDescent="0.25">
      <c r="A935">
        <v>9880</v>
      </c>
      <c r="B935" t="s">
        <v>2574</v>
      </c>
      <c r="C935" t="s">
        <v>2540</v>
      </c>
      <c r="D935" t="s">
        <v>57</v>
      </c>
      <c r="E935" t="s">
        <v>130</v>
      </c>
      <c r="F935" t="s">
        <v>104</v>
      </c>
      <c r="G935" t="s">
        <v>328</v>
      </c>
      <c r="H935" t="s">
        <v>27</v>
      </c>
      <c r="I935" t="s">
        <v>40</v>
      </c>
      <c r="J935" t="s">
        <v>1121</v>
      </c>
      <c r="K935" t="s">
        <v>329</v>
      </c>
      <c r="L935" t="s">
        <v>125</v>
      </c>
      <c r="M935" t="s">
        <v>2575</v>
      </c>
      <c r="O935">
        <f t="shared" si="164"/>
        <v>152.71</v>
      </c>
      <c r="Q935">
        <f t="shared" si="165"/>
        <v>0.04</v>
      </c>
      <c r="R935">
        <f t="shared" si="165"/>
        <v>-0.51</v>
      </c>
      <c r="T935" s="3">
        <f t="shared" si="166"/>
        <v>9.8800000000000008</v>
      </c>
      <c r="U935">
        <f t="shared" si="174"/>
        <v>0.10624999999999939</v>
      </c>
      <c r="V935">
        <f t="shared" si="167"/>
        <v>-4.4978500000000006</v>
      </c>
      <c r="Y935">
        <f t="shared" si="168"/>
        <v>3.4847999999999829E-4</v>
      </c>
      <c r="Z935">
        <f t="shared" si="169"/>
        <v>-4.4431199999999784E-3</v>
      </c>
      <c r="AB935">
        <f t="shared" si="170"/>
        <v>-4.3017907982943479E-3</v>
      </c>
      <c r="AC935">
        <f t="shared" si="171"/>
        <v>1.1650534633697652E-3</v>
      </c>
      <c r="AE935">
        <f t="shared" si="172"/>
        <v>6.3277358368068665E-2</v>
      </c>
      <c r="AF935">
        <f t="shared" si="173"/>
        <v>1.564462004582776E-2</v>
      </c>
    </row>
    <row r="936" spans="1:32" x14ac:dyDescent="0.25">
      <c r="A936">
        <v>10012</v>
      </c>
      <c r="B936" t="s">
        <v>2576</v>
      </c>
      <c r="C936" t="s">
        <v>2488</v>
      </c>
      <c r="D936" t="s">
        <v>115</v>
      </c>
      <c r="E936" t="s">
        <v>130</v>
      </c>
      <c r="F936" t="s">
        <v>96</v>
      </c>
      <c r="G936" t="s">
        <v>70</v>
      </c>
      <c r="H936" t="s">
        <v>247</v>
      </c>
      <c r="I936" t="s">
        <v>40</v>
      </c>
      <c r="J936" t="s">
        <v>2556</v>
      </c>
      <c r="K936" t="s">
        <v>348</v>
      </c>
      <c r="L936" t="s">
        <v>140</v>
      </c>
      <c r="M936" t="s">
        <v>2577</v>
      </c>
      <c r="O936">
        <f t="shared" si="164"/>
        <v>140.06</v>
      </c>
      <c r="Q936">
        <f t="shared" si="165"/>
        <v>-0.08</v>
      </c>
      <c r="R936">
        <f t="shared" si="165"/>
        <v>-0.51</v>
      </c>
      <c r="T936" s="3">
        <f t="shared" si="166"/>
        <v>10.012</v>
      </c>
      <c r="U936">
        <f t="shared" si="174"/>
        <v>9.5689999999999414E-2</v>
      </c>
      <c r="V936">
        <f t="shared" si="167"/>
        <v>-4.5651700000000002</v>
      </c>
      <c r="Y936">
        <f t="shared" si="168"/>
        <v>-6.9695999999999658E-4</v>
      </c>
      <c r="Z936">
        <f t="shared" si="169"/>
        <v>-4.4431199999999784E-3</v>
      </c>
      <c r="AB936">
        <f t="shared" si="170"/>
        <v>-4.1161955351317883E-3</v>
      </c>
      <c r="AC936">
        <f t="shared" si="171"/>
        <v>1.8121818045000165E-3</v>
      </c>
      <c r="AE936">
        <f t="shared" si="172"/>
        <v>5.9161162832936875E-2</v>
      </c>
      <c r="AF936">
        <f t="shared" si="173"/>
        <v>1.7456801850327774E-2</v>
      </c>
    </row>
    <row r="937" spans="1:32" x14ac:dyDescent="0.25">
      <c r="A937">
        <v>10144</v>
      </c>
      <c r="B937" t="s">
        <v>2578</v>
      </c>
      <c r="C937" t="s">
        <v>1330</v>
      </c>
      <c r="D937" t="s">
        <v>57</v>
      </c>
      <c r="E937" t="s">
        <v>265</v>
      </c>
      <c r="F937" t="s">
        <v>88</v>
      </c>
      <c r="G937" t="s">
        <v>301</v>
      </c>
      <c r="H937" t="s">
        <v>247</v>
      </c>
      <c r="I937" t="s">
        <v>40</v>
      </c>
      <c r="J937" t="s">
        <v>2556</v>
      </c>
      <c r="K937" t="s">
        <v>307</v>
      </c>
      <c r="L937" t="s">
        <v>125</v>
      </c>
      <c r="M937" t="s">
        <v>2579</v>
      </c>
      <c r="O937">
        <f t="shared" si="164"/>
        <v>125.29</v>
      </c>
      <c r="Q937">
        <f t="shared" si="165"/>
        <v>0.04</v>
      </c>
      <c r="R937">
        <f t="shared" si="165"/>
        <v>-0.59</v>
      </c>
      <c r="T937" s="3">
        <f t="shared" si="166"/>
        <v>10.144</v>
      </c>
      <c r="U937">
        <f t="shared" si="174"/>
        <v>0.10096999999999941</v>
      </c>
      <c r="V937">
        <f t="shared" si="167"/>
        <v>-4.6430499999999997</v>
      </c>
      <c r="Y937">
        <f t="shared" si="168"/>
        <v>3.4847999999999829E-4</v>
      </c>
      <c r="Z937">
        <f t="shared" si="169"/>
        <v>-5.1400799999999748E-3</v>
      </c>
      <c r="AB937">
        <f t="shared" si="170"/>
        <v>2.2009083332633324E-3</v>
      </c>
      <c r="AC937">
        <f t="shared" si="171"/>
        <v>-4.658096523835864E-3</v>
      </c>
      <c r="AE937">
        <f t="shared" si="172"/>
        <v>6.1362071166200211E-2</v>
      </c>
      <c r="AF937">
        <f t="shared" si="173"/>
        <v>1.279870532649191E-2</v>
      </c>
    </row>
    <row r="938" spans="1:32" x14ac:dyDescent="0.25">
      <c r="A938">
        <v>10276</v>
      </c>
      <c r="B938" t="s">
        <v>2297</v>
      </c>
      <c r="C938" t="s">
        <v>2025</v>
      </c>
      <c r="D938" t="s">
        <v>27</v>
      </c>
      <c r="E938" t="s">
        <v>130</v>
      </c>
      <c r="F938" t="s">
        <v>96</v>
      </c>
      <c r="G938" t="s">
        <v>97</v>
      </c>
      <c r="H938" t="s">
        <v>247</v>
      </c>
      <c r="I938" t="s">
        <v>40</v>
      </c>
      <c r="J938" t="s">
        <v>2556</v>
      </c>
      <c r="K938" t="s">
        <v>348</v>
      </c>
      <c r="L938" t="s">
        <v>27</v>
      </c>
      <c r="M938" t="s">
        <v>2580</v>
      </c>
      <c r="O938">
        <f t="shared" si="164"/>
        <v>112.61</v>
      </c>
      <c r="Q938">
        <f t="shared" si="165"/>
        <v>0</v>
      </c>
      <c r="R938">
        <f t="shared" si="165"/>
        <v>-0.51</v>
      </c>
      <c r="T938" s="3">
        <f t="shared" si="166"/>
        <v>10.276</v>
      </c>
      <c r="U938">
        <f t="shared" si="174"/>
        <v>0.10096999999999941</v>
      </c>
      <c r="V938">
        <f t="shared" si="167"/>
        <v>-4.7098599999999999</v>
      </c>
      <c r="Y938">
        <f t="shared" si="168"/>
        <v>0</v>
      </c>
      <c r="Z938">
        <f t="shared" si="169"/>
        <v>-4.376055000000015E-3</v>
      </c>
      <c r="AB938">
        <f t="shared" si="170"/>
        <v>2.0491895857015535E-3</v>
      </c>
      <c r="AC938">
        <f t="shared" si="171"/>
        <v>-3.8666108421817453E-3</v>
      </c>
      <c r="AE938">
        <f t="shared" si="172"/>
        <v>6.341126075190176E-2</v>
      </c>
      <c r="AF938">
        <f t="shared" si="173"/>
        <v>8.9320944843101647E-3</v>
      </c>
    </row>
    <row r="939" spans="1:32" x14ac:dyDescent="0.25">
      <c r="A939">
        <v>10407</v>
      </c>
      <c r="B939" t="s">
        <v>2581</v>
      </c>
      <c r="C939" t="s">
        <v>2582</v>
      </c>
      <c r="D939" t="s">
        <v>27</v>
      </c>
      <c r="E939" t="s">
        <v>130</v>
      </c>
      <c r="F939" t="s">
        <v>96</v>
      </c>
      <c r="G939" t="s">
        <v>97</v>
      </c>
      <c r="H939" t="s">
        <v>581</v>
      </c>
      <c r="I939" t="s">
        <v>40</v>
      </c>
      <c r="J939" t="s">
        <v>2556</v>
      </c>
      <c r="K939" t="s">
        <v>348</v>
      </c>
      <c r="L939" t="s">
        <v>27</v>
      </c>
      <c r="M939" t="s">
        <v>2583</v>
      </c>
      <c r="O939">
        <f t="shared" si="164"/>
        <v>98.05</v>
      </c>
      <c r="Q939">
        <f t="shared" si="165"/>
        <v>0</v>
      </c>
      <c r="R939">
        <f t="shared" si="165"/>
        <v>-0.51</v>
      </c>
      <c r="T939" s="3">
        <f t="shared" si="166"/>
        <v>10.407</v>
      </c>
      <c r="U939">
        <f t="shared" si="174"/>
        <v>0.10096999999999941</v>
      </c>
      <c r="V939">
        <f t="shared" si="167"/>
        <v>-4.7787100000000002</v>
      </c>
      <c r="Y939">
        <f t="shared" si="168"/>
        <v>0</v>
      </c>
      <c r="Z939">
        <f t="shared" si="169"/>
        <v>-4.6473749999999857E-3</v>
      </c>
      <c r="AB939">
        <f t="shared" si="170"/>
        <v>2.8516880421186309E-3</v>
      </c>
      <c r="AC939">
        <f t="shared" si="171"/>
        <v>3.6696007549953547E-3</v>
      </c>
      <c r="AE939">
        <f t="shared" si="172"/>
        <v>6.6262948794020393E-2</v>
      </c>
      <c r="AF939">
        <f t="shared" si="173"/>
        <v>1.2601695239305519E-2</v>
      </c>
    </row>
    <row r="940" spans="1:32" x14ac:dyDescent="0.25">
      <c r="A940">
        <v>10542</v>
      </c>
      <c r="B940" t="s">
        <v>2243</v>
      </c>
      <c r="C940" t="s">
        <v>2584</v>
      </c>
      <c r="D940" t="s">
        <v>57</v>
      </c>
      <c r="E940" t="s">
        <v>130</v>
      </c>
      <c r="F940" t="s">
        <v>88</v>
      </c>
      <c r="G940" t="s">
        <v>89</v>
      </c>
      <c r="H940" t="s">
        <v>247</v>
      </c>
      <c r="I940" t="s">
        <v>40</v>
      </c>
      <c r="J940" t="s">
        <v>2585</v>
      </c>
      <c r="K940" t="s">
        <v>158</v>
      </c>
      <c r="L940" t="s">
        <v>125</v>
      </c>
      <c r="M940" t="s">
        <v>2586</v>
      </c>
      <c r="O940">
        <f t="shared" si="164"/>
        <v>86.78</v>
      </c>
      <c r="Q940">
        <f t="shared" si="165"/>
        <v>0.04</v>
      </c>
      <c r="R940">
        <f t="shared" si="165"/>
        <v>-0.51</v>
      </c>
      <c r="T940" s="3">
        <f t="shared" si="166"/>
        <v>10.542</v>
      </c>
      <c r="U940">
        <f t="shared" si="174"/>
        <v>0.10620999999999942</v>
      </c>
      <c r="V940">
        <f t="shared" si="167"/>
        <v>-4.8455200000000005</v>
      </c>
      <c r="Y940">
        <f t="shared" si="168"/>
        <v>3.4322000000000118E-4</v>
      </c>
      <c r="Z940">
        <f t="shared" si="169"/>
        <v>-4.376055000000015E-3</v>
      </c>
      <c r="AB940">
        <f t="shared" si="170"/>
        <v>4.1830241678887164E-3</v>
      </c>
      <c r="AC940">
        <f t="shared" si="171"/>
        <v>-1.3304007449952983E-3</v>
      </c>
      <c r="AE940">
        <f t="shared" si="172"/>
        <v>7.0445972961909104E-2</v>
      </c>
      <c r="AF940">
        <f t="shared" si="173"/>
        <v>1.1271294494310221E-2</v>
      </c>
    </row>
    <row r="941" spans="1:32" x14ac:dyDescent="0.25">
      <c r="A941">
        <v>10673</v>
      </c>
      <c r="B941" t="s">
        <v>591</v>
      </c>
      <c r="C941" t="s">
        <v>1345</v>
      </c>
      <c r="D941" t="s">
        <v>27</v>
      </c>
      <c r="E941" t="s">
        <v>130</v>
      </c>
      <c r="F941" t="s">
        <v>38</v>
      </c>
      <c r="G941" t="s">
        <v>195</v>
      </c>
      <c r="H941" t="s">
        <v>247</v>
      </c>
      <c r="I941" t="s">
        <v>40</v>
      </c>
      <c r="J941" t="s">
        <v>2556</v>
      </c>
      <c r="K941" t="s">
        <v>199</v>
      </c>
      <c r="L941" t="s">
        <v>27</v>
      </c>
      <c r="M941" t="s">
        <v>2587</v>
      </c>
      <c r="O941">
        <f t="shared" si="164"/>
        <v>76.47</v>
      </c>
      <c r="Q941">
        <f t="shared" si="165"/>
        <v>0</v>
      </c>
      <c r="R941">
        <f t="shared" si="165"/>
        <v>-0.51</v>
      </c>
      <c r="T941" s="3">
        <f t="shared" si="166"/>
        <v>10.673</v>
      </c>
      <c r="U941">
        <f t="shared" si="174"/>
        <v>0.10620999999999942</v>
      </c>
      <c r="V941">
        <f t="shared" si="167"/>
        <v>-4.9123300000000008</v>
      </c>
      <c r="Y941">
        <f t="shared" si="168"/>
        <v>0</v>
      </c>
      <c r="Z941">
        <f t="shared" si="169"/>
        <v>-4.376055000000015E-3</v>
      </c>
      <c r="AB941">
        <f t="shared" si="170"/>
        <v>-3.8424037189630882E-3</v>
      </c>
      <c r="AC941">
        <f t="shared" si="171"/>
        <v>-2.0942280256752749E-3</v>
      </c>
      <c r="AE941">
        <f t="shared" si="172"/>
        <v>6.6603569242946012E-2</v>
      </c>
      <c r="AF941">
        <f t="shared" si="173"/>
        <v>9.1770664686349462E-3</v>
      </c>
    </row>
    <row r="942" spans="1:32" x14ac:dyDescent="0.25">
      <c r="A942">
        <v>10804</v>
      </c>
      <c r="B942" t="s">
        <v>2588</v>
      </c>
      <c r="C942" t="s">
        <v>1414</v>
      </c>
      <c r="D942" t="s">
        <v>57</v>
      </c>
      <c r="E942" t="s">
        <v>130</v>
      </c>
      <c r="F942" t="s">
        <v>38</v>
      </c>
      <c r="G942" t="s">
        <v>195</v>
      </c>
      <c r="H942" t="s">
        <v>27</v>
      </c>
      <c r="I942" t="s">
        <v>40</v>
      </c>
      <c r="J942" t="s">
        <v>2585</v>
      </c>
      <c r="K942" t="s">
        <v>199</v>
      </c>
      <c r="L942" t="s">
        <v>125</v>
      </c>
      <c r="M942" t="s">
        <v>2589</v>
      </c>
      <c r="O942">
        <f t="shared" si="164"/>
        <v>62.34</v>
      </c>
      <c r="Q942">
        <f t="shared" si="165"/>
        <v>0.04</v>
      </c>
      <c r="R942">
        <f t="shared" si="165"/>
        <v>-0.51</v>
      </c>
      <c r="T942" s="3">
        <f t="shared" si="166"/>
        <v>10.804</v>
      </c>
      <c r="U942">
        <f t="shared" si="174"/>
        <v>0.11148999999999941</v>
      </c>
      <c r="V942">
        <f t="shared" si="167"/>
        <v>-4.9796500000000004</v>
      </c>
      <c r="Y942">
        <f t="shared" si="168"/>
        <v>3.4847999999999829E-4</v>
      </c>
      <c r="Z942">
        <f t="shared" si="169"/>
        <v>-4.4431199999999784E-3</v>
      </c>
      <c r="AB942">
        <f t="shared" si="170"/>
        <v>2.4054792353951533E-3</v>
      </c>
      <c r="AC942">
        <f t="shared" si="171"/>
        <v>-3.7518559797628903E-3</v>
      </c>
      <c r="AE942">
        <f t="shared" si="172"/>
        <v>6.9009048478341162E-2</v>
      </c>
      <c r="AF942">
        <f t="shared" si="173"/>
        <v>5.4252104888720554E-3</v>
      </c>
    </row>
    <row r="943" spans="1:32" x14ac:dyDescent="0.25">
      <c r="A943">
        <v>10936</v>
      </c>
      <c r="B943" t="s">
        <v>2590</v>
      </c>
      <c r="C943" t="s">
        <v>1361</v>
      </c>
      <c r="D943" t="s">
        <v>188</v>
      </c>
      <c r="E943" t="s">
        <v>78</v>
      </c>
      <c r="F943" t="s">
        <v>38</v>
      </c>
      <c r="G943" t="s">
        <v>38</v>
      </c>
      <c r="H943" t="s">
        <v>27</v>
      </c>
      <c r="I943" t="s">
        <v>40</v>
      </c>
      <c r="J943" t="s">
        <v>2585</v>
      </c>
      <c r="K943" t="s">
        <v>422</v>
      </c>
      <c r="L943" t="s">
        <v>77</v>
      </c>
      <c r="M943" t="s">
        <v>2591</v>
      </c>
      <c r="O943">
        <f t="shared" si="164"/>
        <v>50.28</v>
      </c>
      <c r="Q943">
        <f t="shared" si="165"/>
        <v>-0.04</v>
      </c>
      <c r="R943">
        <f t="shared" si="165"/>
        <v>-0.39</v>
      </c>
      <c r="T943" s="3">
        <f t="shared" si="166"/>
        <v>10.936</v>
      </c>
      <c r="U943">
        <f t="shared" si="174"/>
        <v>0.10620999999999942</v>
      </c>
      <c r="V943">
        <f t="shared" si="167"/>
        <v>-5.0311300000000001</v>
      </c>
      <c r="Y943">
        <f t="shared" si="168"/>
        <v>-3.4847999999999829E-4</v>
      </c>
      <c r="Z943">
        <f t="shared" si="169"/>
        <v>-3.3976799999999837E-3</v>
      </c>
      <c r="AB943">
        <f t="shared" si="170"/>
        <v>-3.9776750937541358E-4</v>
      </c>
      <c r="AC943">
        <f t="shared" si="171"/>
        <v>-3.3922630648705837E-3</v>
      </c>
      <c r="AE943">
        <f t="shared" si="172"/>
        <v>6.8611280968965752E-2</v>
      </c>
      <c r="AF943">
        <f t="shared" si="173"/>
        <v>2.0329474240014717E-3</v>
      </c>
    </row>
    <row r="944" spans="1:32" x14ac:dyDescent="0.25">
      <c r="A944">
        <v>11068</v>
      </c>
      <c r="B944" t="s">
        <v>2592</v>
      </c>
      <c r="C944" t="s">
        <v>2593</v>
      </c>
      <c r="D944" t="s">
        <v>27</v>
      </c>
      <c r="E944" t="s">
        <v>28</v>
      </c>
      <c r="F944" t="s">
        <v>29</v>
      </c>
      <c r="G944" t="s">
        <v>29</v>
      </c>
      <c r="H944" t="s">
        <v>81</v>
      </c>
      <c r="I944" t="s">
        <v>40</v>
      </c>
      <c r="J944" t="s">
        <v>2594</v>
      </c>
      <c r="K944" t="s">
        <v>32</v>
      </c>
      <c r="L944" t="s">
        <v>27</v>
      </c>
      <c r="M944" t="s">
        <v>2595</v>
      </c>
      <c r="O944">
        <f t="shared" si="164"/>
        <v>36</v>
      </c>
      <c r="Q944">
        <f t="shared" si="165"/>
        <v>0</v>
      </c>
      <c r="R944">
        <f t="shared" si="165"/>
        <v>-0.27</v>
      </c>
      <c r="T944" s="3">
        <f t="shared" si="166"/>
        <v>11.068</v>
      </c>
      <c r="U944">
        <f t="shared" si="174"/>
        <v>0.10620999999999942</v>
      </c>
      <c r="V944">
        <f t="shared" si="167"/>
        <v>-5.06731</v>
      </c>
      <c r="Y944">
        <f t="shared" si="168"/>
        <v>0</v>
      </c>
      <c r="Z944">
        <f t="shared" si="169"/>
        <v>-2.4240600000000122E-3</v>
      </c>
      <c r="AB944">
        <f t="shared" si="170"/>
        <v>2.4041314474773311E-3</v>
      </c>
      <c r="AC944">
        <f t="shared" si="171"/>
        <v>3.1019166147820812E-4</v>
      </c>
      <c r="AE944">
        <f t="shared" si="172"/>
        <v>7.1015412416443088E-2</v>
      </c>
      <c r="AF944">
        <f t="shared" si="173"/>
        <v>2.3431390854796799E-3</v>
      </c>
    </row>
    <row r="945" spans="1:32" x14ac:dyDescent="0.25">
      <c r="A945">
        <v>11202</v>
      </c>
      <c r="B945" t="s">
        <v>2596</v>
      </c>
      <c r="C945" t="s">
        <v>1535</v>
      </c>
      <c r="D945" t="s">
        <v>115</v>
      </c>
      <c r="E945" t="s">
        <v>58</v>
      </c>
      <c r="F945" t="s">
        <v>104</v>
      </c>
      <c r="G945" t="s">
        <v>328</v>
      </c>
      <c r="H945" t="s">
        <v>27</v>
      </c>
      <c r="I945" t="s">
        <v>57</v>
      </c>
      <c r="J945" t="s">
        <v>2597</v>
      </c>
      <c r="K945" t="s">
        <v>359</v>
      </c>
      <c r="L945" t="s">
        <v>140</v>
      </c>
      <c r="M945" t="s">
        <v>2598</v>
      </c>
      <c r="O945">
        <f t="shared" si="164"/>
        <v>25.51</v>
      </c>
      <c r="Q945">
        <f t="shared" si="165"/>
        <v>-0.08</v>
      </c>
      <c r="R945">
        <f t="shared" si="165"/>
        <v>-0.47</v>
      </c>
      <c r="T945" s="3">
        <f t="shared" si="166"/>
        <v>11.202</v>
      </c>
      <c r="U945">
        <f t="shared" si="174"/>
        <v>9.5329999999999332E-2</v>
      </c>
      <c r="V945">
        <f t="shared" si="167"/>
        <v>-5.1312300000000004</v>
      </c>
      <c r="Y945">
        <f t="shared" si="168"/>
        <v>-7.3984000000001102E-4</v>
      </c>
      <c r="Z945">
        <f t="shared" si="169"/>
        <v>-4.3465600000000644E-3</v>
      </c>
      <c r="AB945">
        <f t="shared" si="170"/>
        <v>-2.2889699862470251E-3</v>
      </c>
      <c r="AC945">
        <f t="shared" si="171"/>
        <v>-3.7683634990882805E-3</v>
      </c>
      <c r="AE945">
        <f t="shared" si="172"/>
        <v>6.8726442430196058E-2</v>
      </c>
      <c r="AF945">
        <f t="shared" si="173"/>
        <v>-1.4252244136086006E-3</v>
      </c>
    </row>
    <row r="946" spans="1:32" x14ac:dyDescent="0.25">
      <c r="A946">
        <v>11338</v>
      </c>
      <c r="B946" t="s">
        <v>2599</v>
      </c>
      <c r="C946" t="s">
        <v>1414</v>
      </c>
      <c r="D946" t="s">
        <v>27</v>
      </c>
      <c r="E946" t="s">
        <v>144</v>
      </c>
      <c r="F946" t="s">
        <v>39</v>
      </c>
      <c r="G946" t="s">
        <v>150</v>
      </c>
      <c r="H946" t="s">
        <v>81</v>
      </c>
      <c r="I946" t="s">
        <v>57</v>
      </c>
      <c r="J946" t="s">
        <v>2553</v>
      </c>
      <c r="K946" t="s">
        <v>425</v>
      </c>
      <c r="L946" t="s">
        <v>27</v>
      </c>
      <c r="M946" t="s">
        <v>2600</v>
      </c>
      <c r="O946">
        <f t="shared" si="164"/>
        <v>-3.24</v>
      </c>
      <c r="Q946">
        <f t="shared" si="165"/>
        <v>0</v>
      </c>
      <c r="R946">
        <f t="shared" si="165"/>
        <v>-0.43</v>
      </c>
      <c r="T946" s="3">
        <f t="shared" si="166"/>
        <v>11.338000000000001</v>
      </c>
      <c r="U946">
        <f t="shared" si="174"/>
        <v>9.5329999999999332E-2</v>
      </c>
      <c r="V946">
        <f t="shared" si="167"/>
        <v>-5.1918600000000001</v>
      </c>
      <c r="Y946">
        <f t="shared" si="168"/>
        <v>0</v>
      </c>
      <c r="Z946">
        <f t="shared" si="169"/>
        <v>-4.2744150000000002E-3</v>
      </c>
      <c r="AB946">
        <f t="shared" si="170"/>
        <v>-4.1995526283299871E-4</v>
      </c>
      <c r="AC946">
        <f t="shared" si="171"/>
        <v>4.2537349669959307E-3</v>
      </c>
      <c r="AE946">
        <f t="shared" si="172"/>
        <v>6.8306487167363053E-2</v>
      </c>
      <c r="AF946">
        <f t="shared" si="173"/>
        <v>2.8285105533873301E-3</v>
      </c>
    </row>
    <row r="947" spans="1:32" x14ac:dyDescent="0.25">
      <c r="A947">
        <v>11479</v>
      </c>
      <c r="B947" t="s">
        <v>2601</v>
      </c>
      <c r="C947" t="s">
        <v>1378</v>
      </c>
      <c r="D947" t="s">
        <v>311</v>
      </c>
      <c r="E947" t="s">
        <v>36</v>
      </c>
      <c r="F947" t="s">
        <v>88</v>
      </c>
      <c r="G947" t="s">
        <v>89</v>
      </c>
      <c r="H947" t="s">
        <v>27</v>
      </c>
      <c r="I947" t="s">
        <v>57</v>
      </c>
      <c r="J947" t="s">
        <v>262</v>
      </c>
      <c r="K947" t="s">
        <v>92</v>
      </c>
      <c r="L947" t="s">
        <v>2105</v>
      </c>
      <c r="M947" t="s">
        <v>2602</v>
      </c>
      <c r="O947">
        <f t="shared" si="164"/>
        <v>-20.47</v>
      </c>
      <c r="Q947">
        <f t="shared" si="165"/>
        <v>-0.2</v>
      </c>
      <c r="R947">
        <f t="shared" si="165"/>
        <v>-0.35</v>
      </c>
      <c r="T947" s="3">
        <f t="shared" si="166"/>
        <v>11.479000000000001</v>
      </c>
      <c r="U947">
        <f t="shared" si="174"/>
        <v>6.6529999999999312E-2</v>
      </c>
      <c r="V947">
        <f t="shared" si="167"/>
        <v>-5.2422599999999999</v>
      </c>
      <c r="Y947">
        <f t="shared" si="168"/>
        <v>-2.0736000000000036E-3</v>
      </c>
      <c r="Z947">
        <f t="shared" si="169"/>
        <v>-3.6288000000000058E-3</v>
      </c>
      <c r="AB947">
        <f t="shared" si="170"/>
        <v>3.7272358950615767E-3</v>
      </c>
      <c r="AC947">
        <f t="shared" si="171"/>
        <v>-1.8909571604255298E-3</v>
      </c>
      <c r="AE947">
        <f t="shared" si="172"/>
        <v>7.2033723062424629E-2</v>
      </c>
      <c r="AF947">
        <f t="shared" si="173"/>
        <v>9.3755339296180029E-4</v>
      </c>
    </row>
    <row r="948" spans="1:32" x14ac:dyDescent="0.25">
      <c r="A948">
        <v>11623</v>
      </c>
      <c r="B948" t="s">
        <v>1907</v>
      </c>
      <c r="C948" t="s">
        <v>2019</v>
      </c>
      <c r="D948" t="s">
        <v>57</v>
      </c>
      <c r="E948" t="s">
        <v>144</v>
      </c>
      <c r="F948" t="s">
        <v>104</v>
      </c>
      <c r="G948" t="s">
        <v>89</v>
      </c>
      <c r="H948" t="s">
        <v>81</v>
      </c>
      <c r="I948" t="s">
        <v>57</v>
      </c>
      <c r="J948" t="s">
        <v>2603</v>
      </c>
      <c r="K948" t="s">
        <v>384</v>
      </c>
      <c r="L948" t="s">
        <v>125</v>
      </c>
      <c r="M948" t="s">
        <v>2604</v>
      </c>
      <c r="O948">
        <f t="shared" si="164"/>
        <v>-35.1</v>
      </c>
      <c r="Q948">
        <f t="shared" si="165"/>
        <v>0.04</v>
      </c>
      <c r="R948">
        <f t="shared" si="165"/>
        <v>-0.43</v>
      </c>
      <c r="T948" s="3">
        <f t="shared" si="166"/>
        <v>11.623000000000001</v>
      </c>
      <c r="U948">
        <f t="shared" si="174"/>
        <v>7.1769999999999251E-2</v>
      </c>
      <c r="V948">
        <f t="shared" si="167"/>
        <v>-5.298589999999999</v>
      </c>
      <c r="Y948">
        <f t="shared" si="168"/>
        <v>3.4321999999999185E-4</v>
      </c>
      <c r="Z948">
        <f t="shared" si="169"/>
        <v>-3.6896149999999127E-3</v>
      </c>
      <c r="AB948">
        <f t="shared" si="170"/>
        <v>-2.1987529311526515E-3</v>
      </c>
      <c r="AC948">
        <f t="shared" si="171"/>
        <v>2.9827075559585078E-3</v>
      </c>
      <c r="AE948">
        <f t="shared" si="172"/>
        <v>6.9834970131271976E-2</v>
      </c>
      <c r="AF948">
        <f t="shared" si="173"/>
        <v>3.9202609489203078E-3</v>
      </c>
    </row>
    <row r="949" spans="1:32" x14ac:dyDescent="0.25">
      <c r="A949">
        <v>11754</v>
      </c>
      <c r="B949" t="s">
        <v>2067</v>
      </c>
      <c r="C949" t="s">
        <v>1771</v>
      </c>
      <c r="D949" t="s">
        <v>115</v>
      </c>
      <c r="E949" t="s">
        <v>58</v>
      </c>
      <c r="F949" t="s">
        <v>39</v>
      </c>
      <c r="G949" t="s">
        <v>212</v>
      </c>
      <c r="H949" t="s">
        <v>27</v>
      </c>
      <c r="I949" t="s">
        <v>57</v>
      </c>
      <c r="J949" t="s">
        <v>2603</v>
      </c>
      <c r="K949" t="s">
        <v>518</v>
      </c>
      <c r="L949" t="s">
        <v>140</v>
      </c>
      <c r="M949" t="s">
        <v>2605</v>
      </c>
      <c r="O949">
        <f t="shared" si="164"/>
        <v>-55.31</v>
      </c>
      <c r="Q949">
        <f t="shared" si="165"/>
        <v>-0.08</v>
      </c>
      <c r="R949">
        <f t="shared" si="165"/>
        <v>-0.47</v>
      </c>
      <c r="T949" s="3">
        <f t="shared" si="166"/>
        <v>11.754</v>
      </c>
      <c r="U949">
        <f t="shared" si="174"/>
        <v>6.0969999999999122E-2</v>
      </c>
      <c r="V949">
        <f t="shared" si="167"/>
        <v>-5.3620399999999995</v>
      </c>
      <c r="Y949">
        <f t="shared" si="168"/>
        <v>-7.2900000000001685E-4</v>
      </c>
      <c r="Z949">
        <f t="shared" si="169"/>
        <v>-4.2828750000000991E-3</v>
      </c>
      <c r="AB949">
        <f t="shared" si="170"/>
        <v>-4.2865126566522778E-3</v>
      </c>
      <c r="AC949">
        <f t="shared" si="171"/>
        <v>-7.0729662093474823E-4</v>
      </c>
      <c r="AE949">
        <f t="shared" si="172"/>
        <v>6.5548457474619695E-2</v>
      </c>
      <c r="AF949">
        <f t="shared" si="173"/>
        <v>3.2129643279855597E-3</v>
      </c>
    </row>
    <row r="950" spans="1:32" x14ac:dyDescent="0.25">
      <c r="A950">
        <v>11889</v>
      </c>
      <c r="B950" t="s">
        <v>2157</v>
      </c>
      <c r="C950" t="s">
        <v>1461</v>
      </c>
      <c r="D950" t="s">
        <v>188</v>
      </c>
      <c r="E950" t="s">
        <v>265</v>
      </c>
      <c r="F950" t="s">
        <v>104</v>
      </c>
      <c r="G950" t="s">
        <v>328</v>
      </c>
      <c r="H950" t="s">
        <v>81</v>
      </c>
      <c r="I950" t="s">
        <v>57</v>
      </c>
      <c r="J950" t="s">
        <v>2606</v>
      </c>
      <c r="K950" t="s">
        <v>268</v>
      </c>
      <c r="L950" t="s">
        <v>77</v>
      </c>
      <c r="M950" t="s">
        <v>2607</v>
      </c>
      <c r="O950">
        <f t="shared" si="164"/>
        <v>-76.33</v>
      </c>
      <c r="Q950">
        <f t="shared" si="165"/>
        <v>-0.04</v>
      </c>
      <c r="R950">
        <f t="shared" si="165"/>
        <v>-0.59</v>
      </c>
      <c r="T950" s="3">
        <f t="shared" si="166"/>
        <v>11.889000000000001</v>
      </c>
      <c r="U950">
        <f t="shared" si="174"/>
        <v>5.1969999999999135E-2</v>
      </c>
      <c r="V950">
        <f t="shared" si="167"/>
        <v>-5.4947899999999992</v>
      </c>
      <c r="Y950">
        <f t="shared" si="168"/>
        <v>-1.0124999999999967E-3</v>
      </c>
      <c r="Z950">
        <f t="shared" si="169"/>
        <v>-1.4934374999999951E-2</v>
      </c>
      <c r="AB950">
        <f t="shared" si="170"/>
        <v>1.1383669105888818E-2</v>
      </c>
      <c r="AC950">
        <f t="shared" si="171"/>
        <v>-9.719711445215648E-3</v>
      </c>
      <c r="AE950">
        <f t="shared" si="172"/>
        <v>7.693212658050852E-2</v>
      </c>
      <c r="AF950">
        <f t="shared" si="173"/>
        <v>-6.5067471172300887E-3</v>
      </c>
    </row>
    <row r="951" spans="1:32" x14ac:dyDescent="0.25">
      <c r="A951">
        <v>12114</v>
      </c>
      <c r="B951" t="s">
        <v>2608</v>
      </c>
      <c r="C951" t="s">
        <v>1426</v>
      </c>
      <c r="D951" t="s">
        <v>27</v>
      </c>
      <c r="E951" t="s">
        <v>172</v>
      </c>
      <c r="F951" t="s">
        <v>88</v>
      </c>
      <c r="G951" t="s">
        <v>89</v>
      </c>
      <c r="H951" t="s">
        <v>81</v>
      </c>
      <c r="I951" t="s">
        <v>105</v>
      </c>
      <c r="J951" t="s">
        <v>2609</v>
      </c>
      <c r="K951" t="s">
        <v>173</v>
      </c>
      <c r="L951" t="s">
        <v>27</v>
      </c>
      <c r="M951" t="s">
        <v>2610</v>
      </c>
      <c r="O951">
        <f t="shared" si="164"/>
        <v>-100.68</v>
      </c>
      <c r="Q951">
        <f t="shared" si="165"/>
        <v>0</v>
      </c>
      <c r="R951">
        <f t="shared" si="165"/>
        <v>-0.55000000000000004</v>
      </c>
      <c r="T951" s="3">
        <f t="shared" si="166"/>
        <v>12.114000000000001</v>
      </c>
      <c r="U951">
        <f t="shared" si="174"/>
        <v>5.1969999999999135E-2</v>
      </c>
      <c r="V951">
        <f t="shared" si="167"/>
        <v>-5.5679399999999983</v>
      </c>
      <c r="Y951">
        <f t="shared" si="168"/>
        <v>0</v>
      </c>
      <c r="Z951">
        <f t="shared" si="169"/>
        <v>-4.8644749999999359E-3</v>
      </c>
      <c r="AB951">
        <f t="shared" si="170"/>
        <v>7.2229662385674392E-4</v>
      </c>
      <c r="AC951">
        <f t="shared" si="171"/>
        <v>-4.8105513834475902E-3</v>
      </c>
      <c r="AE951">
        <f t="shared" si="172"/>
        <v>7.7654423204365261E-2</v>
      </c>
      <c r="AF951">
        <f t="shared" si="173"/>
        <v>-1.131729850067768E-2</v>
      </c>
    </row>
    <row r="952" spans="1:32" x14ac:dyDescent="0.25">
      <c r="A952">
        <v>12247</v>
      </c>
      <c r="B952" t="s">
        <v>2611</v>
      </c>
      <c r="C952" t="s">
        <v>2582</v>
      </c>
      <c r="D952" t="s">
        <v>19</v>
      </c>
      <c r="E952" t="s">
        <v>130</v>
      </c>
      <c r="F952" t="s">
        <v>69</v>
      </c>
      <c r="G952" t="s">
        <v>70</v>
      </c>
      <c r="H952" t="s">
        <v>81</v>
      </c>
      <c r="I952" t="s">
        <v>81</v>
      </c>
      <c r="J952" t="s">
        <v>2612</v>
      </c>
      <c r="K952" t="s">
        <v>162</v>
      </c>
      <c r="L952" t="s">
        <v>99</v>
      </c>
      <c r="M952" t="s">
        <v>2613</v>
      </c>
      <c r="O952">
        <f t="shared" si="164"/>
        <v>-118.02</v>
      </c>
      <c r="Q952">
        <f t="shared" si="165"/>
        <v>0.08</v>
      </c>
      <c r="R952">
        <f t="shared" si="165"/>
        <v>-0.51</v>
      </c>
      <c r="T952" s="3">
        <f t="shared" si="166"/>
        <v>12.247</v>
      </c>
      <c r="U952">
        <f t="shared" si="174"/>
        <v>6.2849999999999212E-2</v>
      </c>
      <c r="V952">
        <f t="shared" si="167"/>
        <v>-5.6372999999999989</v>
      </c>
      <c r="Y952">
        <f t="shared" si="168"/>
        <v>7.3984000000001102E-4</v>
      </c>
      <c r="Z952">
        <f t="shared" si="169"/>
        <v>-4.7164800000000706E-3</v>
      </c>
      <c r="AB952">
        <f t="shared" si="170"/>
        <v>-4.4581659047923262E-3</v>
      </c>
      <c r="AC952">
        <f t="shared" si="171"/>
        <v>-1.7080115870063352E-3</v>
      </c>
      <c r="AE952">
        <f t="shared" si="172"/>
        <v>7.3196257299572937E-2</v>
      </c>
      <c r="AF952">
        <f t="shared" si="173"/>
        <v>-1.3025310087684015E-2</v>
      </c>
    </row>
    <row r="953" spans="1:32" x14ac:dyDescent="0.25">
      <c r="A953">
        <v>12383</v>
      </c>
      <c r="B953" t="s">
        <v>2614</v>
      </c>
      <c r="C953" t="s">
        <v>1461</v>
      </c>
      <c r="D953" t="s">
        <v>27</v>
      </c>
      <c r="E953" t="s">
        <v>103</v>
      </c>
      <c r="F953" t="s">
        <v>88</v>
      </c>
      <c r="G953" t="s">
        <v>89</v>
      </c>
      <c r="H953" t="s">
        <v>81</v>
      </c>
      <c r="I953" t="s">
        <v>81</v>
      </c>
      <c r="J953" t="s">
        <v>253</v>
      </c>
      <c r="K953" t="s">
        <v>108</v>
      </c>
      <c r="L953" t="s">
        <v>27</v>
      </c>
      <c r="M953" t="s">
        <v>2615</v>
      </c>
      <c r="O953">
        <f t="shared" si="164"/>
        <v>-137.32</v>
      </c>
      <c r="Q953">
        <f t="shared" si="165"/>
        <v>0</v>
      </c>
      <c r="R953">
        <f t="shared" si="165"/>
        <v>-0.31</v>
      </c>
      <c r="T953" s="3">
        <f t="shared" si="166"/>
        <v>12.383000000000001</v>
      </c>
      <c r="U953">
        <f t="shared" si="174"/>
        <v>6.2849999999999212E-2</v>
      </c>
      <c r="V953">
        <f t="shared" si="167"/>
        <v>-5.6803899999999983</v>
      </c>
      <c r="Y953">
        <f t="shared" si="168"/>
        <v>0</v>
      </c>
      <c r="Z953">
        <f t="shared" si="169"/>
        <v>-2.9947549999999718E-3</v>
      </c>
      <c r="AB953">
        <f t="shared" si="170"/>
        <v>-2.3645113474969207E-3</v>
      </c>
      <c r="AC953">
        <f t="shared" si="171"/>
        <v>-1.8378366623786587E-3</v>
      </c>
      <c r="AE953">
        <f t="shared" si="172"/>
        <v>7.0831745952076017E-2</v>
      </c>
      <c r="AF953">
        <f t="shared" si="173"/>
        <v>-1.4863146750062672E-2</v>
      </c>
    </row>
    <row r="954" spans="1:32" x14ac:dyDescent="0.25">
      <c r="A954">
        <v>12522</v>
      </c>
      <c r="B954" t="s">
        <v>2616</v>
      </c>
      <c r="C954" t="s">
        <v>1461</v>
      </c>
      <c r="D954" t="s">
        <v>27</v>
      </c>
      <c r="E954" t="s">
        <v>144</v>
      </c>
      <c r="F954" t="s">
        <v>104</v>
      </c>
      <c r="G954" t="s">
        <v>328</v>
      </c>
      <c r="H954" t="s">
        <v>81</v>
      </c>
      <c r="I954" t="s">
        <v>27</v>
      </c>
      <c r="J954" t="s">
        <v>1170</v>
      </c>
      <c r="K954" t="s">
        <v>384</v>
      </c>
      <c r="L954" t="s">
        <v>27</v>
      </c>
      <c r="M954" t="s">
        <v>2617</v>
      </c>
      <c r="O954">
        <f t="shared" si="164"/>
        <v>-154.97999999999999</v>
      </c>
      <c r="Q954">
        <f t="shared" si="165"/>
        <v>0</v>
      </c>
      <c r="R954">
        <f t="shared" si="165"/>
        <v>-0.43</v>
      </c>
      <c r="T954" s="3">
        <f t="shared" si="166"/>
        <v>12.522</v>
      </c>
      <c r="U954">
        <f t="shared" si="174"/>
        <v>6.2849999999999212E-2</v>
      </c>
      <c r="V954">
        <f t="shared" si="167"/>
        <v>-5.7392999999999983</v>
      </c>
      <c r="Y954">
        <f t="shared" si="168"/>
        <v>0</v>
      </c>
      <c r="Z954">
        <f t="shared" si="169"/>
        <v>-4.035335000000027E-3</v>
      </c>
      <c r="AB954">
        <f t="shared" si="170"/>
        <v>-3.4840870484047276E-3</v>
      </c>
      <c r="AC954">
        <f t="shared" si="171"/>
        <v>2.0359435162507953E-3</v>
      </c>
      <c r="AE954">
        <f t="shared" si="172"/>
        <v>6.7347658903671295E-2</v>
      </c>
      <c r="AF954">
        <f t="shared" si="173"/>
        <v>-1.2827203233811877E-2</v>
      </c>
    </row>
    <row r="955" spans="1:32" x14ac:dyDescent="0.25">
      <c r="A955">
        <v>12659</v>
      </c>
      <c r="B955" t="s">
        <v>2618</v>
      </c>
      <c r="C955" t="s">
        <v>1404</v>
      </c>
      <c r="D955" t="s">
        <v>27</v>
      </c>
      <c r="E955" t="s">
        <v>144</v>
      </c>
      <c r="F955" t="s">
        <v>38</v>
      </c>
      <c r="G955" t="s">
        <v>195</v>
      </c>
      <c r="H955" t="s">
        <v>105</v>
      </c>
      <c r="I955" t="s">
        <v>27</v>
      </c>
      <c r="J955" t="s">
        <v>2619</v>
      </c>
      <c r="K955" t="s">
        <v>342</v>
      </c>
      <c r="L955" t="s">
        <v>27</v>
      </c>
      <c r="M955" t="s">
        <v>2620</v>
      </c>
      <c r="O955">
        <f t="shared" si="164"/>
        <v>-172.25</v>
      </c>
      <c r="Q955">
        <f t="shared" si="165"/>
        <v>0</v>
      </c>
      <c r="R955">
        <f t="shared" si="165"/>
        <v>-0.43</v>
      </c>
      <c r="T955" s="3">
        <f t="shared" si="166"/>
        <v>12.659000000000001</v>
      </c>
      <c r="U955">
        <f t="shared" si="174"/>
        <v>6.2849999999999212E-2</v>
      </c>
      <c r="V955">
        <f t="shared" si="167"/>
        <v>-5.7969199999999983</v>
      </c>
      <c r="Y955">
        <f t="shared" si="168"/>
        <v>0</v>
      </c>
      <c r="Z955">
        <f t="shared" si="169"/>
        <v>-3.8605400000000195E-3</v>
      </c>
      <c r="AB955">
        <f t="shared" si="170"/>
        <v>1.9768764894878004E-3</v>
      </c>
      <c r="AC955">
        <f t="shared" si="171"/>
        <v>3.3159807654614859E-3</v>
      </c>
      <c r="AE955">
        <f t="shared" si="172"/>
        <v>6.9324535393159095E-2</v>
      </c>
      <c r="AF955">
        <f t="shared" si="173"/>
        <v>-9.5112224683503912E-3</v>
      </c>
    </row>
    <row r="956" spans="1:32" x14ac:dyDescent="0.25">
      <c r="A956">
        <v>12793</v>
      </c>
      <c r="B956" t="s">
        <v>2621</v>
      </c>
      <c r="C956" t="s">
        <v>2488</v>
      </c>
      <c r="D956" t="s">
        <v>115</v>
      </c>
      <c r="E956" t="s">
        <v>172</v>
      </c>
      <c r="F956" t="s">
        <v>38</v>
      </c>
      <c r="G956" t="s">
        <v>195</v>
      </c>
      <c r="H956" t="s">
        <v>105</v>
      </c>
      <c r="I956" t="s">
        <v>247</v>
      </c>
      <c r="J956" t="s">
        <v>2619</v>
      </c>
      <c r="K956" t="s">
        <v>790</v>
      </c>
      <c r="L956" t="s">
        <v>140</v>
      </c>
      <c r="M956" t="s">
        <v>2622</v>
      </c>
      <c r="O956">
        <f t="shared" si="164"/>
        <v>171.22</v>
      </c>
      <c r="Q956">
        <f t="shared" si="165"/>
        <v>-0.08</v>
      </c>
      <c r="R956">
        <f t="shared" si="165"/>
        <v>-0.55000000000000004</v>
      </c>
      <c r="T956" s="3">
        <f t="shared" si="166"/>
        <v>12.793000000000001</v>
      </c>
      <c r="U956">
        <f t="shared" si="174"/>
        <v>5.1969999999999274E-2</v>
      </c>
      <c r="V956">
        <f t="shared" si="167"/>
        <v>-5.8717199999999981</v>
      </c>
      <c r="Y956">
        <f t="shared" si="168"/>
        <v>-7.3983999999999162E-4</v>
      </c>
      <c r="Z956">
        <f t="shared" si="169"/>
        <v>-5.0863999999999424E-3</v>
      </c>
      <c r="AB956">
        <f t="shared" si="170"/>
        <v>-5.0840061868582323E-3</v>
      </c>
      <c r="AC956">
        <f t="shared" si="171"/>
        <v>7.561145928935769E-4</v>
      </c>
      <c r="AE956">
        <f t="shared" si="172"/>
        <v>6.4240529206300856E-2</v>
      </c>
      <c r="AF956">
        <f t="shared" si="173"/>
        <v>-8.7551078754568145E-3</v>
      </c>
    </row>
    <row r="957" spans="1:32" x14ac:dyDescent="0.25">
      <c r="A957">
        <v>12929</v>
      </c>
      <c r="B957" t="s">
        <v>2623</v>
      </c>
      <c r="C957" t="s">
        <v>1361</v>
      </c>
      <c r="D957" t="s">
        <v>27</v>
      </c>
      <c r="E957" t="s">
        <v>58</v>
      </c>
      <c r="F957" t="s">
        <v>39</v>
      </c>
      <c r="G957" t="s">
        <v>195</v>
      </c>
      <c r="H957" t="s">
        <v>105</v>
      </c>
      <c r="I957" t="s">
        <v>27</v>
      </c>
      <c r="J957" t="s">
        <v>2619</v>
      </c>
      <c r="K957" t="s">
        <v>518</v>
      </c>
      <c r="L957" t="s">
        <v>27</v>
      </c>
      <c r="M957" t="s">
        <v>2624</v>
      </c>
      <c r="O957">
        <f t="shared" si="164"/>
        <v>159.6</v>
      </c>
      <c r="Q957">
        <f t="shared" si="165"/>
        <v>0</v>
      </c>
      <c r="R957">
        <f t="shared" si="165"/>
        <v>-0.47</v>
      </c>
      <c r="T957" s="3">
        <f t="shared" si="166"/>
        <v>12.929</v>
      </c>
      <c r="U957">
        <f t="shared" si="174"/>
        <v>5.1969999999999274E-2</v>
      </c>
      <c r="V957">
        <f t="shared" si="167"/>
        <v>-5.9351699999999976</v>
      </c>
      <c r="Y957">
        <f t="shared" si="168"/>
        <v>0</v>
      </c>
      <c r="Z957">
        <f t="shared" si="169"/>
        <v>-4.2828749999999863E-3</v>
      </c>
      <c r="AB957">
        <f t="shared" si="170"/>
        <v>-2.4927702861035008E-3</v>
      </c>
      <c r="AC957">
        <f t="shared" si="171"/>
        <v>3.4826878364769293E-3</v>
      </c>
      <c r="AE957">
        <f t="shared" si="172"/>
        <v>6.1747758920197356E-2</v>
      </c>
      <c r="AF957">
        <f t="shared" si="173"/>
        <v>-5.2724200389798852E-3</v>
      </c>
    </row>
    <row r="958" spans="1:32" x14ac:dyDescent="0.25">
      <c r="A958">
        <v>13064</v>
      </c>
      <c r="B958" t="s">
        <v>2625</v>
      </c>
      <c r="C958" t="s">
        <v>1378</v>
      </c>
      <c r="D958" t="s">
        <v>57</v>
      </c>
      <c r="E958" t="s">
        <v>58</v>
      </c>
      <c r="F958" t="s">
        <v>39</v>
      </c>
      <c r="G958" t="s">
        <v>212</v>
      </c>
      <c r="H958" t="s">
        <v>105</v>
      </c>
      <c r="I958" t="s">
        <v>27</v>
      </c>
      <c r="J958" t="s">
        <v>2619</v>
      </c>
      <c r="K958" t="s">
        <v>518</v>
      </c>
      <c r="L958" t="s">
        <v>125</v>
      </c>
      <c r="M958" t="s">
        <v>2626</v>
      </c>
      <c r="O958">
        <f t="shared" si="164"/>
        <v>149.75</v>
      </c>
      <c r="Q958">
        <f t="shared" si="165"/>
        <v>0.04</v>
      </c>
      <c r="R958">
        <f t="shared" si="165"/>
        <v>-0.47</v>
      </c>
      <c r="T958" s="3">
        <f t="shared" si="166"/>
        <v>13.064</v>
      </c>
      <c r="U958">
        <f t="shared" si="174"/>
        <v>-0.47059000000000073</v>
      </c>
      <c r="V958">
        <f t="shared" si="167"/>
        <v>0.2049100000000017</v>
      </c>
      <c r="Y958">
        <f t="shared" si="168"/>
        <v>3.4133619199999998</v>
      </c>
      <c r="Z958">
        <f t="shared" si="169"/>
        <v>-40.107002559999998</v>
      </c>
      <c r="AB958">
        <f t="shared" si="170"/>
        <v>36.427527653208152</v>
      </c>
      <c r="AC958">
        <f t="shared" si="171"/>
        <v>-17.124775123180669</v>
      </c>
      <c r="AE958">
        <f t="shared" si="172"/>
        <v>36.48927541212835</v>
      </c>
      <c r="AF958">
        <f t="shared" si="173"/>
        <v>-17.13004754321965</v>
      </c>
    </row>
    <row r="959" spans="1:32" x14ac:dyDescent="0.25">
      <c r="A959" t="s">
        <v>0</v>
      </c>
      <c r="B959" t="s">
        <v>1</v>
      </c>
      <c r="C959" t="s">
        <v>2</v>
      </c>
      <c r="D959" t="s">
        <v>3</v>
      </c>
      <c r="E959" t="s">
        <v>4</v>
      </c>
      <c r="F959" t="s">
        <v>5</v>
      </c>
      <c r="G959" t="s">
        <v>6</v>
      </c>
      <c r="H959" t="s">
        <v>7</v>
      </c>
      <c r="I959" t="s">
        <v>8</v>
      </c>
      <c r="J959" t="s">
        <v>9</v>
      </c>
      <c r="K959" t="s">
        <v>10</v>
      </c>
      <c r="L959" t="s">
        <v>11</v>
      </c>
      <c r="M959" t="s">
        <v>12</v>
      </c>
      <c r="T959" s="3"/>
    </row>
    <row r="960" spans="1:32" x14ac:dyDescent="0.25">
      <c r="A960">
        <v>1052</v>
      </c>
      <c r="B960" t="s">
        <v>2627</v>
      </c>
      <c r="C960" t="s">
        <v>1330</v>
      </c>
      <c r="D960" t="s">
        <v>115</v>
      </c>
      <c r="E960" t="s">
        <v>28</v>
      </c>
      <c r="F960" t="s">
        <v>88</v>
      </c>
      <c r="G960" t="s">
        <v>88</v>
      </c>
      <c r="H960" t="s">
        <v>30</v>
      </c>
      <c r="I960" t="s">
        <v>48</v>
      </c>
      <c r="J960" t="s">
        <v>1019</v>
      </c>
      <c r="K960" t="s">
        <v>91</v>
      </c>
      <c r="L960" t="s">
        <v>140</v>
      </c>
      <c r="M960" t="s">
        <v>2628</v>
      </c>
      <c r="O960">
        <f t="shared" si="164"/>
        <v>-12.39</v>
      </c>
      <c r="Q960">
        <f t="shared" si="165"/>
        <v>-0.08</v>
      </c>
      <c r="R960">
        <f t="shared" si="165"/>
        <v>-0.27</v>
      </c>
      <c r="T960" s="3">
        <f t="shared" si="166"/>
        <v>1.052</v>
      </c>
      <c r="U960">
        <f t="shared" si="174"/>
        <v>-1.2880000000000003E-2</v>
      </c>
      <c r="V960">
        <f t="shared" si="167"/>
        <v>-4.3470000000000009E-2</v>
      </c>
      <c r="Y960">
        <f t="shared" si="168"/>
        <v>-1.0368400000000005E-3</v>
      </c>
      <c r="Z960">
        <f t="shared" si="169"/>
        <v>-3.4993350000000014E-3</v>
      </c>
      <c r="AB960">
        <f t="shared" si="170"/>
        <v>-1.6347405887679669E-3</v>
      </c>
      <c r="AC960">
        <f t="shared" si="171"/>
        <v>-3.2631282284426967E-3</v>
      </c>
      <c r="AE960">
        <f t="shared" si="172"/>
        <v>-1.6347405887679669E-3</v>
      </c>
      <c r="AF960">
        <f t="shared" si="173"/>
        <v>-3.2631282284426967E-3</v>
      </c>
    </row>
    <row r="961" spans="1:32" x14ac:dyDescent="0.25">
      <c r="A961">
        <v>1213</v>
      </c>
      <c r="B961" t="s">
        <v>2629</v>
      </c>
      <c r="C961" t="s">
        <v>1378</v>
      </c>
      <c r="D961" t="s">
        <v>115</v>
      </c>
      <c r="E961" t="s">
        <v>78</v>
      </c>
      <c r="F961" t="s">
        <v>104</v>
      </c>
      <c r="G961" t="s">
        <v>104</v>
      </c>
      <c r="H961" t="s">
        <v>30</v>
      </c>
      <c r="I961" t="s">
        <v>48</v>
      </c>
      <c r="J961" t="s">
        <v>1758</v>
      </c>
      <c r="K961" t="s">
        <v>205</v>
      </c>
      <c r="L961" t="s">
        <v>140</v>
      </c>
      <c r="M961" t="s">
        <v>2630</v>
      </c>
      <c r="O961">
        <f t="shared" si="164"/>
        <v>-9.58</v>
      </c>
      <c r="Q961">
        <f t="shared" si="165"/>
        <v>-0.08</v>
      </c>
      <c r="R961">
        <f t="shared" si="165"/>
        <v>-0.39</v>
      </c>
      <c r="T961" s="3">
        <f t="shared" si="166"/>
        <v>1.2130000000000001</v>
      </c>
      <c r="U961">
        <f t="shared" si="174"/>
        <v>-2.3040000000000005E-2</v>
      </c>
      <c r="V961">
        <f t="shared" si="167"/>
        <v>-9.3000000000000013E-2</v>
      </c>
      <c r="Y961">
        <f t="shared" si="168"/>
        <v>-6.4516000000000009E-4</v>
      </c>
      <c r="Z961">
        <f t="shared" si="169"/>
        <v>-3.1451550000000002E-3</v>
      </c>
      <c r="AB961">
        <f t="shared" si="170"/>
        <v>1.5116408351758891E-4</v>
      </c>
      <c r="AC961">
        <f t="shared" si="171"/>
        <v>3.2070829143443246E-3</v>
      </c>
      <c r="AE961">
        <f t="shared" si="172"/>
        <v>-1.4835765052503779E-3</v>
      </c>
      <c r="AF961">
        <f t="shared" si="173"/>
        <v>-5.6045314098372104E-5</v>
      </c>
    </row>
    <row r="962" spans="1:32" x14ac:dyDescent="0.25">
      <c r="A962">
        <v>1340</v>
      </c>
      <c r="B962" t="s">
        <v>2631</v>
      </c>
      <c r="C962" t="s">
        <v>1330</v>
      </c>
      <c r="D962" t="s">
        <v>115</v>
      </c>
      <c r="E962" t="s">
        <v>36</v>
      </c>
      <c r="F962" t="s">
        <v>29</v>
      </c>
      <c r="G962" t="s">
        <v>367</v>
      </c>
      <c r="H962" t="s">
        <v>30</v>
      </c>
      <c r="I962" t="s">
        <v>48</v>
      </c>
      <c r="J962" t="s">
        <v>1019</v>
      </c>
      <c r="K962" t="s">
        <v>368</v>
      </c>
      <c r="L962" t="s">
        <v>190</v>
      </c>
      <c r="M962" t="s">
        <v>2632</v>
      </c>
      <c r="O962">
        <f t="shared" si="164"/>
        <v>-8.8699999999999992</v>
      </c>
      <c r="Q962">
        <f t="shared" si="165"/>
        <v>-0.08</v>
      </c>
      <c r="R962">
        <f t="shared" si="165"/>
        <v>-0.35</v>
      </c>
      <c r="T962" s="3">
        <f t="shared" si="166"/>
        <v>1.34</v>
      </c>
      <c r="U962">
        <f t="shared" si="174"/>
        <v>-3.3200000000000007E-2</v>
      </c>
      <c r="V962">
        <f t="shared" si="167"/>
        <v>-0.13745000000000002</v>
      </c>
      <c r="Y962">
        <f t="shared" si="168"/>
        <v>-6.4516000000000009E-4</v>
      </c>
      <c r="Z962">
        <f t="shared" si="169"/>
        <v>-2.8225749999999999E-3</v>
      </c>
      <c r="AB962">
        <f t="shared" si="170"/>
        <v>2.0352015368764222E-3</v>
      </c>
      <c r="AC962">
        <f t="shared" si="171"/>
        <v>2.0593969409807445E-3</v>
      </c>
      <c r="AE962">
        <f t="shared" si="172"/>
        <v>5.5162503162604426E-4</v>
      </c>
      <c r="AF962">
        <f t="shared" si="173"/>
        <v>2.0033516268823724E-3</v>
      </c>
    </row>
    <row r="963" spans="1:32" x14ac:dyDescent="0.25">
      <c r="A963">
        <v>1467</v>
      </c>
      <c r="B963" t="s">
        <v>2633</v>
      </c>
      <c r="C963" t="s">
        <v>1330</v>
      </c>
      <c r="D963" t="s">
        <v>188</v>
      </c>
      <c r="E963" t="s">
        <v>36</v>
      </c>
      <c r="F963" t="s">
        <v>88</v>
      </c>
      <c r="G963" t="s">
        <v>88</v>
      </c>
      <c r="H963" t="s">
        <v>30</v>
      </c>
      <c r="I963" t="s">
        <v>48</v>
      </c>
      <c r="J963" t="s">
        <v>1758</v>
      </c>
      <c r="K963" t="s">
        <v>92</v>
      </c>
      <c r="L963" t="s">
        <v>77</v>
      </c>
      <c r="M963" t="s">
        <v>2634</v>
      </c>
      <c r="O963">
        <f t="shared" si="164"/>
        <v>-6.77</v>
      </c>
      <c r="Q963">
        <f t="shared" si="165"/>
        <v>-0.04</v>
      </c>
      <c r="R963">
        <f t="shared" si="165"/>
        <v>-0.35</v>
      </c>
      <c r="T963" s="3">
        <f t="shared" si="166"/>
        <v>1.4670000000000001</v>
      </c>
      <c r="U963">
        <f t="shared" si="174"/>
        <v>-3.8280000000000008E-2</v>
      </c>
      <c r="V963">
        <f t="shared" si="167"/>
        <v>-0.18190000000000001</v>
      </c>
      <c r="Y963">
        <f t="shared" si="168"/>
        <v>-3.2258000000000005E-4</v>
      </c>
      <c r="Z963">
        <f t="shared" si="169"/>
        <v>-2.8225749999999999E-3</v>
      </c>
      <c r="AB963">
        <f t="shared" si="170"/>
        <v>1.0353322257444777E-3</v>
      </c>
      <c r="AC963">
        <f t="shared" si="171"/>
        <v>-2.6455764342312974E-3</v>
      </c>
      <c r="AE963">
        <f t="shared" si="172"/>
        <v>1.586957257370522E-3</v>
      </c>
      <c r="AF963">
        <f t="shared" si="173"/>
        <v>-6.4222480734892496E-4</v>
      </c>
    </row>
    <row r="964" spans="1:32" x14ac:dyDescent="0.25">
      <c r="A964">
        <v>1594</v>
      </c>
      <c r="B964" t="s">
        <v>2635</v>
      </c>
      <c r="C964" t="s">
        <v>1378</v>
      </c>
      <c r="D964" t="s">
        <v>27</v>
      </c>
      <c r="E964" t="s">
        <v>36</v>
      </c>
      <c r="F964" t="s">
        <v>104</v>
      </c>
      <c r="G964" t="s">
        <v>104</v>
      </c>
      <c r="H964" t="s">
        <v>30</v>
      </c>
      <c r="I964" t="s">
        <v>48</v>
      </c>
      <c r="J964" t="s">
        <v>1758</v>
      </c>
      <c r="K964" t="s">
        <v>92</v>
      </c>
      <c r="L964" t="s">
        <v>27</v>
      </c>
      <c r="M964" t="s">
        <v>2636</v>
      </c>
      <c r="O964">
        <f t="shared" ref="O964:O1027" si="175">SUBSTITUTE(M964,".",",")*1</f>
        <v>-5.14</v>
      </c>
      <c r="Q964">
        <f t="shared" ref="Q964:R1027" si="176">SUBSTITUTE(D964,".",",")*1</f>
        <v>0</v>
      </c>
      <c r="R964">
        <f t="shared" si="176"/>
        <v>-0.35</v>
      </c>
      <c r="T964" s="3">
        <f t="shared" ref="T964:T1027" si="177">A964*10^-3</f>
        <v>1.5940000000000001</v>
      </c>
      <c r="U964">
        <f t="shared" si="174"/>
        <v>-3.8280000000000008E-2</v>
      </c>
      <c r="V964">
        <f t="shared" ref="V964:V1027" si="178">R964*(T965-T964)+V963</f>
        <v>-0.22705</v>
      </c>
      <c r="Y964">
        <f t="shared" ref="Y964:Y1027" si="179">0.5*Q964*(T965-T964)^2</f>
        <v>0</v>
      </c>
      <c r="Z964">
        <f t="shared" ref="Z964:Z1027" si="180">0.5*R964*(T965-T964)^2</f>
        <v>-2.9121749999999999E-3</v>
      </c>
      <c r="AB964">
        <f t="shared" ref="AB964:AB1027" si="181" xml:space="preserve"> Y964*COS(O964)+Z964*SIN(O964)</f>
        <v>-2.6499599995256371E-3</v>
      </c>
      <c r="AC964">
        <f t="shared" ref="AC964:AC1027" si="182">-Y964*SIN(O964)+Z964*COS(O964)</f>
        <v>-1.2076734788588697E-3</v>
      </c>
      <c r="AE964">
        <f t="shared" si="172"/>
        <v>-1.0630027421551151E-3</v>
      </c>
      <c r="AF964">
        <f t="shared" si="173"/>
        <v>-1.8498982862077947E-3</v>
      </c>
    </row>
    <row r="965" spans="1:32" x14ac:dyDescent="0.25">
      <c r="A965">
        <v>1723</v>
      </c>
      <c r="B965" t="s">
        <v>2637</v>
      </c>
      <c r="C965" t="s">
        <v>1378</v>
      </c>
      <c r="D965" t="s">
        <v>188</v>
      </c>
      <c r="E965" t="s">
        <v>78</v>
      </c>
      <c r="F965" t="s">
        <v>88</v>
      </c>
      <c r="G965" t="s">
        <v>89</v>
      </c>
      <c r="H965" t="s">
        <v>30</v>
      </c>
      <c r="I965" t="s">
        <v>48</v>
      </c>
      <c r="J965" t="s">
        <v>1758</v>
      </c>
      <c r="K965" t="s">
        <v>242</v>
      </c>
      <c r="L965" t="s">
        <v>77</v>
      </c>
      <c r="M965" t="s">
        <v>2638</v>
      </c>
      <c r="O965">
        <f t="shared" si="175"/>
        <v>-2.77</v>
      </c>
      <c r="Q965">
        <f t="shared" si="176"/>
        <v>-0.04</v>
      </c>
      <c r="R965">
        <f t="shared" si="176"/>
        <v>-0.39</v>
      </c>
      <c r="T965" s="3">
        <f t="shared" si="177"/>
        <v>1.7230000000000001</v>
      </c>
      <c r="U965">
        <f t="shared" si="174"/>
        <v>-4.336000000000001E-2</v>
      </c>
      <c r="V965">
        <f t="shared" si="178"/>
        <v>-0.27657999999999999</v>
      </c>
      <c r="Y965">
        <f t="shared" si="179"/>
        <v>-3.2258000000000005E-4</v>
      </c>
      <c r="Z965">
        <f t="shared" si="180"/>
        <v>-3.1451550000000002E-3</v>
      </c>
      <c r="AB965">
        <f t="shared" si="181"/>
        <v>1.4425692908328139E-3</v>
      </c>
      <c r="AC965">
        <f t="shared" si="182"/>
        <v>2.8133701625579085E-3</v>
      </c>
      <c r="AE965">
        <f t="shared" ref="AE965:AE1028" si="183">AB965+AE964</f>
        <v>3.7956654867769878E-4</v>
      </c>
      <c r="AF965">
        <f t="shared" ref="AF965:AF1028" si="184">AC965+AF964</f>
        <v>9.6347187635011382E-4</v>
      </c>
    </row>
    <row r="966" spans="1:32" x14ac:dyDescent="0.25">
      <c r="A966">
        <v>1850</v>
      </c>
      <c r="B966" t="s">
        <v>2639</v>
      </c>
      <c r="C966" t="s">
        <v>1330</v>
      </c>
      <c r="D966" t="s">
        <v>188</v>
      </c>
      <c r="E966" t="s">
        <v>144</v>
      </c>
      <c r="F966" t="s">
        <v>29</v>
      </c>
      <c r="G966" t="s">
        <v>367</v>
      </c>
      <c r="H966" t="s">
        <v>30</v>
      </c>
      <c r="I966" t="s">
        <v>48</v>
      </c>
      <c r="J966" t="s">
        <v>1019</v>
      </c>
      <c r="K966" t="s">
        <v>804</v>
      </c>
      <c r="L966" t="s">
        <v>77</v>
      </c>
      <c r="M966" t="s">
        <v>2640</v>
      </c>
      <c r="O966">
        <f t="shared" si="175"/>
        <v>-1.56</v>
      </c>
      <c r="Q966">
        <f t="shared" si="176"/>
        <v>-0.04</v>
      </c>
      <c r="R966">
        <f t="shared" si="176"/>
        <v>-0.43</v>
      </c>
      <c r="T966" s="3">
        <f t="shared" si="177"/>
        <v>1.85</v>
      </c>
      <c r="U966">
        <f t="shared" si="174"/>
        <v>-4.8440000000000011E-2</v>
      </c>
      <c r="V966">
        <f t="shared" si="178"/>
        <v>-0.33118999999999998</v>
      </c>
      <c r="Y966">
        <f t="shared" si="179"/>
        <v>-3.2258000000000005E-4</v>
      </c>
      <c r="Z966">
        <f t="shared" si="180"/>
        <v>-3.467735E-3</v>
      </c>
      <c r="AB966">
        <f t="shared" si="181"/>
        <v>3.4640502897610062E-3</v>
      </c>
      <c r="AC966">
        <f t="shared" si="182"/>
        <v>-3.5999927309883343E-4</v>
      </c>
      <c r="AE966">
        <f t="shared" si="183"/>
        <v>3.843616838438705E-3</v>
      </c>
      <c r="AF966">
        <f t="shared" si="184"/>
        <v>6.0347260325128039E-4</v>
      </c>
    </row>
    <row r="967" spans="1:32" x14ac:dyDescent="0.25">
      <c r="A967">
        <v>1977</v>
      </c>
      <c r="B967" t="s">
        <v>841</v>
      </c>
      <c r="C967" t="s">
        <v>1330</v>
      </c>
      <c r="D967" t="s">
        <v>188</v>
      </c>
      <c r="E967" t="s">
        <v>28</v>
      </c>
      <c r="F967" t="s">
        <v>104</v>
      </c>
      <c r="G967" t="s">
        <v>104</v>
      </c>
      <c r="H967" t="s">
        <v>30</v>
      </c>
      <c r="I967" t="s">
        <v>48</v>
      </c>
      <c r="J967" t="s">
        <v>1758</v>
      </c>
      <c r="K967" t="s">
        <v>278</v>
      </c>
      <c r="L967" t="s">
        <v>77</v>
      </c>
      <c r="M967" t="s">
        <v>2641</v>
      </c>
      <c r="O967">
        <f t="shared" si="175"/>
        <v>-1.72</v>
      </c>
      <c r="Q967">
        <f t="shared" si="176"/>
        <v>-0.04</v>
      </c>
      <c r="R967">
        <f t="shared" si="176"/>
        <v>-0.27</v>
      </c>
      <c r="T967" s="3">
        <f t="shared" si="177"/>
        <v>1.9770000000000001</v>
      </c>
      <c r="U967">
        <f t="shared" si="174"/>
        <v>-5.3480000000000014E-2</v>
      </c>
      <c r="V967">
        <f t="shared" si="178"/>
        <v>-0.36521000000000003</v>
      </c>
      <c r="Y967">
        <f t="shared" si="179"/>
        <v>-3.1752000000000061E-4</v>
      </c>
      <c r="Z967">
        <f t="shared" si="180"/>
        <v>-2.143260000000004E-3</v>
      </c>
      <c r="AB967">
        <f t="shared" si="181"/>
        <v>2.1666474502374036E-3</v>
      </c>
      <c r="AC967">
        <f t="shared" si="182"/>
        <v>4.6048213617900092E-6</v>
      </c>
      <c r="AE967">
        <f t="shared" si="183"/>
        <v>6.0102642886761086E-3</v>
      </c>
      <c r="AF967">
        <f t="shared" si="184"/>
        <v>6.0807742461307045E-4</v>
      </c>
    </row>
    <row r="968" spans="1:32" x14ac:dyDescent="0.25">
      <c r="A968">
        <v>2103</v>
      </c>
      <c r="B968" t="s">
        <v>2642</v>
      </c>
      <c r="C968" t="s">
        <v>1330</v>
      </c>
      <c r="D968" t="s">
        <v>188</v>
      </c>
      <c r="E968" t="s">
        <v>130</v>
      </c>
      <c r="F968" t="s">
        <v>96</v>
      </c>
      <c r="G968" t="s">
        <v>97</v>
      </c>
      <c r="H968" t="s">
        <v>30</v>
      </c>
      <c r="I968" t="s">
        <v>48</v>
      </c>
      <c r="J968" t="s">
        <v>1758</v>
      </c>
      <c r="K968" t="s">
        <v>348</v>
      </c>
      <c r="L968" t="s">
        <v>77</v>
      </c>
      <c r="M968" t="s">
        <v>2643</v>
      </c>
      <c r="O968">
        <f t="shared" si="175"/>
        <v>4.32</v>
      </c>
      <c r="Q968">
        <f t="shared" si="176"/>
        <v>-0.04</v>
      </c>
      <c r="R968">
        <f t="shared" si="176"/>
        <v>-0.51</v>
      </c>
      <c r="T968" s="3">
        <f t="shared" si="177"/>
        <v>2.1030000000000002</v>
      </c>
      <c r="U968">
        <f t="shared" si="174"/>
        <v>-5.8560000000000008E-2</v>
      </c>
      <c r="V968">
        <f t="shared" si="178"/>
        <v>-0.42997999999999992</v>
      </c>
      <c r="Y968">
        <f t="shared" si="179"/>
        <v>-3.2257999999999891E-4</v>
      </c>
      <c r="Z968">
        <f t="shared" si="180"/>
        <v>-4.1128949999999862E-3</v>
      </c>
      <c r="AB968">
        <f t="shared" si="181"/>
        <v>3.9236610047375491E-3</v>
      </c>
      <c r="AC968">
        <f t="shared" si="182"/>
        <v>1.274695044834964E-3</v>
      </c>
      <c r="AE968">
        <f t="shared" si="183"/>
        <v>9.9339252934136577E-3</v>
      </c>
      <c r="AF968">
        <f t="shared" si="184"/>
        <v>1.8827724694480345E-3</v>
      </c>
    </row>
    <row r="969" spans="1:32" x14ac:dyDescent="0.25">
      <c r="A969">
        <v>2230</v>
      </c>
      <c r="B969" t="s">
        <v>2644</v>
      </c>
      <c r="C969" t="s">
        <v>2645</v>
      </c>
      <c r="D969" t="s">
        <v>188</v>
      </c>
      <c r="E969" t="s">
        <v>36</v>
      </c>
      <c r="F969" t="s">
        <v>13</v>
      </c>
      <c r="G969" t="s">
        <v>113</v>
      </c>
      <c r="H969" t="s">
        <v>30</v>
      </c>
      <c r="I969" t="s">
        <v>48</v>
      </c>
      <c r="J969" t="s">
        <v>1019</v>
      </c>
      <c r="K969" t="s">
        <v>181</v>
      </c>
      <c r="L969" t="s">
        <v>77</v>
      </c>
      <c r="M969" t="s">
        <v>2646</v>
      </c>
      <c r="O969">
        <f t="shared" si="175"/>
        <v>2.41</v>
      </c>
      <c r="Q969">
        <f t="shared" si="176"/>
        <v>-0.04</v>
      </c>
      <c r="R969">
        <f t="shared" si="176"/>
        <v>-0.35</v>
      </c>
      <c r="T969" s="3">
        <f t="shared" si="177"/>
        <v>2.23</v>
      </c>
      <c r="U969">
        <f t="shared" ref="U969:U1032" si="185">Q969*(T970-T969)+U968</f>
        <v>-6.3600000000000004E-2</v>
      </c>
      <c r="V969">
        <f t="shared" si="178"/>
        <v>-0.47407999999999989</v>
      </c>
      <c r="Y969">
        <f t="shared" si="179"/>
        <v>-3.1751999999999947E-4</v>
      </c>
      <c r="Z969">
        <f t="shared" si="180"/>
        <v>-2.7782999999999953E-3</v>
      </c>
      <c r="AB969">
        <f t="shared" si="181"/>
        <v>-1.6197886144498957E-3</v>
      </c>
      <c r="AC969">
        <f t="shared" si="182"/>
        <v>2.2794856184890615E-3</v>
      </c>
      <c r="AE969">
        <f t="shared" si="183"/>
        <v>8.3141366789637617E-3</v>
      </c>
      <c r="AF969">
        <f t="shared" si="184"/>
        <v>4.1622580879370963E-3</v>
      </c>
    </row>
    <row r="970" spans="1:32" x14ac:dyDescent="0.25">
      <c r="A970">
        <v>2356</v>
      </c>
      <c r="B970" t="s">
        <v>2647</v>
      </c>
      <c r="C970" t="s">
        <v>1350</v>
      </c>
      <c r="D970" t="s">
        <v>188</v>
      </c>
      <c r="E970" t="s">
        <v>103</v>
      </c>
      <c r="F970" t="s">
        <v>104</v>
      </c>
      <c r="G970" t="s">
        <v>104</v>
      </c>
      <c r="H970" t="s">
        <v>30</v>
      </c>
      <c r="I970" t="s">
        <v>48</v>
      </c>
      <c r="J970" t="s">
        <v>1758</v>
      </c>
      <c r="K970" t="s">
        <v>108</v>
      </c>
      <c r="L970" t="s">
        <v>77</v>
      </c>
      <c r="M970" t="s">
        <v>2648</v>
      </c>
      <c r="O970">
        <f t="shared" si="175"/>
        <v>4.34</v>
      </c>
      <c r="Q970">
        <f t="shared" si="176"/>
        <v>-0.04</v>
      </c>
      <c r="R970">
        <f t="shared" si="176"/>
        <v>-0.31</v>
      </c>
      <c r="T970" s="3">
        <f t="shared" si="177"/>
        <v>2.3559999999999999</v>
      </c>
      <c r="U970">
        <f t="shared" si="185"/>
        <v>-6.8800000000000014E-2</v>
      </c>
      <c r="V970">
        <f t="shared" si="178"/>
        <v>-0.51437999999999995</v>
      </c>
      <c r="Y970">
        <f t="shared" si="179"/>
        <v>-3.3800000000000176E-4</v>
      </c>
      <c r="Z970">
        <f t="shared" si="180"/>
        <v>-2.6195000000000137E-3</v>
      </c>
      <c r="AB970">
        <f t="shared" si="181"/>
        <v>2.5629400471074101E-3</v>
      </c>
      <c r="AC970">
        <f t="shared" si="182"/>
        <v>6.3824961020993794E-4</v>
      </c>
      <c r="AE970">
        <f t="shared" si="183"/>
        <v>1.0877076726071171E-2</v>
      </c>
      <c r="AF970">
        <f t="shared" si="184"/>
        <v>4.800507698147034E-3</v>
      </c>
    </row>
    <row r="971" spans="1:32" x14ac:dyDescent="0.25">
      <c r="A971">
        <v>2486</v>
      </c>
      <c r="B971" t="s">
        <v>2649</v>
      </c>
      <c r="C971" t="s">
        <v>2650</v>
      </c>
      <c r="D971" t="s">
        <v>188</v>
      </c>
      <c r="E971" t="s">
        <v>78</v>
      </c>
      <c r="F971" t="s">
        <v>88</v>
      </c>
      <c r="G971" t="s">
        <v>89</v>
      </c>
      <c r="H971" t="s">
        <v>30</v>
      </c>
      <c r="I971" t="s">
        <v>48</v>
      </c>
      <c r="J971" t="s">
        <v>1019</v>
      </c>
      <c r="K971" t="s">
        <v>242</v>
      </c>
      <c r="L971" t="s">
        <v>77</v>
      </c>
      <c r="M971" t="s">
        <v>2651</v>
      </c>
      <c r="O971">
        <f t="shared" si="175"/>
        <v>7.66</v>
      </c>
      <c r="Q971">
        <f t="shared" si="176"/>
        <v>-0.04</v>
      </c>
      <c r="R971">
        <f t="shared" si="176"/>
        <v>-0.39</v>
      </c>
      <c r="T971" s="3">
        <f t="shared" si="177"/>
        <v>2.4860000000000002</v>
      </c>
      <c r="U971">
        <f t="shared" si="185"/>
        <v>-7.3840000000000017E-2</v>
      </c>
      <c r="V971">
        <f t="shared" si="178"/>
        <v>-0.56351999999999991</v>
      </c>
      <c r="Y971">
        <f t="shared" si="179"/>
        <v>-3.1751999999999947E-4</v>
      </c>
      <c r="Z971">
        <f t="shared" si="180"/>
        <v>-3.0958199999999948E-3</v>
      </c>
      <c r="AB971">
        <f t="shared" si="181"/>
        <v>-3.0989637998667346E-3</v>
      </c>
      <c r="AC971">
        <f t="shared" si="182"/>
        <v>-2.8520832721976513E-4</v>
      </c>
      <c r="AE971">
        <f t="shared" si="183"/>
        <v>7.7781129262044363E-3</v>
      </c>
      <c r="AF971">
        <f t="shared" si="184"/>
        <v>4.5152993709272685E-3</v>
      </c>
    </row>
    <row r="972" spans="1:32" x14ac:dyDescent="0.25">
      <c r="A972">
        <v>2612</v>
      </c>
      <c r="B972" t="s">
        <v>1180</v>
      </c>
      <c r="C972" t="s">
        <v>2652</v>
      </c>
      <c r="D972" t="s">
        <v>27</v>
      </c>
      <c r="E972" t="s">
        <v>28</v>
      </c>
      <c r="F972" t="s">
        <v>96</v>
      </c>
      <c r="G972" t="s">
        <v>96</v>
      </c>
      <c r="H972" t="s">
        <v>30</v>
      </c>
      <c r="I972" t="s">
        <v>48</v>
      </c>
      <c r="J972" t="s">
        <v>1758</v>
      </c>
      <c r="K972" t="s">
        <v>168</v>
      </c>
      <c r="L972" t="s">
        <v>27</v>
      </c>
      <c r="M972" t="s">
        <v>2653</v>
      </c>
      <c r="O972">
        <f t="shared" si="175"/>
        <v>6.79</v>
      </c>
      <c r="Q972">
        <f t="shared" si="176"/>
        <v>0</v>
      </c>
      <c r="R972">
        <f t="shared" si="176"/>
        <v>-0.27</v>
      </c>
      <c r="T972" s="3">
        <f t="shared" si="177"/>
        <v>2.6120000000000001</v>
      </c>
      <c r="U972">
        <f t="shared" si="185"/>
        <v>-7.3840000000000017E-2</v>
      </c>
      <c r="V972">
        <f t="shared" si="178"/>
        <v>-0.59753999999999985</v>
      </c>
      <c r="Y972">
        <f t="shared" si="179"/>
        <v>0</v>
      </c>
      <c r="Z972">
        <f t="shared" si="180"/>
        <v>-2.1432599999999967E-3</v>
      </c>
      <c r="AB972">
        <f t="shared" si="181"/>
        <v>-1.0403272926377911E-3</v>
      </c>
      <c r="AC972">
        <f t="shared" si="182"/>
        <v>-1.8738416560085617E-3</v>
      </c>
      <c r="AE972">
        <f t="shared" si="183"/>
        <v>6.7377856335666449E-3</v>
      </c>
      <c r="AF972">
        <f t="shared" si="184"/>
        <v>2.6414577149187065E-3</v>
      </c>
    </row>
    <row r="973" spans="1:32" x14ac:dyDescent="0.25">
      <c r="A973">
        <v>2738</v>
      </c>
      <c r="B973" t="s">
        <v>2654</v>
      </c>
      <c r="C973" t="s">
        <v>2655</v>
      </c>
      <c r="D973" t="s">
        <v>57</v>
      </c>
      <c r="E973" t="s">
        <v>125</v>
      </c>
      <c r="F973" t="s">
        <v>29</v>
      </c>
      <c r="G973" t="s">
        <v>29</v>
      </c>
      <c r="H973" t="s">
        <v>30</v>
      </c>
      <c r="I973" t="s">
        <v>48</v>
      </c>
      <c r="J973" t="s">
        <v>1019</v>
      </c>
      <c r="K973" t="s">
        <v>2656</v>
      </c>
      <c r="L973" t="s">
        <v>125</v>
      </c>
      <c r="M973" t="s">
        <v>2657</v>
      </c>
      <c r="O973">
        <f t="shared" si="175"/>
        <v>7.36</v>
      </c>
      <c r="Q973">
        <f t="shared" si="176"/>
        <v>0.04</v>
      </c>
      <c r="R973">
        <f t="shared" si="176"/>
        <v>-0.24</v>
      </c>
      <c r="T973" s="3">
        <f t="shared" si="177"/>
        <v>2.738</v>
      </c>
      <c r="U973">
        <f t="shared" si="185"/>
        <v>-6.8800000000000028E-2</v>
      </c>
      <c r="V973">
        <f t="shared" si="178"/>
        <v>-0.62777999999999978</v>
      </c>
      <c r="Y973">
        <f t="shared" si="179"/>
        <v>3.1751999999999947E-4</v>
      </c>
      <c r="Z973">
        <f t="shared" si="180"/>
        <v>-1.9051199999999967E-3</v>
      </c>
      <c r="AB973">
        <f t="shared" si="181"/>
        <v>-1.5268192999636305E-3</v>
      </c>
      <c r="AC973">
        <f t="shared" si="182"/>
        <v>-1.1828457169295397E-3</v>
      </c>
      <c r="AE973">
        <f t="shared" si="183"/>
        <v>5.2109663336030142E-3</v>
      </c>
      <c r="AF973">
        <f t="shared" si="184"/>
        <v>1.4586119979891668E-3</v>
      </c>
    </row>
    <row r="974" spans="1:32" x14ac:dyDescent="0.25">
      <c r="A974">
        <v>2864</v>
      </c>
      <c r="B974" t="s">
        <v>2658</v>
      </c>
      <c r="C974" t="s">
        <v>2659</v>
      </c>
      <c r="D974" t="s">
        <v>188</v>
      </c>
      <c r="E974" t="s">
        <v>288</v>
      </c>
      <c r="F974" t="s">
        <v>38</v>
      </c>
      <c r="G974" t="s">
        <v>256</v>
      </c>
      <c r="H974" t="s">
        <v>40</v>
      </c>
      <c r="I974" t="s">
        <v>48</v>
      </c>
      <c r="J974" t="s">
        <v>77</v>
      </c>
      <c r="K974" t="s">
        <v>318</v>
      </c>
      <c r="L974" t="s">
        <v>77</v>
      </c>
      <c r="M974" t="s">
        <v>2660</v>
      </c>
      <c r="O974">
        <f t="shared" si="175"/>
        <v>14.59</v>
      </c>
      <c r="Q974">
        <f t="shared" si="176"/>
        <v>-0.04</v>
      </c>
      <c r="R974">
        <f t="shared" si="176"/>
        <v>-0.63</v>
      </c>
      <c r="T974" s="3">
        <f t="shared" si="177"/>
        <v>2.8639999999999999</v>
      </c>
      <c r="U974">
        <f t="shared" si="185"/>
        <v>-7.3840000000000044E-2</v>
      </c>
      <c r="V974">
        <f t="shared" si="178"/>
        <v>-0.70716000000000001</v>
      </c>
      <c r="Y974">
        <f t="shared" si="179"/>
        <v>-3.1752000000000169E-4</v>
      </c>
      <c r="Z974">
        <f t="shared" si="180"/>
        <v>-5.0009400000000266E-3</v>
      </c>
      <c r="AB974">
        <f t="shared" si="181"/>
        <v>-4.3579815950019014E-3</v>
      </c>
      <c r="AC974">
        <f t="shared" si="182"/>
        <v>2.4735028303248317E-3</v>
      </c>
      <c r="AE974">
        <f t="shared" si="183"/>
        <v>8.5298473860111277E-4</v>
      </c>
      <c r="AF974">
        <f t="shared" si="184"/>
        <v>3.9321148283139986E-3</v>
      </c>
    </row>
    <row r="975" spans="1:32" x14ac:dyDescent="0.25">
      <c r="A975">
        <v>2990</v>
      </c>
      <c r="B975" t="s">
        <v>2661</v>
      </c>
      <c r="C975" t="s">
        <v>2662</v>
      </c>
      <c r="D975" t="s">
        <v>178</v>
      </c>
      <c r="E975" t="s">
        <v>47</v>
      </c>
      <c r="F975" t="s">
        <v>39</v>
      </c>
      <c r="G975" t="s">
        <v>89</v>
      </c>
      <c r="H975" t="s">
        <v>40</v>
      </c>
      <c r="I975" t="s">
        <v>82</v>
      </c>
      <c r="J975" t="s">
        <v>187</v>
      </c>
      <c r="K975" t="s">
        <v>221</v>
      </c>
      <c r="L975" t="s">
        <v>2197</v>
      </c>
      <c r="M975" t="s">
        <v>2663</v>
      </c>
      <c r="O975">
        <f t="shared" si="175"/>
        <v>6.01</v>
      </c>
      <c r="Q975">
        <f t="shared" si="176"/>
        <v>0.31</v>
      </c>
      <c r="R975">
        <f t="shared" si="176"/>
        <v>0.12</v>
      </c>
      <c r="T975" s="3">
        <f t="shared" si="177"/>
        <v>2.99</v>
      </c>
      <c r="U975">
        <f t="shared" si="185"/>
        <v>-3.3850000000000047E-2</v>
      </c>
      <c r="V975">
        <f t="shared" si="178"/>
        <v>-0.69167999999999996</v>
      </c>
      <c r="Y975">
        <f t="shared" si="179"/>
        <v>2.5793549999999998E-3</v>
      </c>
      <c r="Z975">
        <f t="shared" si="180"/>
        <v>9.9845999999999984E-4</v>
      </c>
      <c r="AB975">
        <f t="shared" si="181"/>
        <v>2.2143187045339566E-3</v>
      </c>
      <c r="AC975">
        <f t="shared" si="182"/>
        <v>1.657343435252953E-3</v>
      </c>
      <c r="AE975">
        <f t="shared" si="183"/>
        <v>3.0673034431350694E-3</v>
      </c>
      <c r="AF975">
        <f t="shared" si="184"/>
        <v>5.5894582635669515E-3</v>
      </c>
    </row>
    <row r="976" spans="1:32" x14ac:dyDescent="0.25">
      <c r="A976">
        <v>3119</v>
      </c>
      <c r="B976" t="s">
        <v>506</v>
      </c>
      <c r="C976" t="s">
        <v>2664</v>
      </c>
      <c r="D976" t="s">
        <v>19</v>
      </c>
      <c r="E976" t="s">
        <v>106</v>
      </c>
      <c r="F976" t="s">
        <v>88</v>
      </c>
      <c r="G976" t="s">
        <v>88</v>
      </c>
      <c r="H976" t="s">
        <v>61</v>
      </c>
      <c r="I976" t="s">
        <v>71</v>
      </c>
      <c r="J976" t="s">
        <v>2665</v>
      </c>
      <c r="K976" t="s">
        <v>174</v>
      </c>
      <c r="L976" t="s">
        <v>209</v>
      </c>
      <c r="M976" t="s">
        <v>2666</v>
      </c>
      <c r="O976">
        <f t="shared" si="175"/>
        <v>11.5</v>
      </c>
      <c r="Q976">
        <f t="shared" si="176"/>
        <v>0.08</v>
      </c>
      <c r="R976">
        <f t="shared" si="176"/>
        <v>-0.16</v>
      </c>
      <c r="T976" s="3">
        <f t="shared" si="177"/>
        <v>3.1190000000000002</v>
      </c>
      <c r="U976">
        <f t="shared" si="185"/>
        <v>-2.3770000000000055E-2</v>
      </c>
      <c r="V976">
        <f t="shared" si="178"/>
        <v>-0.71183999999999992</v>
      </c>
      <c r="Y976">
        <f t="shared" si="179"/>
        <v>6.3503999999999893E-4</v>
      </c>
      <c r="Z976">
        <f t="shared" si="180"/>
        <v>-1.2700799999999979E-3</v>
      </c>
      <c r="AB976">
        <f t="shared" si="181"/>
        <v>1.4188121520267857E-3</v>
      </c>
      <c r="AC976">
        <f t="shared" si="182"/>
        <v>-5.7888558982877969E-5</v>
      </c>
      <c r="AE976">
        <f t="shared" si="183"/>
        <v>4.4861155951618553E-3</v>
      </c>
      <c r="AF976">
        <f t="shared" si="184"/>
        <v>5.5315697045840734E-3</v>
      </c>
    </row>
    <row r="977" spans="1:32" x14ac:dyDescent="0.25">
      <c r="A977">
        <v>3245</v>
      </c>
      <c r="B977" t="s">
        <v>2667</v>
      </c>
      <c r="C977" t="s">
        <v>2668</v>
      </c>
      <c r="D977" t="s">
        <v>57</v>
      </c>
      <c r="E977" t="s">
        <v>28</v>
      </c>
      <c r="F977" t="s">
        <v>88</v>
      </c>
      <c r="G977" t="s">
        <v>88</v>
      </c>
      <c r="H977" t="s">
        <v>61</v>
      </c>
      <c r="I977" t="s">
        <v>31</v>
      </c>
      <c r="J977" t="s">
        <v>2669</v>
      </c>
      <c r="K977" t="s">
        <v>91</v>
      </c>
      <c r="L977" t="s">
        <v>125</v>
      </c>
      <c r="M977" t="s">
        <v>2670</v>
      </c>
      <c r="O977">
        <f t="shared" si="175"/>
        <v>17.600000000000001</v>
      </c>
      <c r="Q977">
        <f t="shared" si="176"/>
        <v>0.04</v>
      </c>
      <c r="R977">
        <f t="shared" si="176"/>
        <v>-0.27</v>
      </c>
      <c r="T977" s="3">
        <f t="shared" si="177"/>
        <v>3.2450000000000001</v>
      </c>
      <c r="U977">
        <f t="shared" si="185"/>
        <v>-1.8730000000000059E-2</v>
      </c>
      <c r="V977">
        <f t="shared" si="178"/>
        <v>-0.74585999999999986</v>
      </c>
      <c r="Y977">
        <f t="shared" si="179"/>
        <v>3.1751999999999947E-4</v>
      </c>
      <c r="Z977">
        <f t="shared" si="180"/>
        <v>-2.1432599999999967E-3</v>
      </c>
      <c r="AB977">
        <f t="shared" si="181"/>
        <v>2.1338754156699532E-3</v>
      </c>
      <c r="AC977">
        <f t="shared" si="182"/>
        <v>-3.754438551892542E-4</v>
      </c>
      <c r="AE977">
        <f t="shared" si="183"/>
        <v>6.6199910108318081E-3</v>
      </c>
      <c r="AF977">
        <f t="shared" si="184"/>
        <v>5.1561258493948194E-3</v>
      </c>
    </row>
    <row r="978" spans="1:32" x14ac:dyDescent="0.25">
      <c r="A978">
        <v>3371</v>
      </c>
      <c r="B978" t="s">
        <v>2671</v>
      </c>
      <c r="C978" t="s">
        <v>2672</v>
      </c>
      <c r="D978" t="s">
        <v>27</v>
      </c>
      <c r="E978" t="s">
        <v>36</v>
      </c>
      <c r="F978" t="s">
        <v>88</v>
      </c>
      <c r="G978" t="s">
        <v>88</v>
      </c>
      <c r="H978" t="s">
        <v>30</v>
      </c>
      <c r="I978" t="s">
        <v>71</v>
      </c>
      <c r="J978" t="s">
        <v>2673</v>
      </c>
      <c r="K978" t="s">
        <v>92</v>
      </c>
      <c r="L978" t="s">
        <v>27</v>
      </c>
      <c r="M978" t="s">
        <v>2674</v>
      </c>
      <c r="O978">
        <f t="shared" si="175"/>
        <v>18.53</v>
      </c>
      <c r="Q978">
        <f t="shared" si="176"/>
        <v>0</v>
      </c>
      <c r="R978">
        <f t="shared" si="176"/>
        <v>-0.35</v>
      </c>
      <c r="T978" s="3">
        <f t="shared" si="177"/>
        <v>3.371</v>
      </c>
      <c r="U978">
        <f t="shared" si="185"/>
        <v>-1.8730000000000059E-2</v>
      </c>
      <c r="V978">
        <f t="shared" si="178"/>
        <v>-0.78960999999999981</v>
      </c>
      <c r="Y978">
        <f t="shared" si="179"/>
        <v>0</v>
      </c>
      <c r="Z978">
        <f t="shared" si="180"/>
        <v>-2.7343749999999998E-3</v>
      </c>
      <c r="AB978">
        <f t="shared" si="181"/>
        <v>8.5899021963398094E-4</v>
      </c>
      <c r="AC978">
        <f t="shared" si="182"/>
        <v>-2.5959473113293663E-3</v>
      </c>
      <c r="AE978">
        <f t="shared" si="183"/>
        <v>7.4789812304657888E-3</v>
      </c>
      <c r="AF978">
        <f t="shared" si="184"/>
        <v>2.5601785380654531E-3</v>
      </c>
    </row>
    <row r="979" spans="1:32" x14ac:dyDescent="0.25">
      <c r="A979">
        <v>3496</v>
      </c>
      <c r="B979" t="s">
        <v>2675</v>
      </c>
      <c r="C979" t="s">
        <v>2676</v>
      </c>
      <c r="D979" t="s">
        <v>311</v>
      </c>
      <c r="E979" t="s">
        <v>130</v>
      </c>
      <c r="F979" t="s">
        <v>49</v>
      </c>
      <c r="G979" t="s">
        <v>1372</v>
      </c>
      <c r="H979" t="s">
        <v>19</v>
      </c>
      <c r="I979" t="s">
        <v>62</v>
      </c>
      <c r="J979" t="s">
        <v>194</v>
      </c>
      <c r="K979" t="s">
        <v>2677</v>
      </c>
      <c r="L979" t="s">
        <v>2678</v>
      </c>
      <c r="M979" t="s">
        <v>2679</v>
      </c>
      <c r="O979">
        <f t="shared" si="175"/>
        <v>25.41</v>
      </c>
      <c r="Q979">
        <f t="shared" si="176"/>
        <v>-0.2</v>
      </c>
      <c r="R979">
        <f t="shared" si="176"/>
        <v>-0.51</v>
      </c>
      <c r="T979" s="3">
        <f t="shared" si="177"/>
        <v>3.496</v>
      </c>
      <c r="U979">
        <f t="shared" si="185"/>
        <v>-4.4130000000000107E-2</v>
      </c>
      <c r="V979">
        <f t="shared" si="178"/>
        <v>-0.85437999999999992</v>
      </c>
      <c r="Y979">
        <f t="shared" si="179"/>
        <v>-1.6129000000000056E-3</v>
      </c>
      <c r="Z979">
        <f t="shared" si="180"/>
        <v>-4.1128950000000148E-3</v>
      </c>
      <c r="AB979">
        <f t="shared" si="181"/>
        <v>-2.6770845483253935E-3</v>
      </c>
      <c r="AC979">
        <f t="shared" si="182"/>
        <v>-3.5143377771839983E-3</v>
      </c>
      <c r="AE979">
        <f t="shared" si="183"/>
        <v>4.8018966821403953E-3</v>
      </c>
      <c r="AF979">
        <f t="shared" si="184"/>
        <v>-9.5415923911854527E-4</v>
      </c>
    </row>
    <row r="980" spans="1:32" x14ac:dyDescent="0.25">
      <c r="A980">
        <v>3623</v>
      </c>
      <c r="B980" t="s">
        <v>2680</v>
      </c>
      <c r="C980" t="s">
        <v>1958</v>
      </c>
      <c r="D980" t="s">
        <v>36</v>
      </c>
      <c r="E980" t="s">
        <v>265</v>
      </c>
      <c r="F980" t="s">
        <v>104</v>
      </c>
      <c r="G980" t="s">
        <v>503</v>
      </c>
      <c r="H980" t="s">
        <v>40</v>
      </c>
      <c r="I980" t="s">
        <v>62</v>
      </c>
      <c r="J980" t="s">
        <v>2681</v>
      </c>
      <c r="K980" t="s">
        <v>268</v>
      </c>
      <c r="L980" t="s">
        <v>1528</v>
      </c>
      <c r="M980" t="s">
        <v>2682</v>
      </c>
      <c r="O980">
        <f t="shared" si="175"/>
        <v>30.34</v>
      </c>
      <c r="Q980">
        <f t="shared" si="176"/>
        <v>-0.35</v>
      </c>
      <c r="R980">
        <f t="shared" si="176"/>
        <v>-0.59</v>
      </c>
      <c r="T980" s="3">
        <f t="shared" si="177"/>
        <v>3.6230000000000002</v>
      </c>
      <c r="U980">
        <f t="shared" si="185"/>
        <v>-8.9280000000000109E-2</v>
      </c>
      <c r="V980">
        <f t="shared" si="178"/>
        <v>-0.93048999999999993</v>
      </c>
      <c r="Y980">
        <f t="shared" si="179"/>
        <v>-2.9121749999999999E-3</v>
      </c>
      <c r="Z980">
        <f t="shared" si="180"/>
        <v>-4.9090949999999996E-3</v>
      </c>
      <c r="AB980">
        <f t="shared" si="181"/>
        <v>2.9371119909434771E-3</v>
      </c>
      <c r="AC980">
        <f t="shared" si="182"/>
        <v>-4.8942159844357139E-3</v>
      </c>
      <c r="AE980">
        <f t="shared" si="183"/>
        <v>7.739008673083872E-3</v>
      </c>
      <c r="AF980">
        <f t="shared" si="184"/>
        <v>-5.8483752235542596E-3</v>
      </c>
    </row>
    <row r="981" spans="1:32" x14ac:dyDescent="0.25">
      <c r="A981">
        <v>3752</v>
      </c>
      <c r="B981" t="s">
        <v>2683</v>
      </c>
      <c r="C981" t="s">
        <v>2684</v>
      </c>
      <c r="D981" t="s">
        <v>188</v>
      </c>
      <c r="E981" t="s">
        <v>78</v>
      </c>
      <c r="F981" t="s">
        <v>96</v>
      </c>
      <c r="G981" t="s">
        <v>97</v>
      </c>
      <c r="H981" t="s">
        <v>40</v>
      </c>
      <c r="I981" t="s">
        <v>48</v>
      </c>
      <c r="J981" t="s">
        <v>1005</v>
      </c>
      <c r="K981" t="s">
        <v>98</v>
      </c>
      <c r="L981" t="s">
        <v>77</v>
      </c>
      <c r="M981" t="s">
        <v>2685</v>
      </c>
      <c r="O981">
        <f t="shared" si="175"/>
        <v>28.71</v>
      </c>
      <c r="Q981">
        <f t="shared" si="176"/>
        <v>-0.04</v>
      </c>
      <c r="R981">
        <f t="shared" si="176"/>
        <v>-0.39</v>
      </c>
      <c r="T981" s="3">
        <f t="shared" si="177"/>
        <v>3.7520000000000002</v>
      </c>
      <c r="U981">
        <f t="shared" si="185"/>
        <v>-9.4360000000000097E-2</v>
      </c>
      <c r="V981">
        <f t="shared" si="178"/>
        <v>-0.98001999999999989</v>
      </c>
      <c r="Y981">
        <f t="shared" si="179"/>
        <v>-3.2257999999999891E-4</v>
      </c>
      <c r="Z981">
        <f t="shared" si="180"/>
        <v>-3.1451549999999893E-3</v>
      </c>
      <c r="AB981">
        <f t="shared" si="181"/>
        <v>1.6197481910735652E-3</v>
      </c>
      <c r="AC981">
        <f t="shared" si="182"/>
        <v>2.7152299401595522E-3</v>
      </c>
      <c r="AE981">
        <f t="shared" si="183"/>
        <v>9.3587568641574376E-3</v>
      </c>
      <c r="AF981">
        <f t="shared" si="184"/>
        <v>-3.1331452833947074E-3</v>
      </c>
    </row>
    <row r="982" spans="1:32" x14ac:dyDescent="0.25">
      <c r="A982">
        <v>3879</v>
      </c>
      <c r="B982" t="s">
        <v>2686</v>
      </c>
      <c r="C982" t="s">
        <v>2687</v>
      </c>
      <c r="D982" t="s">
        <v>16</v>
      </c>
      <c r="E982" t="s">
        <v>78</v>
      </c>
      <c r="F982" t="s">
        <v>29</v>
      </c>
      <c r="G982" t="s">
        <v>367</v>
      </c>
      <c r="H982" t="s">
        <v>40</v>
      </c>
      <c r="I982" t="s">
        <v>82</v>
      </c>
      <c r="J982" t="s">
        <v>166</v>
      </c>
      <c r="K982" t="s">
        <v>2688</v>
      </c>
      <c r="L982" t="s">
        <v>1058</v>
      </c>
      <c r="M982" t="s">
        <v>2689</v>
      </c>
      <c r="O982">
        <f t="shared" si="175"/>
        <v>28.28</v>
      </c>
      <c r="Q982">
        <f t="shared" si="176"/>
        <v>0.16</v>
      </c>
      <c r="R982">
        <f t="shared" si="176"/>
        <v>-0.39</v>
      </c>
      <c r="T982" s="3">
        <f t="shared" si="177"/>
        <v>3.879</v>
      </c>
      <c r="U982">
        <f t="shared" si="185"/>
        <v>-7.4200000000000113E-2</v>
      </c>
      <c r="V982">
        <f t="shared" si="178"/>
        <v>-1.0291599999999999</v>
      </c>
      <c r="Y982">
        <f t="shared" si="179"/>
        <v>1.2700799999999979E-3</v>
      </c>
      <c r="Z982">
        <f t="shared" si="180"/>
        <v>-3.0958199999999948E-3</v>
      </c>
      <c r="AB982">
        <f t="shared" si="181"/>
        <v>-1.2525184255525647E-3</v>
      </c>
      <c r="AC982">
        <f t="shared" si="182"/>
        <v>3.1029666889045532E-3</v>
      </c>
      <c r="AE982">
        <f t="shared" si="183"/>
        <v>8.1062384386048729E-3</v>
      </c>
      <c r="AF982">
        <f t="shared" si="184"/>
        <v>-3.0178594490154215E-5</v>
      </c>
    </row>
    <row r="983" spans="1:32" x14ac:dyDescent="0.25">
      <c r="A983">
        <v>4005</v>
      </c>
      <c r="B983" t="s">
        <v>2690</v>
      </c>
      <c r="C983" t="s">
        <v>2691</v>
      </c>
      <c r="D983" t="s">
        <v>188</v>
      </c>
      <c r="E983" t="s">
        <v>103</v>
      </c>
      <c r="F983" t="s">
        <v>104</v>
      </c>
      <c r="G983" t="s">
        <v>104</v>
      </c>
      <c r="H983" t="s">
        <v>40</v>
      </c>
      <c r="I983" t="s">
        <v>82</v>
      </c>
      <c r="J983" t="s">
        <v>537</v>
      </c>
      <c r="K983" t="s">
        <v>108</v>
      </c>
      <c r="L983" t="s">
        <v>77</v>
      </c>
      <c r="M983" t="s">
        <v>2692</v>
      </c>
      <c r="O983">
        <f t="shared" si="175"/>
        <v>27.96</v>
      </c>
      <c r="Q983">
        <f t="shared" si="176"/>
        <v>-0.04</v>
      </c>
      <c r="R983">
        <f t="shared" si="176"/>
        <v>-0.31</v>
      </c>
      <c r="T983" s="3">
        <f t="shared" si="177"/>
        <v>4.0049999999999999</v>
      </c>
      <c r="U983">
        <f t="shared" si="185"/>
        <v>-7.92800000000001E-2</v>
      </c>
      <c r="V983">
        <f t="shared" si="178"/>
        <v>-1.0685299999999998</v>
      </c>
      <c r="Y983">
        <f t="shared" si="179"/>
        <v>-3.2257999999999891E-4</v>
      </c>
      <c r="Z983">
        <f t="shared" si="180"/>
        <v>-2.4999949999999914E-3</v>
      </c>
      <c r="AB983">
        <f t="shared" si="181"/>
        <v>-4.6618170465045466E-4</v>
      </c>
      <c r="AC983">
        <f t="shared" si="182"/>
        <v>2.4772378720409861E-3</v>
      </c>
      <c r="AE983">
        <f t="shared" si="183"/>
        <v>7.6400567339544182E-3</v>
      </c>
      <c r="AF983">
        <f t="shared" si="184"/>
        <v>2.4470592775508318E-3</v>
      </c>
    </row>
    <row r="984" spans="1:32" x14ac:dyDescent="0.25">
      <c r="A984">
        <v>4132</v>
      </c>
      <c r="B984" t="s">
        <v>2693</v>
      </c>
      <c r="C984" t="s">
        <v>2694</v>
      </c>
      <c r="D984" t="s">
        <v>19</v>
      </c>
      <c r="E984" t="s">
        <v>265</v>
      </c>
      <c r="F984" t="s">
        <v>96</v>
      </c>
      <c r="G984" t="s">
        <v>398</v>
      </c>
      <c r="H984" t="s">
        <v>30</v>
      </c>
      <c r="I984" t="s">
        <v>62</v>
      </c>
      <c r="J984" t="s">
        <v>1086</v>
      </c>
      <c r="K984" t="s">
        <v>514</v>
      </c>
      <c r="L984" t="s">
        <v>209</v>
      </c>
      <c r="M984" t="s">
        <v>2695</v>
      </c>
      <c r="O984">
        <f t="shared" si="175"/>
        <v>29.82</v>
      </c>
      <c r="Q984">
        <f t="shared" si="176"/>
        <v>0.08</v>
      </c>
      <c r="R984">
        <f t="shared" si="176"/>
        <v>-0.59</v>
      </c>
      <c r="T984" s="3">
        <f t="shared" si="177"/>
        <v>4.1319999999999997</v>
      </c>
      <c r="U984">
        <f t="shared" si="185"/>
        <v>-6.9200000000000067E-2</v>
      </c>
      <c r="V984">
        <f t="shared" si="178"/>
        <v>-1.1428700000000001</v>
      </c>
      <c r="Y984">
        <f t="shared" si="179"/>
        <v>6.3504000000000338E-4</v>
      </c>
      <c r="Z984">
        <f t="shared" si="180"/>
        <v>-4.6834200000000249E-3</v>
      </c>
      <c r="AB984">
        <f t="shared" si="181"/>
        <v>4.6659842154591971E-3</v>
      </c>
      <c r="AC984">
        <f t="shared" si="182"/>
        <v>7.5252242430765112E-4</v>
      </c>
      <c r="AE984">
        <f t="shared" si="183"/>
        <v>1.2306040949413614E-2</v>
      </c>
      <c r="AF984">
        <f t="shared" si="184"/>
        <v>3.1995817018584827E-3</v>
      </c>
    </row>
    <row r="985" spans="1:32" x14ac:dyDescent="0.25">
      <c r="A985">
        <v>4258</v>
      </c>
      <c r="B985" t="s">
        <v>2019</v>
      </c>
      <c r="C985" t="s">
        <v>2696</v>
      </c>
      <c r="D985" t="s">
        <v>151</v>
      </c>
      <c r="E985" t="s">
        <v>265</v>
      </c>
      <c r="F985" t="s">
        <v>88</v>
      </c>
      <c r="G985" t="s">
        <v>301</v>
      </c>
      <c r="H985" t="s">
        <v>30</v>
      </c>
      <c r="I985" t="s">
        <v>62</v>
      </c>
      <c r="J985" t="s">
        <v>2697</v>
      </c>
      <c r="K985" t="s">
        <v>307</v>
      </c>
      <c r="L985" t="s">
        <v>91</v>
      </c>
      <c r="M985" t="s">
        <v>2698</v>
      </c>
      <c r="O985">
        <f t="shared" si="175"/>
        <v>31.61</v>
      </c>
      <c r="Q985">
        <f t="shared" si="176"/>
        <v>0.27</v>
      </c>
      <c r="R985">
        <f t="shared" si="176"/>
        <v>-0.59</v>
      </c>
      <c r="T985" s="3">
        <f t="shared" si="177"/>
        <v>4.258</v>
      </c>
      <c r="U985">
        <f t="shared" si="185"/>
        <v>-3.4100000000000096E-2</v>
      </c>
      <c r="V985">
        <f t="shared" si="178"/>
        <v>-1.21957</v>
      </c>
      <c r="Y985">
        <f t="shared" si="179"/>
        <v>2.2814999999999962E-3</v>
      </c>
      <c r="Z985">
        <f t="shared" si="180"/>
        <v>-4.9854999999999908E-3</v>
      </c>
      <c r="AB985">
        <f t="shared" si="181"/>
        <v>1.2771779519546219E-3</v>
      </c>
      <c r="AC985">
        <f t="shared" si="182"/>
        <v>-5.3319104436440872E-3</v>
      </c>
      <c r="AE985">
        <f t="shared" si="183"/>
        <v>1.3583218901368236E-2</v>
      </c>
      <c r="AF985">
        <f t="shared" si="184"/>
        <v>-2.1323287417856045E-3</v>
      </c>
    </row>
    <row r="986" spans="1:32" x14ac:dyDescent="0.25">
      <c r="A986">
        <v>4388</v>
      </c>
      <c r="B986" t="s">
        <v>2699</v>
      </c>
      <c r="C986" t="s">
        <v>2700</v>
      </c>
      <c r="D986" t="s">
        <v>151</v>
      </c>
      <c r="E986" t="s">
        <v>58</v>
      </c>
      <c r="F986" t="s">
        <v>88</v>
      </c>
      <c r="G986" t="s">
        <v>89</v>
      </c>
      <c r="H986" t="s">
        <v>30</v>
      </c>
      <c r="I986" t="s">
        <v>71</v>
      </c>
      <c r="J986" t="s">
        <v>2432</v>
      </c>
      <c r="K986" t="s">
        <v>479</v>
      </c>
      <c r="L986" t="s">
        <v>91</v>
      </c>
      <c r="M986" t="s">
        <v>2701</v>
      </c>
      <c r="O986">
        <f t="shared" si="175"/>
        <v>32.340000000000003</v>
      </c>
      <c r="Q986">
        <f t="shared" si="176"/>
        <v>0.27</v>
      </c>
      <c r="R986">
        <f t="shared" si="176"/>
        <v>-0.47</v>
      </c>
      <c r="T986" s="3">
        <f t="shared" si="177"/>
        <v>4.3879999999999999</v>
      </c>
      <c r="U986">
        <f t="shared" si="185"/>
        <v>-8.0000000000003679E-5</v>
      </c>
      <c r="V986">
        <f t="shared" si="178"/>
        <v>-1.2787900000000001</v>
      </c>
      <c r="Y986">
        <f t="shared" si="179"/>
        <v>2.1432600000000114E-3</v>
      </c>
      <c r="Z986">
        <f t="shared" si="180"/>
        <v>-3.7308600000000199E-3</v>
      </c>
      <c r="AB986">
        <f t="shared" si="181"/>
        <v>-1.6859872132151475E-3</v>
      </c>
      <c r="AC986">
        <f t="shared" si="182"/>
        <v>-3.9585763708781998E-3</v>
      </c>
      <c r="AE986">
        <f t="shared" si="183"/>
        <v>1.1897231688153089E-2</v>
      </c>
      <c r="AF986">
        <f t="shared" si="184"/>
        <v>-6.0909051126638043E-3</v>
      </c>
    </row>
    <row r="987" spans="1:32" x14ac:dyDescent="0.25">
      <c r="A987">
        <v>4514</v>
      </c>
      <c r="B987" t="s">
        <v>2702</v>
      </c>
      <c r="C987" t="s">
        <v>2703</v>
      </c>
      <c r="D987" t="s">
        <v>1086</v>
      </c>
      <c r="E987" t="s">
        <v>172</v>
      </c>
      <c r="F987" t="s">
        <v>96</v>
      </c>
      <c r="G987" t="s">
        <v>398</v>
      </c>
      <c r="H987" t="s">
        <v>30</v>
      </c>
      <c r="I987" t="s">
        <v>62</v>
      </c>
      <c r="J987" t="s">
        <v>2704</v>
      </c>
      <c r="K987" t="s">
        <v>613</v>
      </c>
      <c r="L987" t="s">
        <v>204</v>
      </c>
      <c r="M987" t="s">
        <v>2705</v>
      </c>
      <c r="O987">
        <f t="shared" si="175"/>
        <v>34.83</v>
      </c>
      <c r="Q987">
        <f t="shared" si="176"/>
        <v>0.43</v>
      </c>
      <c r="R987">
        <f t="shared" si="176"/>
        <v>-0.55000000000000004</v>
      </c>
      <c r="T987" s="3">
        <f t="shared" si="177"/>
        <v>4.5140000000000002</v>
      </c>
      <c r="U987">
        <f t="shared" si="185"/>
        <v>5.4099999999999759E-2</v>
      </c>
      <c r="V987">
        <f t="shared" si="178"/>
        <v>-1.3480899999999998</v>
      </c>
      <c r="Y987">
        <f t="shared" si="179"/>
        <v>3.4133399999999696E-3</v>
      </c>
      <c r="Z987">
        <f t="shared" si="180"/>
        <v>-4.3658999999999617E-3</v>
      </c>
      <c r="AB987">
        <f t="shared" si="181"/>
        <v>-2.1124512294509522E-3</v>
      </c>
      <c r="AC987">
        <f t="shared" si="182"/>
        <v>5.1234287902527367E-3</v>
      </c>
      <c r="AE987">
        <f t="shared" si="183"/>
        <v>9.7847804587021369E-3</v>
      </c>
      <c r="AF987">
        <f t="shared" si="184"/>
        <v>-9.6747632241106756E-4</v>
      </c>
    </row>
    <row r="988" spans="1:32" x14ac:dyDescent="0.25">
      <c r="A988">
        <v>4640</v>
      </c>
      <c r="B988" t="s">
        <v>2706</v>
      </c>
      <c r="C988" t="s">
        <v>2707</v>
      </c>
      <c r="D988" t="s">
        <v>87</v>
      </c>
      <c r="E988" t="s">
        <v>28</v>
      </c>
      <c r="F988" t="s">
        <v>38</v>
      </c>
      <c r="G988" t="s">
        <v>195</v>
      </c>
      <c r="H988" t="s">
        <v>57</v>
      </c>
      <c r="I988" t="s">
        <v>203</v>
      </c>
      <c r="J988" t="s">
        <v>478</v>
      </c>
      <c r="K988" t="s">
        <v>278</v>
      </c>
      <c r="L988" t="s">
        <v>208</v>
      </c>
      <c r="M988" t="s">
        <v>2708</v>
      </c>
      <c r="O988">
        <f t="shared" si="175"/>
        <v>35.909999999999997</v>
      </c>
      <c r="Q988">
        <f t="shared" si="176"/>
        <v>0.35</v>
      </c>
      <c r="R988">
        <f t="shared" si="176"/>
        <v>-0.27</v>
      </c>
      <c r="T988" s="3">
        <f t="shared" si="177"/>
        <v>4.6399999999999997</v>
      </c>
      <c r="U988">
        <f t="shared" si="185"/>
        <v>0.11044999999999992</v>
      </c>
      <c r="V988">
        <f t="shared" si="178"/>
        <v>-1.3915599999999999</v>
      </c>
      <c r="Y988">
        <f t="shared" si="179"/>
        <v>4.536175000000026E-3</v>
      </c>
      <c r="Z988">
        <f t="shared" si="180"/>
        <v>-3.4993350000000209E-3</v>
      </c>
      <c r="AB988">
        <f t="shared" si="181"/>
        <v>2.4338042087200217E-3</v>
      </c>
      <c r="AC988">
        <f t="shared" si="182"/>
        <v>5.1864078268554136E-3</v>
      </c>
      <c r="AE988">
        <f t="shared" si="183"/>
        <v>1.2218584667422159E-2</v>
      </c>
      <c r="AF988">
        <f t="shared" si="184"/>
        <v>4.2189315044443461E-3</v>
      </c>
    </row>
    <row r="989" spans="1:32" x14ac:dyDescent="0.25">
      <c r="A989">
        <v>4801</v>
      </c>
      <c r="B989" t="s">
        <v>2709</v>
      </c>
      <c r="C989" t="s">
        <v>2710</v>
      </c>
      <c r="D989" t="s">
        <v>106</v>
      </c>
      <c r="E989" t="s">
        <v>28</v>
      </c>
      <c r="F989" t="s">
        <v>88</v>
      </c>
      <c r="G989" t="s">
        <v>88</v>
      </c>
      <c r="H989" t="s">
        <v>30</v>
      </c>
      <c r="I989" t="s">
        <v>82</v>
      </c>
      <c r="J989" t="s">
        <v>1005</v>
      </c>
      <c r="K989" t="s">
        <v>91</v>
      </c>
      <c r="L989" t="s">
        <v>491</v>
      </c>
      <c r="M989" t="s">
        <v>2711</v>
      </c>
      <c r="O989">
        <f t="shared" si="175"/>
        <v>36.11</v>
      </c>
      <c r="Q989">
        <f t="shared" si="176"/>
        <v>-0.16</v>
      </c>
      <c r="R989">
        <f t="shared" si="176"/>
        <v>-0.27</v>
      </c>
      <c r="T989" s="3">
        <f t="shared" si="177"/>
        <v>4.8010000000000002</v>
      </c>
      <c r="U989">
        <f t="shared" si="185"/>
        <v>9.028999999999987E-2</v>
      </c>
      <c r="V989">
        <f t="shared" si="178"/>
        <v>-1.4255800000000001</v>
      </c>
      <c r="Y989">
        <f t="shared" si="179"/>
        <v>-1.2700800000000068E-3</v>
      </c>
      <c r="Z989">
        <f t="shared" si="180"/>
        <v>-2.1432600000000114E-3</v>
      </c>
      <c r="AB989">
        <f t="shared" si="181"/>
        <v>2.1661613934075672E-3</v>
      </c>
      <c r="AC989">
        <f t="shared" si="182"/>
        <v>-1.2306142578853258E-3</v>
      </c>
      <c r="AE989">
        <f t="shared" si="183"/>
        <v>1.4384746060829725E-2</v>
      </c>
      <c r="AF989">
        <f t="shared" si="184"/>
        <v>2.9883172465590205E-3</v>
      </c>
    </row>
    <row r="990" spans="1:32" x14ac:dyDescent="0.25">
      <c r="A990">
        <v>4927</v>
      </c>
      <c r="B990" t="s">
        <v>2712</v>
      </c>
      <c r="C990" t="s">
        <v>2703</v>
      </c>
      <c r="D990" t="s">
        <v>103</v>
      </c>
      <c r="E990" t="s">
        <v>125</v>
      </c>
      <c r="F990" t="s">
        <v>1125</v>
      </c>
      <c r="G990" t="s">
        <v>1172</v>
      </c>
      <c r="H990" t="s">
        <v>30</v>
      </c>
      <c r="I990" t="s">
        <v>31</v>
      </c>
      <c r="J990" t="s">
        <v>221</v>
      </c>
      <c r="K990" t="s">
        <v>819</v>
      </c>
      <c r="L990" t="s">
        <v>2713</v>
      </c>
      <c r="M990" t="s">
        <v>2714</v>
      </c>
      <c r="O990">
        <f t="shared" si="175"/>
        <v>39.299999999999997</v>
      </c>
      <c r="Q990">
        <f t="shared" si="176"/>
        <v>-0.31</v>
      </c>
      <c r="R990">
        <f t="shared" si="176"/>
        <v>-0.24</v>
      </c>
      <c r="T990" s="3">
        <f t="shared" si="177"/>
        <v>4.9270000000000005</v>
      </c>
      <c r="U990">
        <f t="shared" si="185"/>
        <v>4.5650000000000107E-2</v>
      </c>
      <c r="V990">
        <f t="shared" si="178"/>
        <v>-1.46014</v>
      </c>
      <c r="Y990">
        <f t="shared" si="179"/>
        <v>-3.2140799999999664E-3</v>
      </c>
      <c r="Z990">
        <f t="shared" si="180"/>
        <v>-2.488319999999974E-3</v>
      </c>
      <c r="AB990">
        <f t="shared" si="181"/>
        <v>-2.3904905219840635E-3</v>
      </c>
      <c r="AC990">
        <f t="shared" si="182"/>
        <v>3.2874917084464283E-3</v>
      </c>
      <c r="AE990">
        <f t="shared" si="183"/>
        <v>1.1994255538845661E-2</v>
      </c>
      <c r="AF990">
        <f t="shared" si="184"/>
        <v>6.2758089550054488E-3</v>
      </c>
    </row>
    <row r="991" spans="1:32" x14ac:dyDescent="0.25">
      <c r="A991">
        <v>5071</v>
      </c>
      <c r="B991" t="s">
        <v>2715</v>
      </c>
      <c r="C991" t="s">
        <v>2716</v>
      </c>
      <c r="D991" t="s">
        <v>288</v>
      </c>
      <c r="E991" t="s">
        <v>188</v>
      </c>
      <c r="F991" t="s">
        <v>38</v>
      </c>
      <c r="G991" t="s">
        <v>256</v>
      </c>
      <c r="H991" t="s">
        <v>19</v>
      </c>
      <c r="I991" t="s">
        <v>296</v>
      </c>
      <c r="J991" t="s">
        <v>459</v>
      </c>
      <c r="K991" t="s">
        <v>125</v>
      </c>
      <c r="L991" t="s">
        <v>2717</v>
      </c>
      <c r="M991" t="s">
        <v>2718</v>
      </c>
      <c r="O991">
        <f t="shared" si="175"/>
        <v>41.92</v>
      </c>
      <c r="Q991">
        <f t="shared" si="176"/>
        <v>-0.63</v>
      </c>
      <c r="R991">
        <f t="shared" si="176"/>
        <v>-0.04</v>
      </c>
      <c r="T991" s="3">
        <f t="shared" si="177"/>
        <v>5.0709999999999997</v>
      </c>
      <c r="U991">
        <f t="shared" si="185"/>
        <v>-4.5700000000000185E-2</v>
      </c>
      <c r="V991">
        <f t="shared" si="178"/>
        <v>-1.46594</v>
      </c>
      <c r="Y991">
        <f t="shared" si="179"/>
        <v>-6.6228750000000419E-3</v>
      </c>
      <c r="Z991">
        <f t="shared" si="180"/>
        <v>-4.2050000000000269E-4</v>
      </c>
      <c r="AB991">
        <f t="shared" si="181"/>
        <v>3.4963866368437238E-3</v>
      </c>
      <c r="AC991">
        <f t="shared" si="182"/>
        <v>-5.6404409403278209E-3</v>
      </c>
      <c r="AE991">
        <f t="shared" si="183"/>
        <v>1.5490642175689386E-2</v>
      </c>
      <c r="AF991">
        <f t="shared" si="184"/>
        <v>6.3536801467762791E-4</v>
      </c>
    </row>
    <row r="992" spans="1:32" x14ac:dyDescent="0.25">
      <c r="A992">
        <v>5216</v>
      </c>
      <c r="B992" t="s">
        <v>2719</v>
      </c>
      <c r="C992" t="s">
        <v>576</v>
      </c>
      <c r="D992" t="s">
        <v>1557</v>
      </c>
      <c r="E992" t="s">
        <v>115</v>
      </c>
      <c r="F992" t="s">
        <v>104</v>
      </c>
      <c r="G992" t="s">
        <v>38</v>
      </c>
      <c r="H992" t="s">
        <v>197</v>
      </c>
      <c r="I992" t="s">
        <v>2349</v>
      </c>
      <c r="J992" t="s">
        <v>2720</v>
      </c>
      <c r="K992" t="s">
        <v>209</v>
      </c>
      <c r="L992" t="s">
        <v>2721</v>
      </c>
      <c r="M992" t="s">
        <v>2722</v>
      </c>
      <c r="O992">
        <f t="shared" si="175"/>
        <v>65.64</v>
      </c>
      <c r="Q992">
        <f t="shared" si="176"/>
        <v>-0.86</v>
      </c>
      <c r="R992">
        <f t="shared" si="176"/>
        <v>-0.08</v>
      </c>
      <c r="T992" s="3">
        <f t="shared" si="177"/>
        <v>5.2160000000000002</v>
      </c>
      <c r="U992">
        <f t="shared" si="185"/>
        <v>-0.17727999999999983</v>
      </c>
      <c r="V992">
        <f t="shared" si="178"/>
        <v>-1.47818</v>
      </c>
      <c r="Y992">
        <f t="shared" si="179"/>
        <v>-1.0065869999999944E-2</v>
      </c>
      <c r="Z992">
        <f t="shared" si="180"/>
        <v>-9.3635999999999481E-4</v>
      </c>
      <c r="AB992">
        <f t="shared" si="181"/>
        <v>9.2049720829019167E-3</v>
      </c>
      <c r="AC992">
        <f t="shared" si="182"/>
        <v>4.1793537609892779E-3</v>
      </c>
      <c r="AE992">
        <f t="shared" si="183"/>
        <v>2.4695614258591302E-2</v>
      </c>
      <c r="AF992">
        <f t="shared" si="184"/>
        <v>4.8147217756669058E-3</v>
      </c>
    </row>
    <row r="993" spans="1:32" x14ac:dyDescent="0.25">
      <c r="A993">
        <v>5369</v>
      </c>
      <c r="B993" t="s">
        <v>2723</v>
      </c>
      <c r="C993" t="s">
        <v>2724</v>
      </c>
      <c r="D993" t="s">
        <v>311</v>
      </c>
      <c r="E993" t="s">
        <v>172</v>
      </c>
      <c r="F993" t="s">
        <v>39</v>
      </c>
      <c r="G993" t="s">
        <v>212</v>
      </c>
      <c r="H993" t="s">
        <v>57</v>
      </c>
      <c r="I993" t="s">
        <v>434</v>
      </c>
      <c r="J993" t="s">
        <v>2725</v>
      </c>
      <c r="K993" t="s">
        <v>418</v>
      </c>
      <c r="L993" t="s">
        <v>483</v>
      </c>
      <c r="M993" t="s">
        <v>2726</v>
      </c>
      <c r="O993">
        <f t="shared" si="175"/>
        <v>73.709999999999994</v>
      </c>
      <c r="Q993">
        <f t="shared" si="176"/>
        <v>-0.2</v>
      </c>
      <c r="R993">
        <f t="shared" si="176"/>
        <v>-0.55000000000000004</v>
      </c>
      <c r="T993" s="3">
        <f t="shared" si="177"/>
        <v>5.3689999999999998</v>
      </c>
      <c r="U993">
        <f t="shared" si="185"/>
        <v>-0.20787999999999993</v>
      </c>
      <c r="V993">
        <f t="shared" si="178"/>
        <v>-1.5623300000000002</v>
      </c>
      <c r="Y993">
        <f t="shared" si="179"/>
        <v>-2.3409000000000147E-3</v>
      </c>
      <c r="Z993">
        <f t="shared" si="180"/>
        <v>-6.4374750000000406E-3</v>
      </c>
      <c r="AB993">
        <f t="shared" si="181"/>
        <v>6.6673966112342255E-3</v>
      </c>
      <c r="AC993">
        <f t="shared" si="182"/>
        <v>-1.5705793880374042E-3</v>
      </c>
      <c r="AE993">
        <f t="shared" si="183"/>
        <v>3.1363010869825528E-2</v>
      </c>
      <c r="AF993">
        <f t="shared" si="184"/>
        <v>3.2441423876295016E-3</v>
      </c>
    </row>
    <row r="994" spans="1:32" x14ac:dyDescent="0.25">
      <c r="A994">
        <v>5522</v>
      </c>
      <c r="B994" t="s">
        <v>2727</v>
      </c>
      <c r="C994" t="s">
        <v>527</v>
      </c>
      <c r="D994" t="s">
        <v>19</v>
      </c>
      <c r="E994" t="s">
        <v>58</v>
      </c>
      <c r="F994" t="s">
        <v>39</v>
      </c>
      <c r="G994" t="s">
        <v>89</v>
      </c>
      <c r="H994" t="s">
        <v>187</v>
      </c>
      <c r="I994" t="s">
        <v>434</v>
      </c>
      <c r="J994" t="s">
        <v>2728</v>
      </c>
      <c r="K994" t="s">
        <v>518</v>
      </c>
      <c r="L994" t="s">
        <v>209</v>
      </c>
      <c r="M994" t="s">
        <v>2729</v>
      </c>
      <c r="O994">
        <f t="shared" si="175"/>
        <v>83.84</v>
      </c>
      <c r="Q994">
        <f t="shared" si="176"/>
        <v>0.08</v>
      </c>
      <c r="R994">
        <f t="shared" si="176"/>
        <v>-0.47</v>
      </c>
      <c r="T994" s="3">
        <f t="shared" si="177"/>
        <v>5.5220000000000002</v>
      </c>
      <c r="U994">
        <f t="shared" si="185"/>
        <v>-0.19723999999999992</v>
      </c>
      <c r="V994">
        <f t="shared" si="178"/>
        <v>-1.6248400000000003</v>
      </c>
      <c r="Y994">
        <f t="shared" si="179"/>
        <v>7.075600000000002E-4</v>
      </c>
      <c r="Z994">
        <f t="shared" si="180"/>
        <v>-4.1569150000000006E-3</v>
      </c>
      <c r="AB994">
        <f t="shared" si="181"/>
        <v>-3.851602965962085E-3</v>
      </c>
      <c r="AC994">
        <f t="shared" si="182"/>
        <v>1.7163152575844197E-3</v>
      </c>
      <c r="AE994">
        <f t="shared" si="183"/>
        <v>2.7511407903863444E-2</v>
      </c>
      <c r="AF994">
        <f t="shared" si="184"/>
        <v>4.9604576452139211E-3</v>
      </c>
    </row>
    <row r="995" spans="1:32" x14ac:dyDescent="0.25">
      <c r="A995">
        <v>5655</v>
      </c>
      <c r="B995" t="s">
        <v>2730</v>
      </c>
      <c r="C995" t="s">
        <v>2264</v>
      </c>
      <c r="D995" t="s">
        <v>288</v>
      </c>
      <c r="E995" t="s">
        <v>188</v>
      </c>
      <c r="F995" t="s">
        <v>1118</v>
      </c>
      <c r="G995" t="s">
        <v>1434</v>
      </c>
      <c r="H995" t="s">
        <v>61</v>
      </c>
      <c r="I995" t="s">
        <v>2349</v>
      </c>
      <c r="J995" t="s">
        <v>297</v>
      </c>
      <c r="K995" t="s">
        <v>65</v>
      </c>
      <c r="L995" t="s">
        <v>2731</v>
      </c>
      <c r="M995" t="s">
        <v>2732</v>
      </c>
      <c r="O995">
        <f t="shared" si="175"/>
        <v>104.17</v>
      </c>
      <c r="Q995">
        <f t="shared" si="176"/>
        <v>-0.63</v>
      </c>
      <c r="R995">
        <f t="shared" si="176"/>
        <v>-0.04</v>
      </c>
      <c r="T995" s="3">
        <f t="shared" si="177"/>
        <v>5.6550000000000002</v>
      </c>
      <c r="U995">
        <f t="shared" si="185"/>
        <v>-0.28417999999999988</v>
      </c>
      <c r="V995">
        <f t="shared" si="178"/>
        <v>-1.6303600000000003</v>
      </c>
      <c r="Y995">
        <f t="shared" si="179"/>
        <v>-5.9988599999999921E-3</v>
      </c>
      <c r="Z995">
        <f t="shared" si="180"/>
        <v>-3.8087999999999951E-4</v>
      </c>
      <c r="AB995">
        <f t="shared" si="181"/>
        <v>5.453581411543269E-3</v>
      </c>
      <c r="AC995">
        <f t="shared" si="182"/>
        <v>-2.5278134151217801E-3</v>
      </c>
      <c r="AE995">
        <f t="shared" si="183"/>
        <v>3.2964989315406715E-2</v>
      </c>
      <c r="AF995">
        <f t="shared" si="184"/>
        <v>2.432644230092141E-3</v>
      </c>
    </row>
    <row r="996" spans="1:32" x14ac:dyDescent="0.25">
      <c r="A996">
        <v>5793</v>
      </c>
      <c r="B996" t="s">
        <v>2733</v>
      </c>
      <c r="C996" t="s">
        <v>2276</v>
      </c>
      <c r="D996" t="s">
        <v>188</v>
      </c>
      <c r="E996" t="s">
        <v>236</v>
      </c>
      <c r="F996" t="s">
        <v>88</v>
      </c>
      <c r="G996" t="s">
        <v>328</v>
      </c>
      <c r="H996" t="s">
        <v>61</v>
      </c>
      <c r="I996" t="s">
        <v>62</v>
      </c>
      <c r="J996" t="s">
        <v>140</v>
      </c>
      <c r="K996" t="s">
        <v>2498</v>
      </c>
      <c r="L996" t="s">
        <v>77</v>
      </c>
      <c r="M996" t="s">
        <v>2734</v>
      </c>
      <c r="O996">
        <f t="shared" si="175"/>
        <v>102.81</v>
      </c>
      <c r="Q996">
        <f t="shared" si="176"/>
        <v>-0.04</v>
      </c>
      <c r="R996">
        <f t="shared" si="176"/>
        <v>-1.02</v>
      </c>
      <c r="T996" s="3">
        <f t="shared" si="177"/>
        <v>5.7930000000000001</v>
      </c>
      <c r="U996">
        <f t="shared" si="185"/>
        <v>-0.28981999999999986</v>
      </c>
      <c r="V996">
        <f t="shared" si="178"/>
        <v>-1.7741800000000003</v>
      </c>
      <c r="Y996">
        <f t="shared" si="179"/>
        <v>-3.9762000000000006E-4</v>
      </c>
      <c r="Z996">
        <f t="shared" si="180"/>
        <v>-1.0139310000000002E-2</v>
      </c>
      <c r="AB996">
        <f t="shared" si="181"/>
        <v>-7.4422438641055444E-3</v>
      </c>
      <c r="AC996">
        <f t="shared" si="182"/>
        <v>6.8975876368251691E-3</v>
      </c>
      <c r="AE996">
        <f t="shared" si="183"/>
        <v>2.552274545130117E-2</v>
      </c>
      <c r="AF996">
        <f t="shared" si="184"/>
        <v>9.3302318669173101E-3</v>
      </c>
    </row>
    <row r="997" spans="1:32" x14ac:dyDescent="0.25">
      <c r="A997">
        <v>5934</v>
      </c>
      <c r="B997" t="s">
        <v>2735</v>
      </c>
      <c r="C997" t="s">
        <v>2736</v>
      </c>
      <c r="D997" t="s">
        <v>178</v>
      </c>
      <c r="E997" t="s">
        <v>123</v>
      </c>
      <c r="F997" t="s">
        <v>104</v>
      </c>
      <c r="G997" t="s">
        <v>468</v>
      </c>
      <c r="H997" t="s">
        <v>30</v>
      </c>
      <c r="I997" t="s">
        <v>48</v>
      </c>
      <c r="J997" t="s">
        <v>800</v>
      </c>
      <c r="K997" t="s">
        <v>469</v>
      </c>
      <c r="L997" t="s">
        <v>198</v>
      </c>
      <c r="M997" t="s">
        <v>2737</v>
      </c>
      <c r="O997">
        <f t="shared" si="175"/>
        <v>102.59</v>
      </c>
      <c r="Q997">
        <f t="shared" si="176"/>
        <v>0.31</v>
      </c>
      <c r="R997">
        <f t="shared" si="176"/>
        <v>-0.71</v>
      </c>
      <c r="T997" s="3">
        <f t="shared" si="177"/>
        <v>5.9340000000000002</v>
      </c>
      <c r="U997">
        <f t="shared" si="185"/>
        <v>-0.24641999999999994</v>
      </c>
      <c r="V997">
        <f t="shared" si="178"/>
        <v>-1.87358</v>
      </c>
      <c r="Y997">
        <f t="shared" si="179"/>
        <v>3.037999999999986E-3</v>
      </c>
      <c r="Z997">
        <f t="shared" si="180"/>
        <v>-6.9579999999999677E-3</v>
      </c>
      <c r="AB997">
        <f t="shared" si="181"/>
        <v>-7.5700680704909127E-3</v>
      </c>
      <c r="AC997">
        <f t="shared" si="182"/>
        <v>5.8075589375696825E-4</v>
      </c>
      <c r="AE997">
        <f t="shared" si="183"/>
        <v>1.7952677380810259E-2</v>
      </c>
      <c r="AF997">
        <f t="shared" si="184"/>
        <v>9.9109877606742783E-3</v>
      </c>
    </row>
    <row r="998" spans="1:32" x14ac:dyDescent="0.25">
      <c r="A998">
        <v>6074</v>
      </c>
      <c r="B998" t="s">
        <v>2738</v>
      </c>
      <c r="C998" t="s">
        <v>252</v>
      </c>
      <c r="D998" t="s">
        <v>87</v>
      </c>
      <c r="E998" t="s">
        <v>311</v>
      </c>
      <c r="F998" t="s">
        <v>38</v>
      </c>
      <c r="G998" t="s">
        <v>38</v>
      </c>
      <c r="H998" t="s">
        <v>40</v>
      </c>
      <c r="I998" t="s">
        <v>82</v>
      </c>
      <c r="J998" t="s">
        <v>537</v>
      </c>
      <c r="K998" t="s">
        <v>284</v>
      </c>
      <c r="L998" t="s">
        <v>208</v>
      </c>
      <c r="M998" t="s">
        <v>2739</v>
      </c>
      <c r="O998">
        <f t="shared" si="175"/>
        <v>104.54</v>
      </c>
      <c r="Q998">
        <f t="shared" si="176"/>
        <v>0.35</v>
      </c>
      <c r="R998">
        <f t="shared" si="176"/>
        <v>-0.2</v>
      </c>
      <c r="T998" s="3">
        <f t="shared" si="177"/>
        <v>6.0739999999999998</v>
      </c>
      <c r="U998">
        <f t="shared" si="185"/>
        <v>-0.19776999999999986</v>
      </c>
      <c r="V998">
        <f t="shared" si="178"/>
        <v>-1.9013800000000001</v>
      </c>
      <c r="Y998">
        <f t="shared" si="179"/>
        <v>3.381175000000011E-3</v>
      </c>
      <c r="Z998">
        <f t="shared" si="180"/>
        <v>-1.9321000000000065E-3</v>
      </c>
      <c r="AB998">
        <f t="shared" si="181"/>
        <v>-7.1330514691898307E-4</v>
      </c>
      <c r="AC998">
        <f t="shared" si="182"/>
        <v>3.8283874618439532E-3</v>
      </c>
      <c r="AE998">
        <f t="shared" si="183"/>
        <v>1.7239372233891277E-2</v>
      </c>
      <c r="AF998">
        <f t="shared" si="184"/>
        <v>1.3739375222518231E-2</v>
      </c>
    </row>
    <row r="999" spans="1:32" x14ac:dyDescent="0.25">
      <c r="A999">
        <v>6213</v>
      </c>
      <c r="B999" t="s">
        <v>2740</v>
      </c>
      <c r="C999" t="s">
        <v>596</v>
      </c>
      <c r="D999" t="s">
        <v>77</v>
      </c>
      <c r="E999" t="s">
        <v>103</v>
      </c>
      <c r="F999" t="s">
        <v>38</v>
      </c>
      <c r="G999" t="s">
        <v>38</v>
      </c>
      <c r="H999" t="s">
        <v>40</v>
      </c>
      <c r="I999" t="s">
        <v>82</v>
      </c>
      <c r="J999" t="s">
        <v>393</v>
      </c>
      <c r="K999" t="s">
        <v>198</v>
      </c>
      <c r="L999" t="s">
        <v>109</v>
      </c>
      <c r="M999" t="s">
        <v>2741</v>
      </c>
      <c r="O999">
        <f t="shared" si="175"/>
        <v>106.1</v>
      </c>
      <c r="Q999">
        <f t="shared" si="176"/>
        <v>0.24</v>
      </c>
      <c r="R999">
        <f t="shared" si="176"/>
        <v>-0.31</v>
      </c>
      <c r="T999" s="3">
        <f t="shared" si="177"/>
        <v>6.2130000000000001</v>
      </c>
      <c r="U999">
        <f t="shared" si="185"/>
        <v>-0.16392999999999985</v>
      </c>
      <c r="V999">
        <f t="shared" si="178"/>
        <v>-1.94509</v>
      </c>
      <c r="Y999">
        <f t="shared" si="179"/>
        <v>2.3857200000000005E-3</v>
      </c>
      <c r="Z999">
        <f t="shared" si="180"/>
        <v>-3.0815550000000006E-3</v>
      </c>
      <c r="AB999">
        <f t="shared" si="181"/>
        <v>3.8211126349860874E-3</v>
      </c>
      <c r="AC999">
        <f t="shared" si="182"/>
        <v>-7.659891429874755E-4</v>
      </c>
      <c r="AE999">
        <f t="shared" si="183"/>
        <v>2.1060484868877363E-2</v>
      </c>
      <c r="AF999">
        <f t="shared" si="184"/>
        <v>1.2973386079530755E-2</v>
      </c>
    </row>
    <row r="1000" spans="1:32" x14ac:dyDescent="0.25">
      <c r="A1000">
        <v>6354</v>
      </c>
      <c r="B1000" t="s">
        <v>2742</v>
      </c>
      <c r="C1000" t="s">
        <v>161</v>
      </c>
      <c r="D1000" t="s">
        <v>151</v>
      </c>
      <c r="E1000" t="s">
        <v>125</v>
      </c>
      <c r="F1000" t="s">
        <v>96</v>
      </c>
      <c r="G1000" t="s">
        <v>96</v>
      </c>
      <c r="H1000" t="s">
        <v>40</v>
      </c>
      <c r="I1000" t="s">
        <v>82</v>
      </c>
      <c r="J1000" t="s">
        <v>40</v>
      </c>
      <c r="K1000" t="s">
        <v>167</v>
      </c>
      <c r="L1000" t="s">
        <v>168</v>
      </c>
      <c r="M1000" t="s">
        <v>2743</v>
      </c>
      <c r="O1000">
        <f t="shared" si="175"/>
        <v>106.87</v>
      </c>
      <c r="Q1000">
        <f t="shared" si="176"/>
        <v>0.27</v>
      </c>
      <c r="R1000">
        <f t="shared" si="176"/>
        <v>-0.24</v>
      </c>
      <c r="T1000" s="3">
        <f t="shared" si="177"/>
        <v>6.3540000000000001</v>
      </c>
      <c r="U1000">
        <f t="shared" si="185"/>
        <v>-0.12558999999999976</v>
      </c>
      <c r="V1000">
        <f t="shared" si="178"/>
        <v>-1.9791700000000001</v>
      </c>
      <c r="Y1000">
        <f t="shared" si="179"/>
        <v>2.7221400000000135E-3</v>
      </c>
      <c r="Z1000">
        <f t="shared" si="180"/>
        <v>-2.4196800000000117E-3</v>
      </c>
      <c r="AB1000">
        <f t="shared" si="181"/>
        <v>2.5828273093463487E-3</v>
      </c>
      <c r="AC1000">
        <f t="shared" si="182"/>
        <v>-2.5678591417939633E-3</v>
      </c>
      <c r="AE1000">
        <f t="shared" si="183"/>
        <v>2.3643312178223713E-2</v>
      </c>
      <c r="AF1000">
        <f t="shared" si="184"/>
        <v>1.0405526937736793E-2</v>
      </c>
    </row>
    <row r="1001" spans="1:32" x14ac:dyDescent="0.25">
      <c r="A1001">
        <v>6496</v>
      </c>
      <c r="B1001" t="s">
        <v>2744</v>
      </c>
      <c r="C1001" t="s">
        <v>35</v>
      </c>
      <c r="D1001" t="s">
        <v>19</v>
      </c>
      <c r="E1001" t="s">
        <v>36</v>
      </c>
      <c r="F1001" t="s">
        <v>88</v>
      </c>
      <c r="G1001" t="s">
        <v>88</v>
      </c>
      <c r="H1001" t="s">
        <v>40</v>
      </c>
      <c r="I1001" t="s">
        <v>196</v>
      </c>
      <c r="J1001" t="s">
        <v>439</v>
      </c>
      <c r="K1001" t="s">
        <v>92</v>
      </c>
      <c r="L1001" t="s">
        <v>209</v>
      </c>
      <c r="M1001" t="s">
        <v>2745</v>
      </c>
      <c r="O1001">
        <f t="shared" si="175"/>
        <v>107.14</v>
      </c>
      <c r="Q1001">
        <f t="shared" si="176"/>
        <v>0.08</v>
      </c>
      <c r="R1001">
        <f t="shared" si="176"/>
        <v>-0.35</v>
      </c>
      <c r="T1001" s="3">
        <f t="shared" si="177"/>
        <v>6.4960000000000004</v>
      </c>
      <c r="U1001">
        <f t="shared" si="185"/>
        <v>-0.11462999999999979</v>
      </c>
      <c r="V1001">
        <f t="shared" si="178"/>
        <v>-2.02712</v>
      </c>
      <c r="Y1001">
        <f t="shared" si="179"/>
        <v>7.5075999999999518E-4</v>
      </c>
      <c r="Z1001">
        <f t="shared" si="180"/>
        <v>-3.2845749999999788E-3</v>
      </c>
      <c r="AB1001">
        <f t="shared" si="181"/>
        <v>-3.4018403042774127E-4</v>
      </c>
      <c r="AC1001">
        <f t="shared" si="182"/>
        <v>-3.3520662782329934E-3</v>
      </c>
      <c r="AE1001">
        <f t="shared" si="183"/>
        <v>2.3303128147795973E-2</v>
      </c>
      <c r="AF1001">
        <f t="shared" si="184"/>
        <v>7.0534606595037998E-3</v>
      </c>
    </row>
    <row r="1002" spans="1:32" x14ac:dyDescent="0.25">
      <c r="A1002">
        <v>6633</v>
      </c>
      <c r="B1002" t="s">
        <v>2746</v>
      </c>
      <c r="C1002" t="s">
        <v>1186</v>
      </c>
      <c r="D1002" t="s">
        <v>188</v>
      </c>
      <c r="E1002" t="s">
        <v>130</v>
      </c>
      <c r="F1002" t="s">
        <v>104</v>
      </c>
      <c r="G1002" t="s">
        <v>328</v>
      </c>
      <c r="H1002" t="s">
        <v>40</v>
      </c>
      <c r="I1002" t="s">
        <v>196</v>
      </c>
      <c r="J1002" t="s">
        <v>62</v>
      </c>
      <c r="K1002" t="s">
        <v>329</v>
      </c>
      <c r="L1002" t="s">
        <v>77</v>
      </c>
      <c r="M1002" t="s">
        <v>2747</v>
      </c>
      <c r="O1002">
        <f t="shared" si="175"/>
        <v>107.89</v>
      </c>
      <c r="Q1002">
        <f t="shared" si="176"/>
        <v>-0.04</v>
      </c>
      <c r="R1002">
        <f t="shared" si="176"/>
        <v>-0.51</v>
      </c>
      <c r="T1002" s="3">
        <f t="shared" si="177"/>
        <v>6.633</v>
      </c>
      <c r="U1002">
        <f t="shared" si="185"/>
        <v>-0.12038999999999979</v>
      </c>
      <c r="V1002">
        <f t="shared" si="178"/>
        <v>-2.1005600000000002</v>
      </c>
      <c r="Y1002">
        <f t="shared" si="179"/>
        <v>-4.1472000000000075E-4</v>
      </c>
      <c r="Z1002">
        <f t="shared" si="180"/>
        <v>-5.287680000000009E-3</v>
      </c>
      <c r="AB1002">
        <f t="shared" si="181"/>
        <v>-4.8501128200417153E-3</v>
      </c>
      <c r="AC1002">
        <f t="shared" si="182"/>
        <v>-2.1466154973974953E-3</v>
      </c>
      <c r="AE1002">
        <f t="shared" si="183"/>
        <v>1.8453015327754257E-2</v>
      </c>
      <c r="AF1002">
        <f t="shared" si="184"/>
        <v>4.906845162106304E-3</v>
      </c>
    </row>
    <row r="1003" spans="1:32" x14ac:dyDescent="0.25">
      <c r="A1003">
        <v>6777</v>
      </c>
      <c r="B1003" t="s">
        <v>2748</v>
      </c>
      <c r="C1003" t="s">
        <v>619</v>
      </c>
      <c r="D1003" t="s">
        <v>125</v>
      </c>
      <c r="E1003" t="s">
        <v>103</v>
      </c>
      <c r="F1003" t="s">
        <v>39</v>
      </c>
      <c r="G1003" t="s">
        <v>150</v>
      </c>
      <c r="H1003" t="s">
        <v>19</v>
      </c>
      <c r="I1003" t="s">
        <v>48</v>
      </c>
      <c r="J1003" t="s">
        <v>197</v>
      </c>
      <c r="K1003" t="s">
        <v>2197</v>
      </c>
      <c r="L1003" t="s">
        <v>2749</v>
      </c>
      <c r="M1003" t="s">
        <v>2750</v>
      </c>
      <c r="O1003">
        <f t="shared" si="175"/>
        <v>107.87</v>
      </c>
      <c r="Q1003">
        <f t="shared" si="176"/>
        <v>-0.24</v>
      </c>
      <c r="R1003">
        <f t="shared" si="176"/>
        <v>-0.31</v>
      </c>
      <c r="T1003" s="3">
        <f t="shared" si="177"/>
        <v>6.7770000000000001</v>
      </c>
      <c r="U1003">
        <f t="shared" si="185"/>
        <v>-0.15206999999999971</v>
      </c>
      <c r="V1003">
        <f t="shared" si="178"/>
        <v>-2.1414800000000001</v>
      </c>
      <c r="Y1003">
        <f t="shared" si="179"/>
        <v>-2.0908799999999898E-3</v>
      </c>
      <c r="Z1003">
        <f t="shared" si="180"/>
        <v>-2.7007199999999868E-3</v>
      </c>
      <c r="AB1003">
        <f t="shared" si="181"/>
        <v>-3.3802220580759776E-3</v>
      </c>
      <c r="AC1003">
        <f t="shared" si="182"/>
        <v>4.8965960717266234E-4</v>
      </c>
      <c r="AE1003">
        <f t="shared" si="183"/>
        <v>1.5072793269678281E-2</v>
      </c>
      <c r="AF1003">
        <f t="shared" si="184"/>
        <v>5.3965047692789668E-3</v>
      </c>
    </row>
    <row r="1004" spans="1:32" x14ac:dyDescent="0.25">
      <c r="A1004">
        <v>6909</v>
      </c>
      <c r="B1004" t="s">
        <v>2751</v>
      </c>
      <c r="C1004" t="s">
        <v>2289</v>
      </c>
      <c r="D1004" t="s">
        <v>57</v>
      </c>
      <c r="E1004" t="s">
        <v>103</v>
      </c>
      <c r="F1004" t="s">
        <v>38</v>
      </c>
      <c r="G1004" t="s">
        <v>38</v>
      </c>
      <c r="H1004" t="s">
        <v>30</v>
      </c>
      <c r="I1004" t="s">
        <v>71</v>
      </c>
      <c r="J1004" t="s">
        <v>194</v>
      </c>
      <c r="K1004" t="s">
        <v>198</v>
      </c>
      <c r="L1004" t="s">
        <v>125</v>
      </c>
      <c r="M1004" t="s">
        <v>2752</v>
      </c>
      <c r="O1004">
        <f t="shared" si="175"/>
        <v>107.3</v>
      </c>
      <c r="Q1004">
        <f t="shared" si="176"/>
        <v>0.04</v>
      </c>
      <c r="R1004">
        <f t="shared" si="176"/>
        <v>-0.31</v>
      </c>
      <c r="T1004" s="3">
        <f t="shared" si="177"/>
        <v>6.9089999999999998</v>
      </c>
      <c r="U1004">
        <f t="shared" si="185"/>
        <v>-0.14658999999999969</v>
      </c>
      <c r="V1004">
        <f t="shared" si="178"/>
        <v>-2.1839500000000003</v>
      </c>
      <c r="Y1004">
        <f t="shared" si="179"/>
        <v>3.7538000000000252E-4</v>
      </c>
      <c r="Z1004">
        <f t="shared" si="180"/>
        <v>-2.9091950000000194E-3</v>
      </c>
      <c r="AB1004">
        <f t="shared" si="181"/>
        <v>-1.026537158080506E-3</v>
      </c>
      <c r="AC1004">
        <f t="shared" si="182"/>
        <v>-2.7478258961413683E-3</v>
      </c>
      <c r="AE1004">
        <f t="shared" si="183"/>
        <v>1.4046256111597774E-2</v>
      </c>
      <c r="AF1004">
        <f t="shared" si="184"/>
        <v>2.6486788731375985E-3</v>
      </c>
    </row>
    <row r="1005" spans="1:32" x14ac:dyDescent="0.25">
      <c r="A1005">
        <v>7046</v>
      </c>
      <c r="B1005" t="s">
        <v>2753</v>
      </c>
      <c r="C1005" t="s">
        <v>599</v>
      </c>
      <c r="D1005" t="s">
        <v>1594</v>
      </c>
      <c r="E1005" t="s">
        <v>265</v>
      </c>
      <c r="F1005" t="s">
        <v>39</v>
      </c>
      <c r="G1005" t="s">
        <v>246</v>
      </c>
      <c r="H1005" t="s">
        <v>30</v>
      </c>
      <c r="I1005" t="s">
        <v>31</v>
      </c>
      <c r="J1005" t="s">
        <v>2754</v>
      </c>
      <c r="K1005" t="s">
        <v>1601</v>
      </c>
      <c r="L1005" t="s">
        <v>2755</v>
      </c>
      <c r="M1005" t="s">
        <v>2756</v>
      </c>
      <c r="O1005">
        <f t="shared" si="175"/>
        <v>121.95</v>
      </c>
      <c r="Q1005">
        <f t="shared" si="176"/>
        <v>-1.29</v>
      </c>
      <c r="R1005">
        <f t="shared" si="176"/>
        <v>-0.59</v>
      </c>
      <c r="T1005" s="3">
        <f t="shared" si="177"/>
        <v>7.0460000000000003</v>
      </c>
      <c r="U1005">
        <f t="shared" si="185"/>
        <v>-0.36975999999999976</v>
      </c>
      <c r="V1005">
        <f t="shared" si="178"/>
        <v>-2.2860200000000002</v>
      </c>
      <c r="Y1005">
        <f t="shared" si="179"/>
        <v>-1.9304205000000008E-2</v>
      </c>
      <c r="Z1005">
        <f t="shared" si="180"/>
        <v>-8.8290550000000041E-3</v>
      </c>
      <c r="AB1005">
        <f t="shared" si="181"/>
        <v>1.1450035794692125E-2</v>
      </c>
      <c r="AC1005">
        <f t="shared" si="182"/>
        <v>1.7874597147217598E-2</v>
      </c>
      <c r="AE1005">
        <f t="shared" si="183"/>
        <v>2.5496291906289902E-2</v>
      </c>
      <c r="AF1005">
        <f t="shared" si="184"/>
        <v>2.0523276020355197E-2</v>
      </c>
    </row>
    <row r="1006" spans="1:32" x14ac:dyDescent="0.25">
      <c r="A1006">
        <v>7219</v>
      </c>
      <c r="B1006" t="s">
        <v>2757</v>
      </c>
      <c r="C1006" t="s">
        <v>2758</v>
      </c>
      <c r="D1006" t="s">
        <v>78</v>
      </c>
      <c r="E1006" t="s">
        <v>1210</v>
      </c>
      <c r="F1006" t="s">
        <v>2759</v>
      </c>
      <c r="G1006" t="s">
        <v>2760</v>
      </c>
      <c r="H1006" t="s">
        <v>31</v>
      </c>
      <c r="I1006" t="s">
        <v>51</v>
      </c>
      <c r="J1006" t="s">
        <v>1074</v>
      </c>
      <c r="K1006" t="s">
        <v>2761</v>
      </c>
      <c r="L1006" t="s">
        <v>2762</v>
      </c>
      <c r="M1006" t="s">
        <v>2763</v>
      </c>
      <c r="O1006">
        <f t="shared" si="175"/>
        <v>112.21</v>
      </c>
      <c r="Q1006">
        <f t="shared" si="176"/>
        <v>-0.39</v>
      </c>
      <c r="R1006">
        <f t="shared" si="176"/>
        <v>-1.53</v>
      </c>
      <c r="T1006" s="3">
        <f t="shared" si="177"/>
        <v>7.2190000000000003</v>
      </c>
      <c r="U1006">
        <f t="shared" si="185"/>
        <v>-0.42006999999999961</v>
      </c>
      <c r="V1006">
        <f t="shared" si="178"/>
        <v>-2.4833899999999995</v>
      </c>
      <c r="Y1006">
        <f t="shared" si="179"/>
        <v>-3.2449949999999775E-3</v>
      </c>
      <c r="Z1006">
        <f t="shared" si="180"/>
        <v>-1.2730364999999912E-2</v>
      </c>
      <c r="AB1006">
        <f t="shared" si="181"/>
        <v>7.8218720949538266E-3</v>
      </c>
      <c r="AC1006">
        <f t="shared" si="182"/>
        <v>-1.0555117361423807E-2</v>
      </c>
      <c r="AE1006">
        <f t="shared" si="183"/>
        <v>3.3318164001243725E-2</v>
      </c>
      <c r="AF1006">
        <f t="shared" si="184"/>
        <v>9.9681586589313899E-3</v>
      </c>
    </row>
    <row r="1007" spans="1:32" x14ac:dyDescent="0.25">
      <c r="A1007">
        <v>7348</v>
      </c>
      <c r="B1007" t="s">
        <v>2764</v>
      </c>
      <c r="C1007" t="s">
        <v>477</v>
      </c>
      <c r="D1007" t="s">
        <v>188</v>
      </c>
      <c r="E1007" t="s">
        <v>1058</v>
      </c>
      <c r="F1007" t="s">
        <v>38</v>
      </c>
      <c r="G1007" t="s">
        <v>212</v>
      </c>
      <c r="H1007" t="s">
        <v>57</v>
      </c>
      <c r="I1007" t="s">
        <v>106</v>
      </c>
      <c r="J1007" t="s">
        <v>2765</v>
      </c>
      <c r="K1007" t="s">
        <v>2766</v>
      </c>
      <c r="L1007" t="s">
        <v>77</v>
      </c>
      <c r="M1007" t="s">
        <v>2767</v>
      </c>
      <c r="O1007">
        <f t="shared" si="175"/>
        <v>117.89</v>
      </c>
      <c r="Q1007">
        <f t="shared" si="176"/>
        <v>-0.04</v>
      </c>
      <c r="R1007">
        <f t="shared" si="176"/>
        <v>-0.98</v>
      </c>
      <c r="T1007" s="3">
        <f t="shared" si="177"/>
        <v>7.3479999999999999</v>
      </c>
      <c r="U1007">
        <f t="shared" si="185"/>
        <v>-0.42506999999999961</v>
      </c>
      <c r="V1007">
        <f t="shared" si="178"/>
        <v>-2.6058899999999996</v>
      </c>
      <c r="Y1007">
        <f t="shared" si="179"/>
        <v>-3.1250000000000001E-4</v>
      </c>
      <c r="Z1007">
        <f t="shared" si="180"/>
        <v>-7.6562499999999999E-3</v>
      </c>
      <c r="AB1007">
        <f t="shared" si="181"/>
        <v>7.6065350600277174E-3</v>
      </c>
      <c r="AC1007">
        <f t="shared" si="182"/>
        <v>-9.2544297126788422E-4</v>
      </c>
      <c r="AE1007">
        <f t="shared" si="183"/>
        <v>4.0924699061271441E-2</v>
      </c>
      <c r="AF1007">
        <f t="shared" si="184"/>
        <v>9.0427156876635058E-3</v>
      </c>
    </row>
    <row r="1008" spans="1:32" x14ac:dyDescent="0.25">
      <c r="A1008">
        <v>7473</v>
      </c>
      <c r="B1008" t="s">
        <v>27</v>
      </c>
      <c r="C1008" t="s">
        <v>252</v>
      </c>
      <c r="D1008" t="s">
        <v>2768</v>
      </c>
      <c r="E1008" t="s">
        <v>188</v>
      </c>
      <c r="F1008" t="s">
        <v>13</v>
      </c>
      <c r="G1008" t="s">
        <v>2769</v>
      </c>
      <c r="H1008" t="s">
        <v>105</v>
      </c>
      <c r="I1008" t="s">
        <v>62</v>
      </c>
      <c r="J1008" t="s">
        <v>1482</v>
      </c>
      <c r="K1008" t="s">
        <v>125</v>
      </c>
      <c r="L1008" t="s">
        <v>2770</v>
      </c>
      <c r="M1008" t="s">
        <v>1153</v>
      </c>
      <c r="O1008">
        <f t="shared" si="175"/>
        <v>129.27000000000001</v>
      </c>
      <c r="Q1008">
        <f t="shared" si="176"/>
        <v>1.06</v>
      </c>
      <c r="R1008">
        <f t="shared" si="176"/>
        <v>-0.04</v>
      </c>
      <c r="T1008" s="3">
        <f t="shared" si="177"/>
        <v>7.4729999999999999</v>
      </c>
      <c r="U1008">
        <f t="shared" si="185"/>
        <v>-0.13356999999999924</v>
      </c>
      <c r="V1008">
        <f t="shared" si="178"/>
        <v>-2.6168899999999997</v>
      </c>
      <c r="Y1008">
        <f t="shared" si="179"/>
        <v>4.0081250000000103E-2</v>
      </c>
      <c r="Z1008">
        <f t="shared" si="180"/>
        <v>-1.5125000000000039E-3</v>
      </c>
      <c r="AB1008">
        <f t="shared" si="181"/>
        <v>-3.5153018900921963E-2</v>
      </c>
      <c r="AC1008">
        <f t="shared" si="182"/>
        <v>1.9314748767818111E-2</v>
      </c>
      <c r="AE1008">
        <f t="shared" si="183"/>
        <v>5.771680160349478E-3</v>
      </c>
      <c r="AF1008">
        <f t="shared" si="184"/>
        <v>2.8357464455481617E-2</v>
      </c>
    </row>
    <row r="1009" spans="1:32" x14ac:dyDescent="0.25">
      <c r="A1009">
        <v>7748</v>
      </c>
      <c r="B1009" t="s">
        <v>27</v>
      </c>
      <c r="C1009" t="s">
        <v>327</v>
      </c>
      <c r="D1009" t="s">
        <v>1086</v>
      </c>
      <c r="E1009" t="s">
        <v>1414</v>
      </c>
      <c r="F1009" t="s">
        <v>2771</v>
      </c>
      <c r="G1009" t="s">
        <v>2772</v>
      </c>
      <c r="H1009" t="s">
        <v>157</v>
      </c>
      <c r="I1009" t="s">
        <v>61</v>
      </c>
      <c r="J1009" t="s">
        <v>2773</v>
      </c>
      <c r="K1009" t="s">
        <v>2774</v>
      </c>
      <c r="L1009" t="s">
        <v>2503</v>
      </c>
      <c r="M1009" t="s">
        <v>2775</v>
      </c>
      <c r="O1009">
        <f t="shared" si="175"/>
        <v>135.59</v>
      </c>
      <c r="Q1009">
        <f t="shared" si="176"/>
        <v>0.43</v>
      </c>
      <c r="R1009">
        <f t="shared" si="176"/>
        <v>2</v>
      </c>
      <c r="T1009" s="3">
        <f t="shared" si="177"/>
        <v>7.7480000000000002</v>
      </c>
      <c r="U1009">
        <f t="shared" si="185"/>
        <v>-1.4889999999998946E-2</v>
      </c>
      <c r="V1009">
        <f t="shared" si="178"/>
        <v>-2.0648899999999983</v>
      </c>
      <c r="Y1009">
        <f t="shared" si="179"/>
        <v>1.6377840000000081E-2</v>
      </c>
      <c r="Z1009">
        <f t="shared" si="180"/>
        <v>7.6176000000000382E-2</v>
      </c>
      <c r="AB1009">
        <f t="shared" si="181"/>
        <v>-5.0983004089584352E-2</v>
      </c>
      <c r="AC1009">
        <f t="shared" si="182"/>
        <v>-5.8921557286506651E-2</v>
      </c>
      <c r="AE1009">
        <f t="shared" si="183"/>
        <v>-4.5211323929234874E-2</v>
      </c>
      <c r="AF1009">
        <f t="shared" si="184"/>
        <v>-3.0564092831025035E-2</v>
      </c>
    </row>
    <row r="1010" spans="1:32" x14ac:dyDescent="0.25">
      <c r="A1010">
        <v>8024</v>
      </c>
      <c r="B1010" t="s">
        <v>2776</v>
      </c>
      <c r="C1010" t="s">
        <v>2285</v>
      </c>
      <c r="D1010" t="s">
        <v>27</v>
      </c>
      <c r="E1010" t="s">
        <v>107</v>
      </c>
      <c r="F1010" t="s">
        <v>38</v>
      </c>
      <c r="G1010" t="s">
        <v>38</v>
      </c>
      <c r="H1010" t="s">
        <v>116</v>
      </c>
      <c r="I1010" t="s">
        <v>1005</v>
      </c>
      <c r="J1010" t="s">
        <v>2777</v>
      </c>
      <c r="K1010" t="s">
        <v>1163</v>
      </c>
      <c r="L1010" t="s">
        <v>27</v>
      </c>
      <c r="M1010" t="s">
        <v>2778</v>
      </c>
      <c r="O1010">
        <f t="shared" si="175"/>
        <v>99.8</v>
      </c>
      <c r="Q1010">
        <f t="shared" si="176"/>
        <v>0</v>
      </c>
      <c r="R1010">
        <f t="shared" si="176"/>
        <v>0.39</v>
      </c>
      <c r="T1010" s="3">
        <f t="shared" si="177"/>
        <v>8.0240000000000009</v>
      </c>
      <c r="U1010">
        <f t="shared" si="185"/>
        <v>-1.4889999999998946E-2</v>
      </c>
      <c r="V1010">
        <f t="shared" si="178"/>
        <v>-2.0157499999999984</v>
      </c>
      <c r="Y1010">
        <f t="shared" si="179"/>
        <v>0</v>
      </c>
      <c r="Z1010">
        <f t="shared" si="180"/>
        <v>3.0958199999999727E-3</v>
      </c>
      <c r="AB1010">
        <f t="shared" si="181"/>
        <v>-2.0667333790343185E-3</v>
      </c>
      <c r="AC1010">
        <f t="shared" si="182"/>
        <v>2.3049326698160229E-3</v>
      </c>
      <c r="AE1010">
        <f t="shared" si="183"/>
        <v>-4.7278057308269193E-2</v>
      </c>
      <c r="AF1010">
        <f t="shared" si="184"/>
        <v>-2.825916016120901E-2</v>
      </c>
    </row>
    <row r="1011" spans="1:32" x14ac:dyDescent="0.25">
      <c r="A1011">
        <v>8150</v>
      </c>
      <c r="B1011" t="s">
        <v>2779</v>
      </c>
      <c r="C1011" t="s">
        <v>2780</v>
      </c>
      <c r="D1011" t="s">
        <v>57</v>
      </c>
      <c r="E1011" t="s">
        <v>236</v>
      </c>
      <c r="F1011" t="s">
        <v>88</v>
      </c>
      <c r="G1011" t="s">
        <v>328</v>
      </c>
      <c r="H1011" t="s">
        <v>196</v>
      </c>
      <c r="I1011" t="s">
        <v>178</v>
      </c>
      <c r="J1011" t="s">
        <v>2781</v>
      </c>
      <c r="K1011" t="s">
        <v>2498</v>
      </c>
      <c r="L1011" t="s">
        <v>125</v>
      </c>
      <c r="M1011" t="s">
        <v>2782</v>
      </c>
      <c r="O1011">
        <f t="shared" si="175"/>
        <v>72.959999999999994</v>
      </c>
      <c r="Q1011">
        <f t="shared" si="176"/>
        <v>0.04</v>
      </c>
      <c r="R1011">
        <f t="shared" si="176"/>
        <v>-1.02</v>
      </c>
      <c r="T1011" s="3">
        <f t="shared" si="177"/>
        <v>8.15</v>
      </c>
      <c r="U1011">
        <f t="shared" si="185"/>
        <v>-6.0099999999989641E-3</v>
      </c>
      <c r="V1011">
        <f t="shared" si="178"/>
        <v>-2.2421899999999981</v>
      </c>
      <c r="Y1011">
        <f t="shared" si="179"/>
        <v>9.8567999999999594E-4</v>
      </c>
      <c r="Z1011">
        <f t="shared" si="180"/>
        <v>-2.5134839999999894E-2</v>
      </c>
      <c r="AB1011">
        <f t="shared" si="181"/>
        <v>1.5505236033295016E-2</v>
      </c>
      <c r="AC1011">
        <f t="shared" si="182"/>
        <v>1.9807054360500061E-2</v>
      </c>
      <c r="AE1011">
        <f t="shared" si="183"/>
        <v>-3.1772821274974175E-2</v>
      </c>
      <c r="AF1011">
        <f t="shared" si="184"/>
        <v>-8.4521058007089485E-3</v>
      </c>
    </row>
    <row r="1012" spans="1:32" x14ac:dyDescent="0.25">
      <c r="A1012">
        <v>8372</v>
      </c>
      <c r="B1012" t="s">
        <v>2783</v>
      </c>
      <c r="C1012" t="s">
        <v>2784</v>
      </c>
      <c r="D1012" t="s">
        <v>19</v>
      </c>
      <c r="E1012" t="s">
        <v>1594</v>
      </c>
      <c r="F1012" t="s">
        <v>29</v>
      </c>
      <c r="G1012" t="s">
        <v>97</v>
      </c>
      <c r="H1012" t="s">
        <v>196</v>
      </c>
      <c r="I1012" t="s">
        <v>178</v>
      </c>
      <c r="J1012" t="s">
        <v>2785</v>
      </c>
      <c r="K1012" t="s">
        <v>2786</v>
      </c>
      <c r="L1012" t="s">
        <v>209</v>
      </c>
      <c r="M1012" t="s">
        <v>2787</v>
      </c>
      <c r="O1012">
        <f t="shared" si="175"/>
        <v>40.659999999999997</v>
      </c>
      <c r="Q1012">
        <f t="shared" si="176"/>
        <v>0.08</v>
      </c>
      <c r="R1012">
        <f t="shared" si="176"/>
        <v>-1.29</v>
      </c>
      <c r="T1012" s="3">
        <f t="shared" si="177"/>
        <v>8.3719999999999999</v>
      </c>
      <c r="U1012">
        <f t="shared" si="185"/>
        <v>4.2300000000010454E-3</v>
      </c>
      <c r="V1012">
        <f t="shared" si="178"/>
        <v>-2.4073099999999981</v>
      </c>
      <c r="Y1012">
        <f t="shared" si="179"/>
        <v>6.5536000000000121E-4</v>
      </c>
      <c r="Z1012">
        <f t="shared" si="180"/>
        <v>-1.056768000000002E-2</v>
      </c>
      <c r="AB1012">
        <f t="shared" si="181"/>
        <v>-2.5439403704670418E-3</v>
      </c>
      <c r="AC1012">
        <f t="shared" si="182"/>
        <v>1.0277826847320811E-2</v>
      </c>
      <c r="AE1012">
        <f t="shared" si="183"/>
        <v>-3.4316761645441216E-2</v>
      </c>
      <c r="AF1012">
        <f t="shared" si="184"/>
        <v>1.8257210466118626E-3</v>
      </c>
    </row>
    <row r="1013" spans="1:32" x14ac:dyDescent="0.25">
      <c r="A1013">
        <v>8500</v>
      </c>
      <c r="B1013" t="s">
        <v>1902</v>
      </c>
      <c r="C1013" t="s">
        <v>2716</v>
      </c>
      <c r="D1013" t="s">
        <v>57</v>
      </c>
      <c r="E1013" t="s">
        <v>1522</v>
      </c>
      <c r="F1013" t="s">
        <v>408</v>
      </c>
      <c r="G1013" t="s">
        <v>69</v>
      </c>
      <c r="H1013" t="s">
        <v>203</v>
      </c>
      <c r="I1013" t="s">
        <v>178</v>
      </c>
      <c r="J1013" t="s">
        <v>1080</v>
      </c>
      <c r="K1013" t="s">
        <v>2788</v>
      </c>
      <c r="L1013" t="s">
        <v>125</v>
      </c>
      <c r="M1013" t="s">
        <v>2789</v>
      </c>
      <c r="O1013">
        <f t="shared" si="175"/>
        <v>2.68</v>
      </c>
      <c r="Q1013">
        <f t="shared" si="176"/>
        <v>0.04</v>
      </c>
      <c r="R1013">
        <f t="shared" si="176"/>
        <v>-1.18</v>
      </c>
      <c r="T1013" s="3">
        <f t="shared" si="177"/>
        <v>8.5</v>
      </c>
      <c r="U1013">
        <f t="shared" si="185"/>
        <v>9.4300000000010764E-3</v>
      </c>
      <c r="V1013">
        <f t="shared" si="178"/>
        <v>-2.5607099999999989</v>
      </c>
      <c r="Y1013">
        <f t="shared" si="179"/>
        <v>3.3800000000000404E-4</v>
      </c>
      <c r="Z1013">
        <f t="shared" si="180"/>
        <v>-9.9710000000001187E-3</v>
      </c>
      <c r="AB1013">
        <f t="shared" si="181"/>
        <v>-4.7434569561008028E-3</v>
      </c>
      <c r="AC1013">
        <f t="shared" si="182"/>
        <v>8.7769414436705273E-3</v>
      </c>
      <c r="AE1013">
        <f t="shared" si="183"/>
        <v>-3.9060218601542018E-2</v>
      </c>
      <c r="AF1013">
        <f t="shared" si="184"/>
        <v>1.060266249028239E-2</v>
      </c>
    </row>
    <row r="1014" spans="1:32" x14ac:dyDescent="0.25">
      <c r="A1014">
        <v>8630</v>
      </c>
      <c r="B1014" t="s">
        <v>2103</v>
      </c>
      <c r="C1014" t="s">
        <v>2790</v>
      </c>
      <c r="D1014" t="s">
        <v>19</v>
      </c>
      <c r="E1014" t="s">
        <v>324</v>
      </c>
      <c r="F1014" t="s">
        <v>96</v>
      </c>
      <c r="G1014" t="s">
        <v>104</v>
      </c>
      <c r="H1014" t="s">
        <v>196</v>
      </c>
      <c r="I1014" t="s">
        <v>178</v>
      </c>
      <c r="J1014" t="s">
        <v>1080</v>
      </c>
      <c r="K1014" t="s">
        <v>2791</v>
      </c>
      <c r="L1014" t="s">
        <v>209</v>
      </c>
      <c r="M1014" t="s">
        <v>2792</v>
      </c>
      <c r="O1014">
        <f t="shared" si="175"/>
        <v>-60.15</v>
      </c>
      <c r="Q1014">
        <f t="shared" si="176"/>
        <v>0.08</v>
      </c>
      <c r="R1014">
        <f t="shared" si="176"/>
        <v>-1.22</v>
      </c>
      <c r="T1014" s="3">
        <f t="shared" si="177"/>
        <v>8.6300000000000008</v>
      </c>
      <c r="U1014">
        <f t="shared" si="185"/>
        <v>1.9830000000001E-2</v>
      </c>
      <c r="V1014">
        <f t="shared" si="178"/>
        <v>-2.7193099999999979</v>
      </c>
      <c r="Y1014">
        <f t="shared" si="179"/>
        <v>6.7599999999998965E-4</v>
      </c>
      <c r="Z1014">
        <f t="shared" si="180"/>
        <v>-1.0308999999999843E-2</v>
      </c>
      <c r="AB1014">
        <f t="shared" si="181"/>
        <v>-5.1800649126686905E-3</v>
      </c>
      <c r="AC1014">
        <f t="shared" si="182"/>
        <v>8.9386455629773924E-3</v>
      </c>
      <c r="AE1014">
        <f t="shared" si="183"/>
        <v>-4.4240283514210707E-2</v>
      </c>
      <c r="AF1014">
        <f t="shared" si="184"/>
        <v>1.9541308053259782E-2</v>
      </c>
    </row>
    <row r="1015" spans="1:32" x14ac:dyDescent="0.25">
      <c r="A1015">
        <v>8760</v>
      </c>
      <c r="B1015" t="s">
        <v>2793</v>
      </c>
      <c r="C1015" t="s">
        <v>2794</v>
      </c>
      <c r="D1015" t="s">
        <v>188</v>
      </c>
      <c r="E1015" t="s">
        <v>826</v>
      </c>
      <c r="F1015" t="s">
        <v>29</v>
      </c>
      <c r="G1015" t="s">
        <v>398</v>
      </c>
      <c r="H1015" t="s">
        <v>203</v>
      </c>
      <c r="I1015" t="s">
        <v>2795</v>
      </c>
      <c r="J1015" t="s">
        <v>2796</v>
      </c>
      <c r="K1015" t="s">
        <v>2797</v>
      </c>
      <c r="L1015" t="s">
        <v>77</v>
      </c>
      <c r="M1015" t="s">
        <v>2798</v>
      </c>
      <c r="O1015">
        <f t="shared" si="175"/>
        <v>-151.94999999999999</v>
      </c>
      <c r="Q1015">
        <f t="shared" si="176"/>
        <v>-0.04</v>
      </c>
      <c r="R1015">
        <f t="shared" si="176"/>
        <v>-1.33</v>
      </c>
      <c r="T1015" s="3">
        <f t="shared" si="177"/>
        <v>8.76</v>
      </c>
      <c r="U1015">
        <f t="shared" si="185"/>
        <v>1.3230000000000963E-2</v>
      </c>
      <c r="V1015">
        <f t="shared" si="178"/>
        <v>-2.9387599999999989</v>
      </c>
      <c r="Y1015">
        <f t="shared" si="179"/>
        <v>-5.4450000000000613E-4</v>
      </c>
      <c r="Z1015">
        <f t="shared" si="180"/>
        <v>-1.8104625000000204E-2</v>
      </c>
      <c r="AB1015">
        <f t="shared" si="181"/>
        <v>1.6330763657498179E-2</v>
      </c>
      <c r="AC1015">
        <f t="shared" si="182"/>
        <v>-7.8345443392432851E-3</v>
      </c>
      <c r="AE1015">
        <f t="shared" si="183"/>
        <v>-2.7909519856712528E-2</v>
      </c>
      <c r="AF1015">
        <f t="shared" si="184"/>
        <v>1.1706763714016497E-2</v>
      </c>
    </row>
    <row r="1016" spans="1:32" x14ac:dyDescent="0.25">
      <c r="A1016">
        <v>8925</v>
      </c>
      <c r="B1016" t="s">
        <v>2799</v>
      </c>
      <c r="C1016" t="s">
        <v>306</v>
      </c>
      <c r="D1016" t="s">
        <v>188</v>
      </c>
      <c r="E1016" t="s">
        <v>1228</v>
      </c>
      <c r="F1016" t="s">
        <v>69</v>
      </c>
      <c r="G1016" t="s">
        <v>301</v>
      </c>
      <c r="H1016" t="s">
        <v>196</v>
      </c>
      <c r="I1016" t="s">
        <v>2795</v>
      </c>
      <c r="J1016" t="s">
        <v>2800</v>
      </c>
      <c r="K1016" t="s">
        <v>2801</v>
      </c>
      <c r="L1016" t="s">
        <v>77</v>
      </c>
      <c r="M1016" t="s">
        <v>2802</v>
      </c>
      <c r="O1016">
        <f t="shared" si="175"/>
        <v>152.06</v>
      </c>
      <c r="Q1016">
        <f t="shared" si="176"/>
        <v>-0.04</v>
      </c>
      <c r="R1016">
        <f t="shared" si="176"/>
        <v>-1.37</v>
      </c>
      <c r="T1016" s="3">
        <f t="shared" si="177"/>
        <v>8.9250000000000007</v>
      </c>
      <c r="U1016">
        <f t="shared" si="185"/>
        <v>7.7100000000009669E-3</v>
      </c>
      <c r="V1016">
        <f t="shared" si="178"/>
        <v>-3.1278199999999989</v>
      </c>
      <c r="Y1016">
        <f t="shared" si="179"/>
        <v>-3.8087999999999951E-4</v>
      </c>
      <c r="Z1016">
        <f t="shared" si="180"/>
        <v>-1.3045139999999983E-2</v>
      </c>
      <c r="AB1016">
        <f t="shared" si="181"/>
        <v>-1.2549436844750369E-2</v>
      </c>
      <c r="AC1016">
        <f t="shared" si="182"/>
        <v>-3.5822314377523725E-3</v>
      </c>
      <c r="AE1016">
        <f t="shared" si="183"/>
        <v>-4.0458956701462899E-2</v>
      </c>
      <c r="AF1016">
        <f t="shared" si="184"/>
        <v>8.1245322762641247E-3</v>
      </c>
    </row>
    <row r="1017" spans="1:32" x14ac:dyDescent="0.25">
      <c r="A1017">
        <v>9063</v>
      </c>
      <c r="B1017" t="s">
        <v>2803</v>
      </c>
      <c r="C1017" t="s">
        <v>2780</v>
      </c>
      <c r="D1017" t="s">
        <v>57</v>
      </c>
      <c r="E1017" t="s">
        <v>2804</v>
      </c>
      <c r="F1017" t="s">
        <v>69</v>
      </c>
      <c r="G1017" t="s">
        <v>256</v>
      </c>
      <c r="H1017" t="s">
        <v>115</v>
      </c>
      <c r="I1017" t="s">
        <v>197</v>
      </c>
      <c r="J1017" t="s">
        <v>2805</v>
      </c>
      <c r="K1017" t="s">
        <v>2806</v>
      </c>
      <c r="L1017" t="s">
        <v>125</v>
      </c>
      <c r="M1017" t="s">
        <v>2807</v>
      </c>
      <c r="O1017">
        <f t="shared" si="175"/>
        <v>114.78</v>
      </c>
      <c r="Q1017">
        <f t="shared" si="176"/>
        <v>0.04</v>
      </c>
      <c r="R1017">
        <f t="shared" si="176"/>
        <v>-1.84</v>
      </c>
      <c r="T1017" s="3">
        <f t="shared" si="177"/>
        <v>9.0630000000000006</v>
      </c>
      <c r="U1017">
        <f t="shared" si="185"/>
        <v>1.307000000000098E-2</v>
      </c>
      <c r="V1017">
        <f t="shared" si="178"/>
        <v>-3.3743799999999995</v>
      </c>
      <c r="Y1017">
        <f t="shared" si="179"/>
        <v>3.5912000000000178E-4</v>
      </c>
      <c r="Z1017">
        <f t="shared" si="180"/>
        <v>-1.6519520000000083E-2</v>
      </c>
      <c r="AB1017">
        <f t="shared" si="181"/>
        <v>-1.6456351485804051E-2</v>
      </c>
      <c r="AC1017">
        <f t="shared" si="182"/>
        <v>1.4872807335797704E-3</v>
      </c>
      <c r="AE1017">
        <f t="shared" si="183"/>
        <v>-5.691530818726695E-2</v>
      </c>
      <c r="AF1017">
        <f t="shared" si="184"/>
        <v>9.6118130098438951E-3</v>
      </c>
    </row>
    <row r="1018" spans="1:32" x14ac:dyDescent="0.25">
      <c r="A1018">
        <v>9197</v>
      </c>
      <c r="B1018" t="s">
        <v>2808</v>
      </c>
      <c r="C1018" t="s">
        <v>2809</v>
      </c>
      <c r="D1018" t="s">
        <v>19</v>
      </c>
      <c r="E1018" t="s">
        <v>1058</v>
      </c>
      <c r="F1018" t="s">
        <v>69</v>
      </c>
      <c r="G1018" t="s">
        <v>97</v>
      </c>
      <c r="H1018" t="s">
        <v>439</v>
      </c>
      <c r="I1018" t="s">
        <v>90</v>
      </c>
      <c r="J1018" t="s">
        <v>2810</v>
      </c>
      <c r="K1018" t="s">
        <v>2811</v>
      </c>
      <c r="L1018" t="s">
        <v>209</v>
      </c>
      <c r="M1018" t="s">
        <v>2586</v>
      </c>
      <c r="O1018">
        <f t="shared" si="175"/>
        <v>86.78</v>
      </c>
      <c r="Q1018">
        <f t="shared" si="176"/>
        <v>0.08</v>
      </c>
      <c r="R1018">
        <f t="shared" si="176"/>
        <v>-0.98</v>
      </c>
      <c r="T1018" s="3">
        <f t="shared" si="177"/>
        <v>9.197000000000001</v>
      </c>
      <c r="U1018">
        <f t="shared" si="185"/>
        <v>2.3630000000000956E-2</v>
      </c>
      <c r="V1018">
        <f t="shared" si="178"/>
        <v>-3.5037399999999992</v>
      </c>
      <c r="Y1018">
        <f t="shared" si="179"/>
        <v>6.9695999999999658E-4</v>
      </c>
      <c r="Z1018">
        <f t="shared" si="180"/>
        <v>-8.5377599999999585E-3</v>
      </c>
      <c r="AB1018">
        <f t="shared" si="181"/>
        <v>8.1714485985886383E-3</v>
      </c>
      <c r="AC1018">
        <f t="shared" si="182"/>
        <v>-2.5703164902056439E-3</v>
      </c>
      <c r="AE1018">
        <f t="shared" si="183"/>
        <v>-4.8743859588678315E-2</v>
      </c>
      <c r="AF1018">
        <f t="shared" si="184"/>
        <v>7.0414965196382512E-3</v>
      </c>
    </row>
    <row r="1019" spans="1:32" x14ac:dyDescent="0.25">
      <c r="A1019">
        <v>9329</v>
      </c>
      <c r="B1019" t="s">
        <v>2812</v>
      </c>
      <c r="C1019" t="s">
        <v>2813</v>
      </c>
      <c r="D1019" t="s">
        <v>47</v>
      </c>
      <c r="E1019" t="s">
        <v>1063</v>
      </c>
      <c r="F1019" t="s">
        <v>88</v>
      </c>
      <c r="G1019" t="s">
        <v>97</v>
      </c>
      <c r="H1019" t="s">
        <v>439</v>
      </c>
      <c r="I1019" t="s">
        <v>90</v>
      </c>
      <c r="J1019" t="s">
        <v>2810</v>
      </c>
      <c r="K1019" t="s">
        <v>2814</v>
      </c>
      <c r="L1019" t="s">
        <v>213</v>
      </c>
      <c r="M1019" t="s">
        <v>2815</v>
      </c>
      <c r="O1019">
        <f t="shared" si="175"/>
        <v>59.12</v>
      </c>
      <c r="Q1019">
        <f t="shared" si="176"/>
        <v>0.12</v>
      </c>
      <c r="R1019">
        <f t="shared" si="176"/>
        <v>-0.9</v>
      </c>
      <c r="T1019" s="3">
        <f t="shared" si="177"/>
        <v>9.3290000000000006</v>
      </c>
      <c r="U1019">
        <f t="shared" si="185"/>
        <v>3.9470000000000921E-2</v>
      </c>
      <c r="V1019">
        <f t="shared" si="178"/>
        <v>-3.622539999999999</v>
      </c>
      <c r="Y1019">
        <f t="shared" si="179"/>
        <v>1.0454399999999949E-3</v>
      </c>
      <c r="Z1019">
        <f t="shared" si="180"/>
        <v>-7.840799999999962E-3</v>
      </c>
      <c r="AB1019">
        <f t="shared" si="181"/>
        <v>-5.112875900872697E-3</v>
      </c>
      <c r="AC1019">
        <f t="shared" si="182"/>
        <v>6.0356929557321432E-3</v>
      </c>
      <c r="AE1019">
        <f t="shared" si="183"/>
        <v>-5.3856735489551014E-2</v>
      </c>
      <c r="AF1019">
        <f t="shared" si="184"/>
        <v>1.3077189475370395E-2</v>
      </c>
    </row>
    <row r="1020" spans="1:32" x14ac:dyDescent="0.25">
      <c r="A1020">
        <v>9461</v>
      </c>
      <c r="B1020" t="s">
        <v>2401</v>
      </c>
      <c r="C1020" t="s">
        <v>2652</v>
      </c>
      <c r="D1020" t="s">
        <v>188</v>
      </c>
      <c r="E1020" t="s">
        <v>1557</v>
      </c>
      <c r="F1020" t="s">
        <v>408</v>
      </c>
      <c r="G1020" t="s">
        <v>29</v>
      </c>
      <c r="H1020" t="s">
        <v>439</v>
      </c>
      <c r="I1020" t="s">
        <v>651</v>
      </c>
      <c r="J1020" t="s">
        <v>2816</v>
      </c>
      <c r="K1020" t="s">
        <v>2817</v>
      </c>
      <c r="L1020" t="s">
        <v>77</v>
      </c>
      <c r="M1020" t="s">
        <v>2818</v>
      </c>
      <c r="O1020">
        <f t="shared" si="175"/>
        <v>33.22</v>
      </c>
      <c r="Q1020">
        <f t="shared" si="176"/>
        <v>-0.04</v>
      </c>
      <c r="R1020">
        <f t="shared" si="176"/>
        <v>-0.86</v>
      </c>
      <c r="T1020" s="3">
        <f t="shared" si="177"/>
        <v>9.4610000000000003</v>
      </c>
      <c r="U1020">
        <f t="shared" si="185"/>
        <v>3.4230000000000912E-2</v>
      </c>
      <c r="V1020">
        <f t="shared" si="178"/>
        <v>-3.735199999999999</v>
      </c>
      <c r="Y1020">
        <f t="shared" si="179"/>
        <v>-3.4322000000000118E-4</v>
      </c>
      <c r="Z1020">
        <f t="shared" si="180"/>
        <v>-7.3792300000000248E-3</v>
      </c>
      <c r="AB1020">
        <f t="shared" si="181"/>
        <v>-7.1000153937743763E-3</v>
      </c>
      <c r="AC1020">
        <f t="shared" si="182"/>
        <v>2.0397589978885405E-3</v>
      </c>
      <c r="AE1020">
        <f t="shared" si="183"/>
        <v>-6.0956750883325389E-2</v>
      </c>
      <c r="AF1020">
        <f t="shared" si="184"/>
        <v>1.5116948473258935E-2</v>
      </c>
    </row>
    <row r="1021" spans="1:32" x14ac:dyDescent="0.25">
      <c r="A1021">
        <v>9592</v>
      </c>
      <c r="B1021" t="s">
        <v>711</v>
      </c>
      <c r="C1021" t="s">
        <v>2819</v>
      </c>
      <c r="D1021" t="s">
        <v>16</v>
      </c>
      <c r="E1021" t="s">
        <v>123</v>
      </c>
      <c r="F1021" t="s">
        <v>104</v>
      </c>
      <c r="G1021" t="s">
        <v>498</v>
      </c>
      <c r="H1021" t="s">
        <v>439</v>
      </c>
      <c r="I1021" t="s">
        <v>90</v>
      </c>
      <c r="J1021" t="s">
        <v>2820</v>
      </c>
      <c r="K1021" t="s">
        <v>469</v>
      </c>
      <c r="L1021" t="s">
        <v>435</v>
      </c>
      <c r="M1021" t="s">
        <v>2821</v>
      </c>
      <c r="O1021">
        <f t="shared" si="175"/>
        <v>2.92</v>
      </c>
      <c r="Q1021">
        <f t="shared" si="176"/>
        <v>0.16</v>
      </c>
      <c r="R1021">
        <f t="shared" si="176"/>
        <v>-0.71</v>
      </c>
      <c r="T1021" s="3">
        <f t="shared" si="177"/>
        <v>9.5920000000000005</v>
      </c>
      <c r="U1021">
        <f t="shared" si="185"/>
        <v>5.5670000000000969E-2</v>
      </c>
      <c r="V1021">
        <f t="shared" si="178"/>
        <v>-3.8303399999999992</v>
      </c>
      <c r="Y1021">
        <f t="shared" si="179"/>
        <v>1.4364800000000071E-3</v>
      </c>
      <c r="Z1021">
        <f t="shared" si="180"/>
        <v>-6.3743800000000319E-3</v>
      </c>
      <c r="AB1021">
        <f t="shared" si="181"/>
        <v>-2.8023403833728287E-3</v>
      </c>
      <c r="AC1021">
        <f t="shared" si="182"/>
        <v>5.9028030248787951E-3</v>
      </c>
      <c r="AE1021">
        <f t="shared" si="183"/>
        <v>-6.3759091266698223E-2</v>
      </c>
      <c r="AF1021">
        <f t="shared" si="184"/>
        <v>2.1019751498137729E-2</v>
      </c>
    </row>
    <row r="1022" spans="1:32" x14ac:dyDescent="0.25">
      <c r="A1022">
        <v>9726</v>
      </c>
      <c r="B1022" t="s">
        <v>2822</v>
      </c>
      <c r="C1022" t="s">
        <v>421</v>
      </c>
      <c r="D1022" t="s">
        <v>27</v>
      </c>
      <c r="E1022" t="s">
        <v>447</v>
      </c>
      <c r="F1022" t="s">
        <v>39</v>
      </c>
      <c r="G1022" t="s">
        <v>113</v>
      </c>
      <c r="H1022" t="s">
        <v>439</v>
      </c>
      <c r="I1022" t="s">
        <v>651</v>
      </c>
      <c r="J1022" t="s">
        <v>2823</v>
      </c>
      <c r="K1022" t="s">
        <v>2824</v>
      </c>
      <c r="L1022" t="s">
        <v>27</v>
      </c>
      <c r="M1022" t="s">
        <v>2825</v>
      </c>
      <c r="O1022">
        <f t="shared" si="175"/>
        <v>-32.270000000000003</v>
      </c>
      <c r="Q1022">
        <f t="shared" si="176"/>
        <v>0</v>
      </c>
      <c r="R1022">
        <f t="shared" si="176"/>
        <v>-0.94</v>
      </c>
      <c r="T1022" s="3">
        <f t="shared" si="177"/>
        <v>9.7260000000000009</v>
      </c>
      <c r="U1022">
        <f t="shared" si="185"/>
        <v>5.5670000000000969E-2</v>
      </c>
      <c r="V1022">
        <f t="shared" si="178"/>
        <v>-3.9581799999999983</v>
      </c>
      <c r="Y1022">
        <f t="shared" si="179"/>
        <v>0</v>
      </c>
      <c r="Z1022">
        <f t="shared" si="180"/>
        <v>-8.6931199999999015E-3</v>
      </c>
      <c r="AB1022">
        <f t="shared" si="181"/>
        <v>6.5542872036841579E-3</v>
      </c>
      <c r="AC1022">
        <f t="shared" si="182"/>
        <v>-5.7106614841032546E-3</v>
      </c>
      <c r="AE1022">
        <f t="shared" si="183"/>
        <v>-5.7204804063014064E-2</v>
      </c>
      <c r="AF1022">
        <f t="shared" si="184"/>
        <v>1.5309090014034474E-2</v>
      </c>
    </row>
    <row r="1023" spans="1:32" x14ac:dyDescent="0.25">
      <c r="A1023">
        <v>9862</v>
      </c>
      <c r="B1023" t="s">
        <v>561</v>
      </c>
      <c r="C1023" t="s">
        <v>465</v>
      </c>
      <c r="D1023" t="s">
        <v>27</v>
      </c>
      <c r="E1023" t="s">
        <v>473</v>
      </c>
      <c r="F1023" t="s">
        <v>69</v>
      </c>
      <c r="G1023" t="s">
        <v>266</v>
      </c>
      <c r="H1023" t="s">
        <v>439</v>
      </c>
      <c r="I1023" t="s">
        <v>651</v>
      </c>
      <c r="J1023" t="s">
        <v>2823</v>
      </c>
      <c r="K1023" t="s">
        <v>1075</v>
      </c>
      <c r="L1023" t="s">
        <v>27</v>
      </c>
      <c r="M1023" t="s">
        <v>2826</v>
      </c>
      <c r="O1023">
        <f t="shared" si="175"/>
        <v>-85.9</v>
      </c>
      <c r="Q1023">
        <f t="shared" si="176"/>
        <v>0</v>
      </c>
      <c r="R1023">
        <f t="shared" si="176"/>
        <v>-0.82</v>
      </c>
      <c r="T1023" s="3">
        <f t="shared" si="177"/>
        <v>9.8620000000000001</v>
      </c>
      <c r="U1023">
        <f t="shared" si="185"/>
        <v>5.5670000000000969E-2</v>
      </c>
      <c r="V1023">
        <f t="shared" si="178"/>
        <v>-4.0664199999999981</v>
      </c>
      <c r="Y1023">
        <f t="shared" si="179"/>
        <v>0</v>
      </c>
      <c r="Z1023">
        <f t="shared" si="180"/>
        <v>-7.1438399999999647E-3</v>
      </c>
      <c r="AB1023">
        <f t="shared" si="181"/>
        <v>-6.2904302620389969E-3</v>
      </c>
      <c r="AC1023">
        <f t="shared" si="182"/>
        <v>3.3859912970980129E-3</v>
      </c>
      <c r="AE1023">
        <f t="shared" si="183"/>
        <v>-6.3495234325053065E-2</v>
      </c>
      <c r="AF1023">
        <f t="shared" si="184"/>
        <v>1.8695081311132487E-2</v>
      </c>
    </row>
    <row r="1024" spans="1:32" x14ac:dyDescent="0.25">
      <c r="A1024">
        <v>9994</v>
      </c>
      <c r="B1024" t="s">
        <v>2827</v>
      </c>
      <c r="C1024" t="s">
        <v>1107</v>
      </c>
      <c r="D1024" t="s">
        <v>27</v>
      </c>
      <c r="E1024" t="s">
        <v>1557</v>
      </c>
      <c r="F1024" t="s">
        <v>96</v>
      </c>
      <c r="G1024" t="s">
        <v>301</v>
      </c>
      <c r="H1024" t="s">
        <v>439</v>
      </c>
      <c r="I1024" t="s">
        <v>651</v>
      </c>
      <c r="J1024" t="s">
        <v>2828</v>
      </c>
      <c r="K1024" t="s">
        <v>1558</v>
      </c>
      <c r="L1024" t="s">
        <v>27</v>
      </c>
      <c r="M1024" t="s">
        <v>2829</v>
      </c>
      <c r="O1024">
        <f t="shared" si="175"/>
        <v>-146.04</v>
      </c>
      <c r="Q1024">
        <f t="shared" si="176"/>
        <v>0</v>
      </c>
      <c r="R1024">
        <f t="shared" si="176"/>
        <v>-0.86</v>
      </c>
      <c r="T1024" s="3">
        <f t="shared" si="177"/>
        <v>9.9939999999999998</v>
      </c>
      <c r="U1024">
        <f t="shared" si="185"/>
        <v>5.5670000000000969E-2</v>
      </c>
      <c r="V1024">
        <f t="shared" si="178"/>
        <v>-4.1807999999999987</v>
      </c>
      <c r="Y1024">
        <f t="shared" si="179"/>
        <v>0</v>
      </c>
      <c r="Z1024">
        <f t="shared" si="180"/>
        <v>-7.6062700000001024E-3</v>
      </c>
      <c r="AB1024">
        <f t="shared" si="181"/>
        <v>7.5988887694210762E-3</v>
      </c>
      <c r="AC1024">
        <f t="shared" si="182"/>
        <v>-3.3501161601919683E-4</v>
      </c>
      <c r="AE1024">
        <f t="shared" si="183"/>
        <v>-5.5896345555631992E-2</v>
      </c>
      <c r="AF1024">
        <f t="shared" si="184"/>
        <v>1.836006969511329E-2</v>
      </c>
    </row>
    <row r="1025" spans="1:32" x14ac:dyDescent="0.25">
      <c r="A1025">
        <v>10127</v>
      </c>
      <c r="B1025" t="s">
        <v>2830</v>
      </c>
      <c r="C1025" t="s">
        <v>1224</v>
      </c>
      <c r="D1025" t="s">
        <v>19</v>
      </c>
      <c r="E1025" t="s">
        <v>1557</v>
      </c>
      <c r="F1025" t="s">
        <v>38</v>
      </c>
      <c r="G1025" t="s">
        <v>150</v>
      </c>
      <c r="H1025" t="s">
        <v>439</v>
      </c>
      <c r="I1025" t="s">
        <v>651</v>
      </c>
      <c r="J1025" t="s">
        <v>2828</v>
      </c>
      <c r="K1025" t="s">
        <v>2831</v>
      </c>
      <c r="L1025" t="s">
        <v>209</v>
      </c>
      <c r="M1025" t="s">
        <v>2832</v>
      </c>
      <c r="O1025">
        <f t="shared" si="175"/>
        <v>171.07</v>
      </c>
      <c r="Q1025">
        <f t="shared" si="176"/>
        <v>0.08</v>
      </c>
      <c r="R1025">
        <f t="shared" si="176"/>
        <v>-0.86</v>
      </c>
      <c r="T1025" s="3">
        <f t="shared" si="177"/>
        <v>10.127000000000001</v>
      </c>
      <c r="U1025">
        <f t="shared" si="185"/>
        <v>6.6390000000001004E-2</v>
      </c>
      <c r="V1025">
        <f t="shared" si="178"/>
        <v>-4.2960399999999987</v>
      </c>
      <c r="Y1025">
        <f t="shared" si="179"/>
        <v>7.1824000000000356E-4</v>
      </c>
      <c r="Z1025">
        <f t="shared" si="180"/>
        <v>-7.721080000000039E-3</v>
      </c>
      <c r="AB1025">
        <f t="shared" si="181"/>
        <v>-7.5329750953947814E-3</v>
      </c>
      <c r="AC1025">
        <f t="shared" si="182"/>
        <v>-1.839899800576812E-3</v>
      </c>
      <c r="AE1025">
        <f t="shared" si="183"/>
        <v>-6.3429320651026772E-2</v>
      </c>
      <c r="AF1025">
        <f t="shared" si="184"/>
        <v>1.6520169894536477E-2</v>
      </c>
    </row>
    <row r="1026" spans="1:32" x14ac:dyDescent="0.25">
      <c r="A1026">
        <v>10261</v>
      </c>
      <c r="B1026" t="s">
        <v>2833</v>
      </c>
      <c r="C1026" t="s">
        <v>355</v>
      </c>
      <c r="D1026" t="s">
        <v>19</v>
      </c>
      <c r="E1026" t="s">
        <v>447</v>
      </c>
      <c r="F1026" t="s">
        <v>38</v>
      </c>
      <c r="G1026" t="s">
        <v>150</v>
      </c>
      <c r="H1026" t="s">
        <v>439</v>
      </c>
      <c r="I1026" t="s">
        <v>651</v>
      </c>
      <c r="J1026" t="s">
        <v>2834</v>
      </c>
      <c r="K1026" t="s">
        <v>2072</v>
      </c>
      <c r="L1026" t="s">
        <v>209</v>
      </c>
      <c r="M1026" t="s">
        <v>2835</v>
      </c>
      <c r="O1026">
        <f t="shared" si="175"/>
        <v>136.01</v>
      </c>
      <c r="Q1026">
        <f t="shared" si="176"/>
        <v>0.08</v>
      </c>
      <c r="R1026">
        <f t="shared" si="176"/>
        <v>-0.94</v>
      </c>
      <c r="T1026" s="3">
        <f t="shared" si="177"/>
        <v>10.261000000000001</v>
      </c>
      <c r="U1026">
        <f t="shared" si="185"/>
        <v>7.6950000000000976E-2</v>
      </c>
      <c r="V1026">
        <f t="shared" si="178"/>
        <v>-4.4201199999999981</v>
      </c>
      <c r="Y1026">
        <f t="shared" si="179"/>
        <v>6.9695999999999658E-4</v>
      </c>
      <c r="Z1026">
        <f t="shared" si="180"/>
        <v>-8.1892799999999603E-3</v>
      </c>
      <c r="AB1026">
        <f t="shared" si="181"/>
        <v>6.1015262906881128E-3</v>
      </c>
      <c r="AC1026">
        <f t="shared" si="182"/>
        <v>5.5064904507354873E-3</v>
      </c>
      <c r="AE1026">
        <f t="shared" si="183"/>
        <v>-5.7327794360338656E-2</v>
      </c>
      <c r="AF1026">
        <f t="shared" si="184"/>
        <v>2.2026660345271964E-2</v>
      </c>
    </row>
    <row r="1027" spans="1:32" x14ac:dyDescent="0.25">
      <c r="A1027">
        <v>10393</v>
      </c>
      <c r="B1027" t="s">
        <v>2836</v>
      </c>
      <c r="C1027" t="s">
        <v>2837</v>
      </c>
      <c r="D1027" t="s">
        <v>19</v>
      </c>
      <c r="E1027" t="s">
        <v>53</v>
      </c>
      <c r="F1027" t="s">
        <v>69</v>
      </c>
      <c r="G1027" t="s">
        <v>266</v>
      </c>
      <c r="H1027" t="s">
        <v>439</v>
      </c>
      <c r="I1027" t="s">
        <v>122</v>
      </c>
      <c r="J1027" t="s">
        <v>500</v>
      </c>
      <c r="K1027" t="s">
        <v>2828</v>
      </c>
      <c r="L1027" t="s">
        <v>99</v>
      </c>
      <c r="M1027" t="s">
        <v>2838</v>
      </c>
      <c r="O1027">
        <f t="shared" si="175"/>
        <v>108.87</v>
      </c>
      <c r="Q1027">
        <f t="shared" si="176"/>
        <v>0.08</v>
      </c>
      <c r="R1027">
        <f t="shared" si="176"/>
        <v>-0.75</v>
      </c>
      <c r="T1027" s="3">
        <f t="shared" si="177"/>
        <v>10.393000000000001</v>
      </c>
      <c r="U1027">
        <f t="shared" si="185"/>
        <v>8.7670000000000997E-2</v>
      </c>
      <c r="V1027">
        <f t="shared" si="178"/>
        <v>-4.5206199999999983</v>
      </c>
      <c r="Y1027">
        <f t="shared" si="179"/>
        <v>7.1824000000000356E-4</v>
      </c>
      <c r="Z1027">
        <f t="shared" si="180"/>
        <v>-6.7335000000000337E-3</v>
      </c>
      <c r="AB1027">
        <f t="shared" si="181"/>
        <v>-6.2916744216600503E-3</v>
      </c>
      <c r="AC1027">
        <f t="shared" si="182"/>
        <v>2.5041413537236928E-3</v>
      </c>
      <c r="AE1027">
        <f t="shared" si="183"/>
        <v>-6.36194687819987E-2</v>
      </c>
      <c r="AF1027">
        <f t="shared" si="184"/>
        <v>2.4530801698995658E-2</v>
      </c>
    </row>
    <row r="1028" spans="1:32" x14ac:dyDescent="0.25">
      <c r="A1028">
        <v>10527</v>
      </c>
      <c r="B1028" t="s">
        <v>2839</v>
      </c>
      <c r="C1028" t="s">
        <v>121</v>
      </c>
      <c r="D1028" t="s">
        <v>19</v>
      </c>
      <c r="E1028" t="s">
        <v>965</v>
      </c>
      <c r="F1028" t="s">
        <v>96</v>
      </c>
      <c r="G1028" t="s">
        <v>498</v>
      </c>
      <c r="H1028" t="s">
        <v>116</v>
      </c>
      <c r="I1028" t="s">
        <v>122</v>
      </c>
      <c r="J1028" t="s">
        <v>2840</v>
      </c>
      <c r="K1028" t="s">
        <v>1550</v>
      </c>
      <c r="L1028" t="s">
        <v>209</v>
      </c>
      <c r="M1028" t="s">
        <v>2841</v>
      </c>
      <c r="O1028">
        <f t="shared" ref="O1028:O1091" si="186">SUBSTITUTE(M1028,".",",")*1</f>
        <v>83.75</v>
      </c>
      <c r="Q1028">
        <f t="shared" ref="Q1028:R1091" si="187">SUBSTITUTE(D1028,".",",")*1</f>
        <v>0.08</v>
      </c>
      <c r="R1028">
        <f t="shared" si="187"/>
        <v>-0.78</v>
      </c>
      <c r="T1028" s="3">
        <f t="shared" ref="T1028:T1091" si="188">A1028*10^-3</f>
        <v>10.527000000000001</v>
      </c>
      <c r="U1028">
        <f t="shared" si="185"/>
        <v>9.8150000000000875E-2</v>
      </c>
      <c r="V1028">
        <f t="shared" ref="V1028:V1091" si="189">R1028*(T1029-T1028)+V1027</f>
        <v>-4.6227999999999971</v>
      </c>
      <c r="Y1028">
        <f t="shared" ref="Y1028:Y1091" si="190">0.5*Q1028*(T1029-T1028)^2</f>
        <v>6.864399999999837E-4</v>
      </c>
      <c r="Z1028">
        <f t="shared" ref="Z1028:Z1091" si="191">0.5*R1028*(T1029-T1028)^2</f>
        <v>-6.6927899999998418E-3</v>
      </c>
      <c r="AB1028">
        <f t="shared" ref="AB1028:AB1091" si="192" xml:space="preserve"> Y1028*COS(O1028)+Z1028*SIN(O1028)</f>
        <v>-6.2083052700219786E-3</v>
      </c>
      <c r="AC1028">
        <f t="shared" ref="AC1028:AC1091" si="193">-Y1028*SIN(O1028)+Z1028*COS(O1028)</f>
        <v>2.5926016917211161E-3</v>
      </c>
      <c r="AE1028">
        <f t="shared" si="183"/>
        <v>-6.9827774052020675E-2</v>
      </c>
      <c r="AF1028">
        <f t="shared" si="184"/>
        <v>2.7123403390716776E-2</v>
      </c>
    </row>
    <row r="1029" spans="1:32" x14ac:dyDescent="0.25">
      <c r="A1029">
        <v>10658</v>
      </c>
      <c r="B1029" t="s">
        <v>2842</v>
      </c>
      <c r="C1029" t="s">
        <v>2408</v>
      </c>
      <c r="D1029" t="s">
        <v>27</v>
      </c>
      <c r="E1029" t="s">
        <v>1557</v>
      </c>
      <c r="F1029" t="s">
        <v>69</v>
      </c>
      <c r="G1029" t="s">
        <v>498</v>
      </c>
      <c r="H1029" t="s">
        <v>116</v>
      </c>
      <c r="I1029" t="s">
        <v>494</v>
      </c>
      <c r="J1029" t="s">
        <v>2843</v>
      </c>
      <c r="K1029" t="s">
        <v>2805</v>
      </c>
      <c r="L1029" t="s">
        <v>27</v>
      </c>
      <c r="M1029" t="s">
        <v>2844</v>
      </c>
      <c r="O1029">
        <f t="shared" si="186"/>
        <v>59.62</v>
      </c>
      <c r="Q1029">
        <f t="shared" si="187"/>
        <v>0</v>
      </c>
      <c r="R1029">
        <f t="shared" si="187"/>
        <v>-0.86</v>
      </c>
      <c r="T1029" s="3">
        <f t="shared" si="188"/>
        <v>10.657999999999999</v>
      </c>
      <c r="U1029">
        <f t="shared" si="185"/>
        <v>9.8150000000000875E-2</v>
      </c>
      <c r="V1029">
        <f t="shared" si="189"/>
        <v>-4.7354599999999971</v>
      </c>
      <c r="Y1029">
        <f t="shared" si="190"/>
        <v>0</v>
      </c>
      <c r="Z1029">
        <f t="shared" si="191"/>
        <v>-7.3792300000000248E-3</v>
      </c>
      <c r="AB1029">
        <f t="shared" si="192"/>
        <v>-5.1804131946638337E-4</v>
      </c>
      <c r="AC1029">
        <f t="shared" si="193"/>
        <v>7.3610236098131006E-3</v>
      </c>
      <c r="AE1029">
        <f t="shared" ref="AE1029:AE1092" si="194">AB1029+AE1028</f>
        <v>-7.0345815371487055E-2</v>
      </c>
      <c r="AF1029">
        <f t="shared" ref="AF1029:AF1092" si="195">AC1029+AF1028</f>
        <v>3.448442700052988E-2</v>
      </c>
    </row>
    <row r="1030" spans="1:32" x14ac:dyDescent="0.25">
      <c r="A1030">
        <v>10789</v>
      </c>
      <c r="B1030" t="s">
        <v>2845</v>
      </c>
      <c r="C1030" t="s">
        <v>661</v>
      </c>
      <c r="D1030" t="s">
        <v>19</v>
      </c>
      <c r="E1030" t="s">
        <v>473</v>
      </c>
      <c r="F1030" t="s">
        <v>29</v>
      </c>
      <c r="G1030" t="s">
        <v>69</v>
      </c>
      <c r="H1030" t="s">
        <v>116</v>
      </c>
      <c r="I1030" t="s">
        <v>494</v>
      </c>
      <c r="J1030" t="s">
        <v>566</v>
      </c>
      <c r="K1030" t="s">
        <v>2143</v>
      </c>
      <c r="L1030" t="s">
        <v>99</v>
      </c>
      <c r="M1030" t="s">
        <v>2846</v>
      </c>
      <c r="O1030">
        <f t="shared" si="186"/>
        <v>34.590000000000003</v>
      </c>
      <c r="Q1030">
        <f t="shared" si="187"/>
        <v>0.08</v>
      </c>
      <c r="R1030">
        <f t="shared" si="187"/>
        <v>-0.82</v>
      </c>
      <c r="T1030" s="3">
        <f t="shared" si="188"/>
        <v>10.789</v>
      </c>
      <c r="U1030">
        <f t="shared" si="185"/>
        <v>0.10903000000000096</v>
      </c>
      <c r="V1030">
        <f t="shared" si="189"/>
        <v>-4.8469799999999976</v>
      </c>
      <c r="Y1030">
        <f t="shared" si="190"/>
        <v>7.3984000000001102E-4</v>
      </c>
      <c r="Z1030">
        <f t="shared" si="191"/>
        <v>-7.5833600000001127E-3</v>
      </c>
      <c r="AB1030">
        <f t="shared" si="192"/>
        <v>-4.9317939637060567E-4</v>
      </c>
      <c r="AC1030">
        <f t="shared" si="193"/>
        <v>7.6033864953846224E-3</v>
      </c>
      <c r="AE1030">
        <f t="shared" si="194"/>
        <v>-7.0838994767857655E-2</v>
      </c>
      <c r="AF1030">
        <f t="shared" si="195"/>
        <v>4.2087813495914506E-2</v>
      </c>
    </row>
    <row r="1031" spans="1:32" x14ac:dyDescent="0.25">
      <c r="A1031">
        <v>10925</v>
      </c>
      <c r="B1031" t="s">
        <v>674</v>
      </c>
      <c r="C1031" t="s">
        <v>680</v>
      </c>
      <c r="D1031" t="s">
        <v>27</v>
      </c>
      <c r="E1031" t="s">
        <v>53</v>
      </c>
      <c r="F1031" t="s">
        <v>88</v>
      </c>
      <c r="G1031" t="s">
        <v>1146</v>
      </c>
      <c r="H1031" t="s">
        <v>116</v>
      </c>
      <c r="I1031" t="s">
        <v>494</v>
      </c>
      <c r="J1031" t="s">
        <v>2847</v>
      </c>
      <c r="K1031" t="s">
        <v>2557</v>
      </c>
      <c r="L1031" t="s">
        <v>27</v>
      </c>
      <c r="M1031" t="s">
        <v>2848</v>
      </c>
      <c r="O1031">
        <f t="shared" si="186"/>
        <v>8.1300000000000008</v>
      </c>
      <c r="Q1031">
        <f t="shared" si="187"/>
        <v>0</v>
      </c>
      <c r="R1031">
        <f t="shared" si="187"/>
        <v>-0.75</v>
      </c>
      <c r="T1031" s="3">
        <f t="shared" si="188"/>
        <v>10.925000000000001</v>
      </c>
      <c r="U1031">
        <f t="shared" si="185"/>
        <v>0.10903000000000096</v>
      </c>
      <c r="V1031">
        <f t="shared" si="189"/>
        <v>-4.9452299999999978</v>
      </c>
      <c r="Y1031">
        <f t="shared" si="190"/>
        <v>0</v>
      </c>
      <c r="Z1031">
        <f t="shared" si="191"/>
        <v>-6.4353750000000218E-3</v>
      </c>
      <c r="AB1031">
        <f t="shared" si="192"/>
        <v>-6.1917842437994109E-3</v>
      </c>
      <c r="AC1031">
        <f t="shared" si="193"/>
        <v>1.7538127804479697E-3</v>
      </c>
      <c r="AE1031">
        <f t="shared" si="194"/>
        <v>-7.7030779011657072E-2</v>
      </c>
      <c r="AF1031">
        <f t="shared" si="195"/>
        <v>4.3841626276362476E-2</v>
      </c>
    </row>
    <row r="1032" spans="1:32" x14ac:dyDescent="0.25">
      <c r="A1032">
        <v>11056</v>
      </c>
      <c r="B1032" t="s">
        <v>2849</v>
      </c>
      <c r="C1032" t="s">
        <v>677</v>
      </c>
      <c r="D1032" t="s">
        <v>27</v>
      </c>
      <c r="E1032" t="s">
        <v>965</v>
      </c>
      <c r="F1032" t="s">
        <v>96</v>
      </c>
      <c r="G1032" t="s">
        <v>498</v>
      </c>
      <c r="H1032" t="s">
        <v>116</v>
      </c>
      <c r="I1032" t="s">
        <v>494</v>
      </c>
      <c r="J1032" t="s">
        <v>2847</v>
      </c>
      <c r="K1032" t="s">
        <v>1550</v>
      </c>
      <c r="L1032" t="s">
        <v>27</v>
      </c>
      <c r="M1032" t="s">
        <v>2850</v>
      </c>
      <c r="O1032">
        <f t="shared" si="186"/>
        <v>-69.87</v>
      </c>
      <c r="Q1032">
        <f t="shared" si="187"/>
        <v>0</v>
      </c>
      <c r="R1032">
        <f t="shared" si="187"/>
        <v>-0.78</v>
      </c>
      <c r="T1032" s="3">
        <f t="shared" si="188"/>
        <v>11.056000000000001</v>
      </c>
      <c r="U1032">
        <f t="shared" si="185"/>
        <v>0.10903000000000096</v>
      </c>
      <c r="V1032">
        <f t="shared" si="189"/>
        <v>-5.0567699999999967</v>
      </c>
      <c r="Y1032">
        <f t="shared" si="190"/>
        <v>0</v>
      </c>
      <c r="Z1032">
        <f t="shared" si="191"/>
        <v>-7.9751099999998774E-3</v>
      </c>
      <c r="AB1032">
        <f t="shared" si="192"/>
        <v>5.4650296034296783E-3</v>
      </c>
      <c r="AC1032">
        <f t="shared" si="193"/>
        <v>-5.8082554132661297E-3</v>
      </c>
      <c r="AE1032">
        <f t="shared" si="194"/>
        <v>-7.1565749408227394E-2</v>
      </c>
      <c r="AF1032">
        <f t="shared" si="195"/>
        <v>3.8033370863096348E-2</v>
      </c>
    </row>
    <row r="1033" spans="1:32" x14ac:dyDescent="0.25">
      <c r="A1033">
        <v>11199</v>
      </c>
      <c r="B1033" t="s">
        <v>2851</v>
      </c>
      <c r="C1033" t="s">
        <v>979</v>
      </c>
      <c r="D1033" t="s">
        <v>57</v>
      </c>
      <c r="E1033" t="s">
        <v>1557</v>
      </c>
      <c r="F1033" t="s">
        <v>88</v>
      </c>
      <c r="G1033" t="s">
        <v>104</v>
      </c>
      <c r="H1033" t="s">
        <v>439</v>
      </c>
      <c r="I1033" t="s">
        <v>494</v>
      </c>
      <c r="J1033" t="s">
        <v>2847</v>
      </c>
      <c r="K1033" t="s">
        <v>1472</v>
      </c>
      <c r="L1033" t="s">
        <v>125</v>
      </c>
      <c r="M1033" t="s">
        <v>2852</v>
      </c>
      <c r="O1033">
        <f t="shared" si="186"/>
        <v>-122.35</v>
      </c>
      <c r="Q1033">
        <f t="shared" si="187"/>
        <v>0.04</v>
      </c>
      <c r="R1033">
        <f t="shared" si="187"/>
        <v>-0.86</v>
      </c>
      <c r="T1033" s="3">
        <f t="shared" si="188"/>
        <v>11.199</v>
      </c>
      <c r="U1033">
        <f t="shared" ref="U1033:U1096" si="196">Q1033*(T1034-T1033)+U1032</f>
        <v>0.11451000000000097</v>
      </c>
      <c r="V1033">
        <f t="shared" si="189"/>
        <v>-5.1745899999999967</v>
      </c>
      <c r="Y1033">
        <f t="shared" si="190"/>
        <v>3.7538000000000252E-4</v>
      </c>
      <c r="Z1033">
        <f t="shared" si="191"/>
        <v>-8.0706700000000541E-3</v>
      </c>
      <c r="AB1033">
        <f t="shared" si="192"/>
        <v>1.0123894819858573E-3</v>
      </c>
      <c r="AC1033">
        <f t="shared" si="193"/>
        <v>8.0157153099436659E-3</v>
      </c>
      <c r="AE1033">
        <f t="shared" si="194"/>
        <v>-7.0553359926241538E-2</v>
      </c>
      <c r="AF1033">
        <f t="shared" si="195"/>
        <v>4.6049086173040016E-2</v>
      </c>
    </row>
    <row r="1034" spans="1:32" x14ac:dyDescent="0.25">
      <c r="A1034">
        <v>11336</v>
      </c>
      <c r="B1034" t="s">
        <v>2853</v>
      </c>
      <c r="C1034" t="s">
        <v>2385</v>
      </c>
      <c r="D1034" t="s">
        <v>48</v>
      </c>
      <c r="E1034" t="s">
        <v>53</v>
      </c>
      <c r="F1034" t="s">
        <v>38</v>
      </c>
      <c r="G1034" t="s">
        <v>39</v>
      </c>
      <c r="H1034" t="s">
        <v>116</v>
      </c>
      <c r="I1034" t="s">
        <v>494</v>
      </c>
      <c r="J1034" t="s">
        <v>2843</v>
      </c>
      <c r="K1034" t="s">
        <v>2854</v>
      </c>
      <c r="L1034" t="s">
        <v>221</v>
      </c>
      <c r="M1034" t="s">
        <v>2855</v>
      </c>
      <c r="O1034">
        <f t="shared" si="186"/>
        <v>-167.8</v>
      </c>
      <c r="Q1034">
        <f t="shared" si="187"/>
        <v>-0.12</v>
      </c>
      <c r="R1034">
        <f t="shared" si="187"/>
        <v>-0.75</v>
      </c>
      <c r="T1034" s="3">
        <f t="shared" si="188"/>
        <v>11.336</v>
      </c>
      <c r="U1034">
        <f t="shared" si="196"/>
        <v>9.6870000000000941E-2</v>
      </c>
      <c r="V1034">
        <f t="shared" si="189"/>
        <v>-5.2848399999999973</v>
      </c>
      <c r="Y1034">
        <f t="shared" si="190"/>
        <v>-1.2965400000000042E-3</v>
      </c>
      <c r="Z1034">
        <f t="shared" si="191"/>
        <v>-8.1033750000000272E-3</v>
      </c>
      <c r="AB1034">
        <f t="shared" si="192"/>
        <v>-7.4461069825368913E-3</v>
      </c>
      <c r="AC1034">
        <f t="shared" si="193"/>
        <v>3.4498105986910076E-3</v>
      </c>
      <c r="AE1034">
        <f t="shared" si="194"/>
        <v>-7.7999466908778431E-2</v>
      </c>
      <c r="AF1034">
        <f t="shared" si="195"/>
        <v>4.9498896771731027E-2</v>
      </c>
    </row>
    <row r="1035" spans="1:32" x14ac:dyDescent="0.25">
      <c r="A1035">
        <v>11483</v>
      </c>
      <c r="B1035" t="s">
        <v>2856</v>
      </c>
      <c r="C1035" t="s">
        <v>112</v>
      </c>
      <c r="D1035" t="s">
        <v>27</v>
      </c>
      <c r="E1035" t="s">
        <v>473</v>
      </c>
      <c r="F1035" t="s">
        <v>96</v>
      </c>
      <c r="G1035" t="s">
        <v>498</v>
      </c>
      <c r="H1035" t="s">
        <v>116</v>
      </c>
      <c r="I1035" t="s">
        <v>494</v>
      </c>
      <c r="J1035" t="s">
        <v>2843</v>
      </c>
      <c r="K1035" t="s">
        <v>1563</v>
      </c>
      <c r="L1035" t="s">
        <v>27</v>
      </c>
      <c r="M1035" t="s">
        <v>2857</v>
      </c>
      <c r="O1035">
        <f t="shared" si="186"/>
        <v>155.41</v>
      </c>
      <c r="Q1035">
        <f t="shared" si="187"/>
        <v>0</v>
      </c>
      <c r="R1035">
        <f t="shared" si="187"/>
        <v>-0.82</v>
      </c>
      <c r="T1035" s="3">
        <f t="shared" si="188"/>
        <v>11.483000000000001</v>
      </c>
      <c r="U1035">
        <f t="shared" si="196"/>
        <v>9.6870000000000941E-2</v>
      </c>
      <c r="V1035">
        <f t="shared" si="189"/>
        <v>-5.3930799999999968</v>
      </c>
      <c r="Y1035">
        <f t="shared" si="190"/>
        <v>0</v>
      </c>
      <c r="Z1035">
        <f t="shared" si="191"/>
        <v>-7.1438399999999647E-3</v>
      </c>
      <c r="AB1035">
        <f t="shared" si="192"/>
        <v>7.108975649632374E-3</v>
      </c>
      <c r="AC1035">
        <f t="shared" si="193"/>
        <v>7.0492209394617492E-4</v>
      </c>
      <c r="AE1035">
        <f t="shared" si="194"/>
        <v>-7.0890491259146052E-2</v>
      </c>
      <c r="AF1035">
        <f t="shared" si="195"/>
        <v>5.0203818865677201E-2</v>
      </c>
    </row>
    <row r="1036" spans="1:32" x14ac:dyDescent="0.25">
      <c r="A1036">
        <v>11615</v>
      </c>
      <c r="B1036" t="s">
        <v>2858</v>
      </c>
      <c r="C1036" t="s">
        <v>1990</v>
      </c>
      <c r="D1036" t="s">
        <v>27</v>
      </c>
      <c r="E1036" t="s">
        <v>53</v>
      </c>
      <c r="F1036" t="s">
        <v>88</v>
      </c>
      <c r="G1036" t="s">
        <v>1146</v>
      </c>
      <c r="H1036" t="s">
        <v>116</v>
      </c>
      <c r="I1036" t="s">
        <v>494</v>
      </c>
      <c r="J1036" t="s">
        <v>2777</v>
      </c>
      <c r="K1036" t="s">
        <v>2557</v>
      </c>
      <c r="L1036" t="s">
        <v>27</v>
      </c>
      <c r="M1036" t="s">
        <v>2859</v>
      </c>
      <c r="O1036">
        <f t="shared" si="186"/>
        <v>127.19</v>
      </c>
      <c r="Q1036">
        <f t="shared" si="187"/>
        <v>0</v>
      </c>
      <c r="R1036">
        <f t="shared" si="187"/>
        <v>-0.75</v>
      </c>
      <c r="T1036" s="3">
        <f t="shared" si="188"/>
        <v>11.615</v>
      </c>
      <c r="U1036">
        <f t="shared" si="196"/>
        <v>9.6870000000000941E-2</v>
      </c>
      <c r="V1036">
        <f t="shared" si="189"/>
        <v>-5.4913299999999969</v>
      </c>
      <c r="Y1036">
        <f t="shared" si="190"/>
        <v>0</v>
      </c>
      <c r="Z1036">
        <f t="shared" si="191"/>
        <v>-6.4353750000000218E-3</v>
      </c>
      <c r="AB1036">
        <f t="shared" si="192"/>
        <v>-6.4290035185016105E-3</v>
      </c>
      <c r="AC1036">
        <f t="shared" si="193"/>
        <v>-2.8629556356883423E-4</v>
      </c>
      <c r="AE1036">
        <f t="shared" si="194"/>
        <v>-7.7319494777647657E-2</v>
      </c>
      <c r="AF1036">
        <f t="shared" si="195"/>
        <v>4.9917523302108364E-2</v>
      </c>
    </row>
    <row r="1037" spans="1:32" x14ac:dyDescent="0.25">
      <c r="A1037">
        <v>11746</v>
      </c>
      <c r="B1037" t="s">
        <v>1972</v>
      </c>
      <c r="C1037" t="s">
        <v>694</v>
      </c>
      <c r="D1037" t="s">
        <v>115</v>
      </c>
      <c r="E1037" t="s">
        <v>1058</v>
      </c>
      <c r="F1037" t="s">
        <v>13</v>
      </c>
      <c r="G1037" t="s">
        <v>665</v>
      </c>
      <c r="H1037" t="s">
        <v>116</v>
      </c>
      <c r="I1037" t="s">
        <v>494</v>
      </c>
      <c r="J1037" t="s">
        <v>2777</v>
      </c>
      <c r="K1037" t="s">
        <v>2860</v>
      </c>
      <c r="L1037" t="s">
        <v>539</v>
      </c>
      <c r="M1037" t="s">
        <v>2861</v>
      </c>
      <c r="O1037">
        <f t="shared" si="186"/>
        <v>102.03</v>
      </c>
      <c r="Q1037">
        <f t="shared" si="187"/>
        <v>-0.08</v>
      </c>
      <c r="R1037">
        <f t="shared" si="187"/>
        <v>-0.98</v>
      </c>
      <c r="T1037" s="3">
        <f t="shared" si="188"/>
        <v>11.746</v>
      </c>
      <c r="U1037">
        <f t="shared" si="196"/>
        <v>8.615000000000092E-2</v>
      </c>
      <c r="V1037">
        <f t="shared" si="189"/>
        <v>-5.6226499999999975</v>
      </c>
      <c r="Y1037">
        <f t="shared" si="190"/>
        <v>-7.1824000000000356E-4</v>
      </c>
      <c r="Z1037">
        <f t="shared" si="191"/>
        <v>-8.7984400000000445E-3</v>
      </c>
      <c r="AB1037">
        <f t="shared" si="192"/>
        <v>-8.8272927318513716E-3</v>
      </c>
      <c r="AC1037">
        <f t="shared" si="193"/>
        <v>8.5546229634743116E-5</v>
      </c>
      <c r="AE1037">
        <f t="shared" si="194"/>
        <v>-8.6146787509499029E-2</v>
      </c>
      <c r="AF1037">
        <f t="shared" si="195"/>
        <v>5.0003069531743105E-2</v>
      </c>
    </row>
    <row r="1038" spans="1:32" x14ac:dyDescent="0.25">
      <c r="A1038">
        <v>11880</v>
      </c>
      <c r="B1038" t="s">
        <v>1749</v>
      </c>
      <c r="C1038" t="s">
        <v>947</v>
      </c>
      <c r="D1038" t="s">
        <v>57</v>
      </c>
      <c r="E1038" t="s">
        <v>473</v>
      </c>
      <c r="F1038" t="s">
        <v>29</v>
      </c>
      <c r="G1038" t="s">
        <v>69</v>
      </c>
      <c r="H1038" t="s">
        <v>116</v>
      </c>
      <c r="I1038" t="s">
        <v>494</v>
      </c>
      <c r="J1038" t="s">
        <v>2777</v>
      </c>
      <c r="K1038" t="s">
        <v>2143</v>
      </c>
      <c r="L1038" t="s">
        <v>125</v>
      </c>
      <c r="M1038" t="s">
        <v>2862</v>
      </c>
      <c r="O1038">
        <f t="shared" si="186"/>
        <v>78.25</v>
      </c>
      <c r="Q1038">
        <f t="shared" si="187"/>
        <v>0.04</v>
      </c>
      <c r="R1038">
        <f t="shared" si="187"/>
        <v>-0.82</v>
      </c>
      <c r="T1038" s="3">
        <f t="shared" si="188"/>
        <v>11.88</v>
      </c>
      <c r="U1038">
        <f t="shared" si="196"/>
        <v>9.1390000000000929E-2</v>
      </c>
      <c r="V1038">
        <f t="shared" si="189"/>
        <v>-5.7300699999999978</v>
      </c>
      <c r="Y1038">
        <f t="shared" si="190"/>
        <v>3.4322000000000118E-4</v>
      </c>
      <c r="Z1038">
        <f t="shared" si="191"/>
        <v>-7.0360100000000231E-3</v>
      </c>
      <c r="AB1038">
        <f t="shared" si="192"/>
        <v>-2.3396308874384843E-3</v>
      </c>
      <c r="AC1038">
        <f t="shared" si="193"/>
        <v>6.6444987771120956E-3</v>
      </c>
      <c r="AE1038">
        <f t="shared" si="194"/>
        <v>-8.8486418396937508E-2</v>
      </c>
      <c r="AF1038">
        <f t="shared" si="195"/>
        <v>5.6647568308855201E-2</v>
      </c>
    </row>
    <row r="1039" spans="1:32" x14ac:dyDescent="0.25">
      <c r="A1039">
        <v>12011</v>
      </c>
      <c r="B1039" t="s">
        <v>1422</v>
      </c>
      <c r="C1039" t="s">
        <v>2863</v>
      </c>
      <c r="D1039" t="s">
        <v>188</v>
      </c>
      <c r="E1039" t="s">
        <v>53</v>
      </c>
      <c r="F1039" t="s">
        <v>104</v>
      </c>
      <c r="G1039" t="s">
        <v>468</v>
      </c>
      <c r="H1039" t="s">
        <v>116</v>
      </c>
      <c r="I1039" t="s">
        <v>494</v>
      </c>
      <c r="J1039" t="s">
        <v>2864</v>
      </c>
      <c r="K1039" t="s">
        <v>1702</v>
      </c>
      <c r="L1039" t="s">
        <v>77</v>
      </c>
      <c r="M1039" t="s">
        <v>2865</v>
      </c>
      <c r="O1039">
        <f t="shared" si="186"/>
        <v>55.65</v>
      </c>
      <c r="Q1039">
        <f t="shared" si="187"/>
        <v>-0.04</v>
      </c>
      <c r="R1039">
        <f t="shared" si="187"/>
        <v>-0.75</v>
      </c>
      <c r="T1039" s="3">
        <f t="shared" si="188"/>
        <v>12.011000000000001</v>
      </c>
      <c r="U1039">
        <f t="shared" si="196"/>
        <v>8.6190000000000974E-2</v>
      </c>
      <c r="V1039">
        <f t="shared" si="189"/>
        <v>-5.827569999999997</v>
      </c>
      <c r="Y1039">
        <f t="shared" si="190"/>
        <v>-3.3799999999999483E-4</v>
      </c>
      <c r="Z1039">
        <f t="shared" si="191"/>
        <v>-6.3374999999999031E-3</v>
      </c>
      <c r="AB1039">
        <f t="shared" si="192"/>
        <v>4.748624895580751E-3</v>
      </c>
      <c r="AC1039">
        <f t="shared" si="193"/>
        <v>-4.2105476901549838E-3</v>
      </c>
      <c r="AE1039">
        <f t="shared" si="194"/>
        <v>-8.3737793501356753E-2</v>
      </c>
      <c r="AF1039">
        <f t="shared" si="195"/>
        <v>5.2437020618700217E-2</v>
      </c>
    </row>
    <row r="1040" spans="1:32" x14ac:dyDescent="0.25">
      <c r="A1040">
        <v>12141</v>
      </c>
      <c r="B1040" t="s">
        <v>1787</v>
      </c>
      <c r="C1040" t="s">
        <v>1278</v>
      </c>
      <c r="D1040" t="s">
        <v>57</v>
      </c>
      <c r="E1040" t="s">
        <v>53</v>
      </c>
      <c r="F1040" t="s">
        <v>38</v>
      </c>
      <c r="G1040" t="s">
        <v>256</v>
      </c>
      <c r="H1040" t="s">
        <v>439</v>
      </c>
      <c r="I1040" t="s">
        <v>494</v>
      </c>
      <c r="J1040" t="s">
        <v>2864</v>
      </c>
      <c r="K1040" t="s">
        <v>2854</v>
      </c>
      <c r="L1040" t="s">
        <v>125</v>
      </c>
      <c r="M1040" t="s">
        <v>2866</v>
      </c>
      <c r="O1040">
        <f t="shared" si="186"/>
        <v>31.39</v>
      </c>
      <c r="Q1040">
        <f t="shared" si="187"/>
        <v>0.04</v>
      </c>
      <c r="R1040">
        <f t="shared" si="187"/>
        <v>-0.75</v>
      </c>
      <c r="T1040" s="3">
        <f t="shared" si="188"/>
        <v>12.141</v>
      </c>
      <c r="U1040">
        <f t="shared" si="196"/>
        <v>9.1390000000000998E-2</v>
      </c>
      <c r="V1040">
        <f t="shared" si="189"/>
        <v>-5.9250699999999981</v>
      </c>
      <c r="Y1040">
        <f t="shared" si="190"/>
        <v>3.3800000000000404E-4</v>
      </c>
      <c r="Z1040">
        <f t="shared" si="191"/>
        <v>-6.3375000000000757E-3</v>
      </c>
      <c r="AB1040">
        <f t="shared" si="192"/>
        <v>5.0217742119681411E-4</v>
      </c>
      <c r="AC1040">
        <f t="shared" si="193"/>
        <v>-6.3266079448343468E-3</v>
      </c>
      <c r="AE1040">
        <f t="shared" si="194"/>
        <v>-8.3235616080159933E-2</v>
      </c>
      <c r="AF1040">
        <f t="shared" si="195"/>
        <v>4.6110412673865869E-2</v>
      </c>
    </row>
    <row r="1041" spans="1:32" x14ac:dyDescent="0.25">
      <c r="A1041">
        <v>12271</v>
      </c>
      <c r="B1041" t="s">
        <v>2173</v>
      </c>
      <c r="C1041" t="s">
        <v>1290</v>
      </c>
      <c r="D1041" t="s">
        <v>27</v>
      </c>
      <c r="E1041" t="s">
        <v>53</v>
      </c>
      <c r="F1041" t="s">
        <v>69</v>
      </c>
      <c r="G1041" t="s">
        <v>96</v>
      </c>
      <c r="H1041" t="s">
        <v>116</v>
      </c>
      <c r="I1041" t="s">
        <v>494</v>
      </c>
      <c r="J1041" t="s">
        <v>2867</v>
      </c>
      <c r="K1041" t="s">
        <v>2828</v>
      </c>
      <c r="L1041" t="s">
        <v>27</v>
      </c>
      <c r="M1041" t="s">
        <v>2868</v>
      </c>
      <c r="O1041">
        <f t="shared" si="186"/>
        <v>4.08</v>
      </c>
      <c r="Q1041">
        <f t="shared" si="187"/>
        <v>0</v>
      </c>
      <c r="R1041">
        <f t="shared" si="187"/>
        <v>-0.75</v>
      </c>
      <c r="T1041" s="3">
        <f t="shared" si="188"/>
        <v>12.271000000000001</v>
      </c>
      <c r="U1041">
        <f t="shared" si="196"/>
        <v>9.1390000000000998E-2</v>
      </c>
      <c r="V1041">
        <f t="shared" si="189"/>
        <v>-6.0225699999999973</v>
      </c>
      <c r="Y1041">
        <f t="shared" si="190"/>
        <v>0</v>
      </c>
      <c r="Z1041">
        <f t="shared" si="191"/>
        <v>-6.3374999999999031E-3</v>
      </c>
      <c r="AB1041">
        <f t="shared" si="192"/>
        <v>5.111939981646209E-3</v>
      </c>
      <c r="AC1041">
        <f t="shared" si="193"/>
        <v>3.7459279056124041E-3</v>
      </c>
      <c r="AE1041">
        <f t="shared" si="194"/>
        <v>-7.8123676098513728E-2</v>
      </c>
      <c r="AF1041">
        <f t="shared" si="195"/>
        <v>4.985634057947827E-2</v>
      </c>
    </row>
    <row r="1042" spans="1:32" x14ac:dyDescent="0.25">
      <c r="A1042">
        <v>12401</v>
      </c>
      <c r="B1042" t="s">
        <v>2222</v>
      </c>
      <c r="C1042" t="s">
        <v>2869</v>
      </c>
      <c r="D1042" t="s">
        <v>16</v>
      </c>
      <c r="E1042" t="s">
        <v>473</v>
      </c>
      <c r="F1042" t="s">
        <v>69</v>
      </c>
      <c r="G1042" t="s">
        <v>96</v>
      </c>
      <c r="H1042" t="s">
        <v>116</v>
      </c>
      <c r="I1042" t="s">
        <v>494</v>
      </c>
      <c r="J1042" t="s">
        <v>2867</v>
      </c>
      <c r="K1042" t="s">
        <v>1075</v>
      </c>
      <c r="L1042" t="s">
        <v>174</v>
      </c>
      <c r="M1042" t="s">
        <v>2870</v>
      </c>
      <c r="O1042">
        <f t="shared" si="186"/>
        <v>-26.97</v>
      </c>
      <c r="Q1042">
        <f t="shared" si="187"/>
        <v>0.16</v>
      </c>
      <c r="R1042">
        <f t="shared" si="187"/>
        <v>-0.82</v>
      </c>
      <c r="T1042" s="3">
        <f t="shared" si="188"/>
        <v>12.401</v>
      </c>
      <c r="U1042">
        <f t="shared" si="196"/>
        <v>0.11283000000000105</v>
      </c>
      <c r="V1042">
        <f t="shared" si="189"/>
        <v>-6.1324499999999977</v>
      </c>
      <c r="Y1042">
        <f t="shared" si="190"/>
        <v>1.4364800000000071E-3</v>
      </c>
      <c r="Z1042">
        <f t="shared" si="191"/>
        <v>-7.3619600000000363E-3</v>
      </c>
      <c r="AB1042">
        <f t="shared" si="192"/>
        <v>6.7238904938378046E-3</v>
      </c>
      <c r="AC1042">
        <f t="shared" si="193"/>
        <v>3.3243384994428834E-3</v>
      </c>
      <c r="AE1042">
        <f t="shared" si="194"/>
        <v>-7.1399785604675928E-2</v>
      </c>
      <c r="AF1042">
        <f t="shared" si="195"/>
        <v>5.3180679078921156E-2</v>
      </c>
    </row>
    <row r="1043" spans="1:32" x14ac:dyDescent="0.25">
      <c r="A1043">
        <v>12535</v>
      </c>
      <c r="B1043" t="s">
        <v>2871</v>
      </c>
      <c r="C1043" t="s">
        <v>2872</v>
      </c>
      <c r="D1043" t="s">
        <v>57</v>
      </c>
      <c r="E1043" t="s">
        <v>37</v>
      </c>
      <c r="F1043" t="s">
        <v>29</v>
      </c>
      <c r="G1043" t="s">
        <v>453</v>
      </c>
      <c r="H1043" t="s">
        <v>116</v>
      </c>
      <c r="I1043" t="s">
        <v>1005</v>
      </c>
      <c r="J1043" t="s">
        <v>2873</v>
      </c>
      <c r="K1043" t="s">
        <v>1351</v>
      </c>
      <c r="L1043" t="s">
        <v>125</v>
      </c>
      <c r="M1043" t="s">
        <v>2874</v>
      </c>
      <c r="O1043">
        <f t="shared" si="186"/>
        <v>-73.099999999999994</v>
      </c>
      <c r="Q1043">
        <f t="shared" si="187"/>
        <v>0.04</v>
      </c>
      <c r="R1043">
        <f t="shared" si="187"/>
        <v>-0.67</v>
      </c>
      <c r="T1043" s="3">
        <f t="shared" si="188"/>
        <v>12.535</v>
      </c>
      <c r="U1043">
        <f t="shared" si="196"/>
        <v>0.11811000000000105</v>
      </c>
      <c r="V1043">
        <f t="shared" si="189"/>
        <v>-6.2208899999999971</v>
      </c>
      <c r="Y1043">
        <f t="shared" si="190"/>
        <v>3.4847999999999829E-4</v>
      </c>
      <c r="Z1043">
        <f t="shared" si="191"/>
        <v>-5.8370399999999722E-3</v>
      </c>
      <c r="AB1043">
        <f t="shared" si="192"/>
        <v>-4.5913344102522799E-3</v>
      </c>
      <c r="AC1043">
        <f t="shared" si="193"/>
        <v>3.621066501078519E-3</v>
      </c>
      <c r="AE1043">
        <f t="shared" si="194"/>
        <v>-7.5991120014928207E-2</v>
      </c>
      <c r="AF1043">
        <f t="shared" si="195"/>
        <v>5.6801745579999674E-2</v>
      </c>
    </row>
    <row r="1044" spans="1:32" x14ac:dyDescent="0.25">
      <c r="A1044">
        <v>12667</v>
      </c>
      <c r="B1044" t="s">
        <v>1751</v>
      </c>
      <c r="C1044" t="s">
        <v>2875</v>
      </c>
      <c r="D1044" t="s">
        <v>115</v>
      </c>
      <c r="E1044" t="s">
        <v>37</v>
      </c>
      <c r="F1044" t="s">
        <v>96</v>
      </c>
      <c r="G1044" t="s">
        <v>398</v>
      </c>
      <c r="H1044" t="s">
        <v>116</v>
      </c>
      <c r="I1044" t="s">
        <v>1005</v>
      </c>
      <c r="J1044" t="s">
        <v>620</v>
      </c>
      <c r="K1044" t="s">
        <v>1386</v>
      </c>
      <c r="L1044" t="s">
        <v>140</v>
      </c>
      <c r="M1044" t="s">
        <v>2876</v>
      </c>
      <c r="O1044">
        <f t="shared" si="186"/>
        <v>-127.95</v>
      </c>
      <c r="Q1044">
        <f t="shared" si="187"/>
        <v>-0.08</v>
      </c>
      <c r="R1044">
        <f t="shared" si="187"/>
        <v>-0.67</v>
      </c>
      <c r="T1044" s="3">
        <f t="shared" si="188"/>
        <v>12.667</v>
      </c>
      <c r="U1044">
        <f t="shared" si="196"/>
        <v>0.10763000000000103</v>
      </c>
      <c r="V1044">
        <f t="shared" si="189"/>
        <v>-6.308659999999997</v>
      </c>
      <c r="Y1044">
        <f t="shared" si="190"/>
        <v>-6.8644000000000235E-4</v>
      </c>
      <c r="Z1044">
        <f t="shared" si="191"/>
        <v>-5.7489350000000201E-3</v>
      </c>
      <c r="AB1044">
        <f t="shared" si="192"/>
        <v>4.789406032092448E-3</v>
      </c>
      <c r="AC1044">
        <f t="shared" si="193"/>
        <v>3.2531589828321814E-3</v>
      </c>
      <c r="AE1044">
        <f t="shared" si="194"/>
        <v>-7.1201713982835757E-2</v>
      </c>
      <c r="AF1044">
        <f t="shared" si="195"/>
        <v>6.0054904562831857E-2</v>
      </c>
    </row>
    <row r="1045" spans="1:32" x14ac:dyDescent="0.25">
      <c r="A1045">
        <v>12798</v>
      </c>
      <c r="B1045" t="s">
        <v>2877</v>
      </c>
      <c r="C1045" t="s">
        <v>2878</v>
      </c>
      <c r="D1045" t="s">
        <v>57</v>
      </c>
      <c r="E1045" t="s">
        <v>53</v>
      </c>
      <c r="F1045" t="s">
        <v>104</v>
      </c>
      <c r="G1045" t="s">
        <v>468</v>
      </c>
      <c r="H1045" t="s">
        <v>116</v>
      </c>
      <c r="I1045" t="s">
        <v>1005</v>
      </c>
      <c r="J1045" t="s">
        <v>620</v>
      </c>
      <c r="K1045" t="s">
        <v>1702</v>
      </c>
      <c r="L1045" t="s">
        <v>125</v>
      </c>
      <c r="M1045" t="s">
        <v>2879</v>
      </c>
      <c r="O1045">
        <f t="shared" si="186"/>
        <v>-175.82</v>
      </c>
      <c r="Q1045">
        <f t="shared" si="187"/>
        <v>0.04</v>
      </c>
      <c r="R1045">
        <f t="shared" si="187"/>
        <v>-0.75</v>
      </c>
      <c r="T1045" s="3">
        <f t="shared" si="188"/>
        <v>12.798</v>
      </c>
      <c r="U1045">
        <f t="shared" si="196"/>
        <v>0.11291000000000102</v>
      </c>
      <c r="V1045">
        <f t="shared" si="189"/>
        <v>-6.4076599999999964</v>
      </c>
      <c r="Y1045">
        <f t="shared" si="190"/>
        <v>3.4847999999999829E-4</v>
      </c>
      <c r="Z1045">
        <f t="shared" si="191"/>
        <v>-6.5339999999999687E-3</v>
      </c>
      <c r="AB1045">
        <f t="shared" si="192"/>
        <v>-3.6561679658759182E-4</v>
      </c>
      <c r="AC1045">
        <f t="shared" si="193"/>
        <v>-6.5330634979657602E-3</v>
      </c>
      <c r="AE1045">
        <f t="shared" si="194"/>
        <v>-7.1567330779423344E-2</v>
      </c>
      <c r="AF1045">
        <f t="shared" si="195"/>
        <v>5.3521841064866099E-2</v>
      </c>
    </row>
    <row r="1046" spans="1:32" x14ac:dyDescent="0.25">
      <c r="A1046">
        <v>12930</v>
      </c>
      <c r="B1046" t="s">
        <v>2880</v>
      </c>
      <c r="C1046" t="s">
        <v>2881</v>
      </c>
      <c r="D1046" t="s">
        <v>19</v>
      </c>
      <c r="E1046" t="s">
        <v>965</v>
      </c>
      <c r="F1046" t="s">
        <v>88</v>
      </c>
      <c r="G1046" t="s">
        <v>1146</v>
      </c>
      <c r="H1046" t="s">
        <v>116</v>
      </c>
      <c r="I1046" t="s">
        <v>1005</v>
      </c>
      <c r="J1046" t="s">
        <v>620</v>
      </c>
      <c r="K1046" t="s">
        <v>2371</v>
      </c>
      <c r="L1046" t="s">
        <v>209</v>
      </c>
      <c r="M1046" t="s">
        <v>2882</v>
      </c>
      <c r="O1046">
        <f t="shared" si="186"/>
        <v>149.37</v>
      </c>
      <c r="Q1046">
        <f t="shared" si="187"/>
        <v>0.08</v>
      </c>
      <c r="R1046">
        <f t="shared" si="187"/>
        <v>-0.78</v>
      </c>
      <c r="T1046" s="3">
        <f t="shared" si="188"/>
        <v>12.93</v>
      </c>
      <c r="U1046">
        <f t="shared" si="196"/>
        <v>0.123470000000001</v>
      </c>
      <c r="V1046">
        <f t="shared" si="189"/>
        <v>-6.5106199999999959</v>
      </c>
      <c r="Y1046">
        <f t="shared" si="190"/>
        <v>6.9695999999999658E-4</v>
      </c>
      <c r="Z1046">
        <f t="shared" si="191"/>
        <v>-6.7953599999999673E-3</v>
      </c>
      <c r="AB1046">
        <f t="shared" si="192"/>
        <v>6.8249431063152717E-3</v>
      </c>
      <c r="AC1046">
        <f t="shared" si="193"/>
        <v>-2.877887537052102E-4</v>
      </c>
      <c r="AE1046">
        <f t="shared" si="194"/>
        <v>-6.4742387673108068E-2</v>
      </c>
      <c r="AF1046">
        <f t="shared" si="195"/>
        <v>5.3234052311160886E-2</v>
      </c>
    </row>
    <row r="1047" spans="1:32" x14ac:dyDescent="0.25">
      <c r="A1047">
        <v>13062</v>
      </c>
      <c r="B1047" t="s">
        <v>2883</v>
      </c>
      <c r="C1047" t="s">
        <v>1286</v>
      </c>
      <c r="D1047" t="s">
        <v>188</v>
      </c>
      <c r="E1047" t="s">
        <v>447</v>
      </c>
      <c r="F1047" t="s">
        <v>38</v>
      </c>
      <c r="G1047" t="s">
        <v>150</v>
      </c>
      <c r="H1047" t="s">
        <v>116</v>
      </c>
      <c r="I1047" t="s">
        <v>1005</v>
      </c>
      <c r="J1047" t="s">
        <v>620</v>
      </c>
      <c r="K1047" t="s">
        <v>2072</v>
      </c>
      <c r="L1047" t="s">
        <v>77</v>
      </c>
      <c r="M1047" t="s">
        <v>2884</v>
      </c>
      <c r="O1047">
        <f t="shared" si="186"/>
        <v>126.7</v>
      </c>
      <c r="Q1047">
        <f t="shared" si="187"/>
        <v>-0.04</v>
      </c>
      <c r="R1047">
        <f t="shared" si="187"/>
        <v>-0.94</v>
      </c>
      <c r="T1047" s="3">
        <f t="shared" si="188"/>
        <v>13.061999999999999</v>
      </c>
      <c r="U1047">
        <f t="shared" si="196"/>
        <v>0.11811000000000098</v>
      </c>
      <c r="V1047">
        <f t="shared" si="189"/>
        <v>-6.6365799999999959</v>
      </c>
      <c r="Y1047">
        <f t="shared" si="190"/>
        <v>-3.5912000000000178E-4</v>
      </c>
      <c r="Z1047">
        <f t="shared" si="191"/>
        <v>-8.4393200000000418E-3</v>
      </c>
      <c r="AB1047">
        <f t="shared" si="192"/>
        <v>-7.4451624610271591E-3</v>
      </c>
      <c r="AC1047">
        <f t="shared" si="193"/>
        <v>-3.9900683159205079E-3</v>
      </c>
      <c r="AE1047">
        <f t="shared" si="194"/>
        <v>-7.218755013413522E-2</v>
      </c>
      <c r="AF1047">
        <f t="shared" si="195"/>
        <v>4.9243983995240381E-2</v>
      </c>
    </row>
    <row r="1048" spans="1:32" x14ac:dyDescent="0.25">
      <c r="A1048">
        <v>13196</v>
      </c>
      <c r="B1048" t="s">
        <v>2008</v>
      </c>
      <c r="C1048" t="s">
        <v>2885</v>
      </c>
      <c r="D1048" t="s">
        <v>57</v>
      </c>
      <c r="E1048" t="s">
        <v>37</v>
      </c>
      <c r="F1048" t="s">
        <v>104</v>
      </c>
      <c r="G1048" t="s">
        <v>503</v>
      </c>
      <c r="H1048" t="s">
        <v>116</v>
      </c>
      <c r="I1048" t="s">
        <v>1005</v>
      </c>
      <c r="J1048" t="s">
        <v>2886</v>
      </c>
      <c r="K1048" t="s">
        <v>1382</v>
      </c>
      <c r="L1048" t="s">
        <v>125</v>
      </c>
      <c r="M1048" t="s">
        <v>2887</v>
      </c>
      <c r="O1048">
        <f t="shared" si="186"/>
        <v>103.77</v>
      </c>
      <c r="Q1048">
        <f t="shared" si="187"/>
        <v>0.04</v>
      </c>
      <c r="R1048">
        <f t="shared" si="187"/>
        <v>-0.67</v>
      </c>
      <c r="T1048" s="3">
        <f t="shared" si="188"/>
        <v>13.196</v>
      </c>
      <c r="U1048">
        <f t="shared" si="196"/>
        <v>0.12335000000000099</v>
      </c>
      <c r="V1048">
        <f t="shared" si="189"/>
        <v>-6.7243499999999958</v>
      </c>
      <c r="Y1048">
        <f t="shared" si="190"/>
        <v>3.4322000000000118E-4</v>
      </c>
      <c r="Z1048">
        <f t="shared" si="191"/>
        <v>-5.7489350000000201E-3</v>
      </c>
      <c r="AB1048">
        <f t="shared" si="192"/>
        <v>2.1771227512858387E-4</v>
      </c>
      <c r="AC1048">
        <f t="shared" si="193"/>
        <v>5.7550547319624662E-3</v>
      </c>
      <c r="AE1048">
        <f t="shared" si="194"/>
        <v>-7.1969837859006638E-2</v>
      </c>
      <c r="AF1048">
        <f t="shared" si="195"/>
        <v>5.4999038727202847E-2</v>
      </c>
    </row>
    <row r="1049" spans="1:32" x14ac:dyDescent="0.25">
      <c r="A1049">
        <v>13327</v>
      </c>
      <c r="B1049" t="s">
        <v>2888</v>
      </c>
      <c r="C1049" t="s">
        <v>2004</v>
      </c>
      <c r="D1049" t="s">
        <v>27</v>
      </c>
      <c r="E1049" t="s">
        <v>965</v>
      </c>
      <c r="F1049" t="s">
        <v>69</v>
      </c>
      <c r="G1049" t="s">
        <v>266</v>
      </c>
      <c r="H1049" t="s">
        <v>116</v>
      </c>
      <c r="I1049" t="s">
        <v>1005</v>
      </c>
      <c r="J1049" t="s">
        <v>2886</v>
      </c>
      <c r="K1049" t="s">
        <v>1508</v>
      </c>
      <c r="L1049" t="s">
        <v>27</v>
      </c>
      <c r="M1049" t="s">
        <v>2889</v>
      </c>
      <c r="O1049">
        <f t="shared" si="186"/>
        <v>83.16</v>
      </c>
      <c r="Q1049">
        <f t="shared" si="187"/>
        <v>0</v>
      </c>
      <c r="R1049">
        <f t="shared" si="187"/>
        <v>-0.78</v>
      </c>
      <c r="T1049" s="3">
        <f t="shared" si="188"/>
        <v>13.327</v>
      </c>
      <c r="U1049">
        <f t="shared" si="196"/>
        <v>0.12335000000000099</v>
      </c>
      <c r="V1049">
        <f t="shared" si="189"/>
        <v>-6.8265299999999964</v>
      </c>
      <c r="Y1049">
        <f t="shared" si="190"/>
        <v>0</v>
      </c>
      <c r="Z1049">
        <f t="shared" si="191"/>
        <v>-6.6927900000000231E-3</v>
      </c>
      <c r="AB1049">
        <f t="shared" si="192"/>
        <v>-6.6643596995225231E-3</v>
      </c>
      <c r="AC1049">
        <f t="shared" si="193"/>
        <v>-6.1623678848343473E-4</v>
      </c>
      <c r="AE1049">
        <f t="shared" si="194"/>
        <v>-7.8634197558529156E-2</v>
      </c>
      <c r="AF1049">
        <f t="shared" si="195"/>
        <v>5.4382801938719409E-2</v>
      </c>
    </row>
    <row r="1050" spans="1:32" x14ac:dyDescent="0.25">
      <c r="A1050">
        <v>13458</v>
      </c>
      <c r="B1050" t="s">
        <v>2890</v>
      </c>
      <c r="C1050" t="s">
        <v>2891</v>
      </c>
      <c r="D1050" t="s">
        <v>27</v>
      </c>
      <c r="E1050" t="s">
        <v>965</v>
      </c>
      <c r="F1050" t="s">
        <v>88</v>
      </c>
      <c r="G1050" t="s">
        <v>1146</v>
      </c>
      <c r="H1050" t="s">
        <v>116</v>
      </c>
      <c r="I1050" t="s">
        <v>1005</v>
      </c>
      <c r="J1050" t="s">
        <v>2886</v>
      </c>
      <c r="K1050" t="s">
        <v>2371</v>
      </c>
      <c r="L1050" t="s">
        <v>27</v>
      </c>
      <c r="M1050" t="s">
        <v>2892</v>
      </c>
      <c r="O1050">
        <f t="shared" si="186"/>
        <v>62.29</v>
      </c>
      <c r="Q1050">
        <f t="shared" si="187"/>
        <v>0</v>
      </c>
      <c r="R1050">
        <f t="shared" si="187"/>
        <v>-0.78</v>
      </c>
      <c r="T1050" s="3">
        <f t="shared" si="188"/>
        <v>13.458</v>
      </c>
      <c r="U1050">
        <f t="shared" si="196"/>
        <v>0.12335000000000099</v>
      </c>
      <c r="V1050">
        <f t="shared" si="189"/>
        <v>-6.928709999999997</v>
      </c>
      <c r="Y1050">
        <f t="shared" si="190"/>
        <v>0</v>
      </c>
      <c r="Z1050">
        <f t="shared" si="191"/>
        <v>-6.6927900000000231E-3</v>
      </c>
      <c r="AB1050">
        <f t="shared" si="192"/>
        <v>3.4516358015925482E-3</v>
      </c>
      <c r="AC1050">
        <f t="shared" si="193"/>
        <v>-5.7340778053026871E-3</v>
      </c>
      <c r="AE1050">
        <f t="shared" si="194"/>
        <v>-7.5182561756936606E-2</v>
      </c>
      <c r="AF1050">
        <f t="shared" si="195"/>
        <v>4.8648724133416719E-2</v>
      </c>
    </row>
    <row r="1051" spans="1:32" x14ac:dyDescent="0.25">
      <c r="A1051">
        <v>13589</v>
      </c>
      <c r="B1051" t="s">
        <v>1728</v>
      </c>
      <c r="C1051" t="s">
        <v>1437</v>
      </c>
      <c r="D1051" t="s">
        <v>57</v>
      </c>
      <c r="E1051" t="s">
        <v>965</v>
      </c>
      <c r="F1051" t="s">
        <v>96</v>
      </c>
      <c r="G1051" t="s">
        <v>498</v>
      </c>
      <c r="H1051" t="s">
        <v>116</v>
      </c>
      <c r="I1051" t="s">
        <v>1005</v>
      </c>
      <c r="J1051" t="s">
        <v>1566</v>
      </c>
      <c r="K1051" t="s">
        <v>1550</v>
      </c>
      <c r="L1051" t="s">
        <v>125</v>
      </c>
      <c r="M1051" t="s">
        <v>2893</v>
      </c>
      <c r="O1051">
        <f t="shared" si="186"/>
        <v>39.75</v>
      </c>
      <c r="Q1051">
        <f t="shared" si="187"/>
        <v>0.04</v>
      </c>
      <c r="R1051">
        <f t="shared" si="187"/>
        <v>-0.78</v>
      </c>
      <c r="T1051" s="3">
        <f t="shared" si="188"/>
        <v>13.589</v>
      </c>
      <c r="U1051">
        <f t="shared" si="196"/>
        <v>0.12859000000000101</v>
      </c>
      <c r="V1051">
        <f t="shared" si="189"/>
        <v>-7.0308899999999976</v>
      </c>
      <c r="Y1051">
        <f t="shared" si="190"/>
        <v>3.4322000000000118E-4</v>
      </c>
      <c r="Z1051">
        <f t="shared" si="191"/>
        <v>-6.6927900000000231E-3</v>
      </c>
      <c r="AB1051">
        <f t="shared" si="192"/>
        <v>-6.094706719038257E-3</v>
      </c>
      <c r="AC1051">
        <f t="shared" si="193"/>
        <v>2.7867163403206699E-3</v>
      </c>
      <c r="AE1051">
        <f t="shared" si="194"/>
        <v>-8.1277268475974856E-2</v>
      </c>
      <c r="AF1051">
        <f t="shared" si="195"/>
        <v>5.1435440473737389E-2</v>
      </c>
    </row>
    <row r="1052" spans="1:32" x14ac:dyDescent="0.25">
      <c r="A1052">
        <v>13720</v>
      </c>
      <c r="B1052" t="s">
        <v>2894</v>
      </c>
      <c r="C1052" t="s">
        <v>2466</v>
      </c>
      <c r="D1052" t="s">
        <v>115</v>
      </c>
      <c r="E1052" t="s">
        <v>473</v>
      </c>
      <c r="F1052" t="s">
        <v>96</v>
      </c>
      <c r="G1052" t="s">
        <v>498</v>
      </c>
      <c r="H1052" t="s">
        <v>116</v>
      </c>
      <c r="I1052" t="s">
        <v>16</v>
      </c>
      <c r="J1052" t="s">
        <v>1566</v>
      </c>
      <c r="K1052" t="s">
        <v>1563</v>
      </c>
      <c r="L1052" t="s">
        <v>140</v>
      </c>
      <c r="M1052" t="s">
        <v>2895</v>
      </c>
      <c r="O1052">
        <f t="shared" si="186"/>
        <v>17.670000000000002</v>
      </c>
      <c r="Q1052">
        <f t="shared" si="187"/>
        <v>-0.08</v>
      </c>
      <c r="R1052">
        <f t="shared" si="187"/>
        <v>-0.82</v>
      </c>
      <c r="T1052" s="3">
        <f t="shared" si="188"/>
        <v>13.72</v>
      </c>
      <c r="U1052">
        <f t="shared" si="196"/>
        <v>0.11795000000000108</v>
      </c>
      <c r="V1052">
        <f t="shared" si="189"/>
        <v>-7.1399499999999971</v>
      </c>
      <c r="Y1052">
        <f t="shared" si="190"/>
        <v>-7.0755999999999055E-4</v>
      </c>
      <c r="Z1052">
        <f t="shared" si="191"/>
        <v>-7.2524899999999032E-3</v>
      </c>
      <c r="AB1052">
        <f t="shared" si="192"/>
        <v>6.4346506982705448E-3</v>
      </c>
      <c r="AC1052">
        <f t="shared" si="193"/>
        <v>-3.4197255364933842E-3</v>
      </c>
      <c r="AE1052">
        <f t="shared" si="194"/>
        <v>-7.4842617777704318E-2</v>
      </c>
      <c r="AF1052">
        <f t="shared" si="195"/>
        <v>4.8015714937244006E-2</v>
      </c>
    </row>
    <row r="1053" spans="1:32" x14ac:dyDescent="0.25">
      <c r="A1053">
        <v>13853</v>
      </c>
      <c r="B1053" t="s">
        <v>2896</v>
      </c>
      <c r="C1053" t="s">
        <v>2897</v>
      </c>
      <c r="D1053" t="s">
        <v>57</v>
      </c>
      <c r="E1053" t="s">
        <v>965</v>
      </c>
      <c r="F1053" t="s">
        <v>38</v>
      </c>
      <c r="G1053" t="s">
        <v>39</v>
      </c>
      <c r="H1053" t="s">
        <v>116</v>
      </c>
      <c r="I1053" t="s">
        <v>16</v>
      </c>
      <c r="J1053" t="s">
        <v>1566</v>
      </c>
      <c r="K1053" t="s">
        <v>2816</v>
      </c>
      <c r="L1053" t="s">
        <v>125</v>
      </c>
      <c r="M1053" t="s">
        <v>2898</v>
      </c>
      <c r="O1053">
        <f t="shared" si="186"/>
        <v>-13.16</v>
      </c>
      <c r="Q1053">
        <f t="shared" si="187"/>
        <v>0.04</v>
      </c>
      <c r="R1053">
        <f t="shared" si="187"/>
        <v>-0.78</v>
      </c>
      <c r="T1053" s="3">
        <f t="shared" si="188"/>
        <v>13.853</v>
      </c>
      <c r="U1053">
        <f t="shared" si="196"/>
        <v>0.12319000000000109</v>
      </c>
      <c r="V1053">
        <f t="shared" si="189"/>
        <v>-7.2421299999999977</v>
      </c>
      <c r="Y1053">
        <f t="shared" si="190"/>
        <v>3.4322000000000118E-4</v>
      </c>
      <c r="Z1053">
        <f t="shared" si="191"/>
        <v>-6.6927900000000231E-3</v>
      </c>
      <c r="AB1053">
        <f t="shared" si="192"/>
        <v>4.028267602244417E-3</v>
      </c>
      <c r="AC1053">
        <f t="shared" si="193"/>
        <v>-5.3557724071517767E-3</v>
      </c>
      <c r="AE1053">
        <f t="shared" si="194"/>
        <v>-7.0814350175459895E-2</v>
      </c>
      <c r="AF1053">
        <f t="shared" si="195"/>
        <v>4.2659942530092226E-2</v>
      </c>
    </row>
    <row r="1054" spans="1:32" x14ac:dyDescent="0.25">
      <c r="A1054">
        <v>13984</v>
      </c>
      <c r="B1054" t="s">
        <v>1989</v>
      </c>
      <c r="C1054" t="s">
        <v>1301</v>
      </c>
      <c r="D1054" t="s">
        <v>47</v>
      </c>
      <c r="E1054" t="s">
        <v>288</v>
      </c>
      <c r="F1054" t="s">
        <v>38</v>
      </c>
      <c r="G1054" t="s">
        <v>398</v>
      </c>
      <c r="H1054" t="s">
        <v>188</v>
      </c>
      <c r="I1054" t="s">
        <v>1005</v>
      </c>
      <c r="J1054" t="s">
        <v>249</v>
      </c>
      <c r="K1054" t="s">
        <v>318</v>
      </c>
      <c r="L1054" t="s">
        <v>213</v>
      </c>
      <c r="M1054" t="s">
        <v>2899</v>
      </c>
      <c r="O1054">
        <f t="shared" si="186"/>
        <v>-49.77</v>
      </c>
      <c r="Q1054">
        <f t="shared" si="187"/>
        <v>0.12</v>
      </c>
      <c r="R1054">
        <f t="shared" si="187"/>
        <v>-0.63</v>
      </c>
      <c r="T1054" s="3">
        <f t="shared" si="188"/>
        <v>13.984</v>
      </c>
      <c r="U1054">
        <f t="shared" si="196"/>
        <v>0.13891000000000112</v>
      </c>
      <c r="V1054">
        <f t="shared" si="189"/>
        <v>-7.324659999999998</v>
      </c>
      <c r="Y1054">
        <f t="shared" si="190"/>
        <v>1.0296600000000034E-3</v>
      </c>
      <c r="Z1054">
        <f t="shared" si="191"/>
        <v>-5.4057150000000184E-3</v>
      </c>
      <c r="AB1054">
        <f t="shared" si="192"/>
        <v>-1.6643479100912585E-3</v>
      </c>
      <c r="AC1054">
        <f t="shared" si="193"/>
        <v>-5.2451787777920466E-3</v>
      </c>
      <c r="AE1054">
        <f t="shared" si="194"/>
        <v>-7.2478698085551158E-2</v>
      </c>
      <c r="AF1054">
        <f t="shared" si="195"/>
        <v>3.7414763752300177E-2</v>
      </c>
    </row>
    <row r="1055" spans="1:32" x14ac:dyDescent="0.25">
      <c r="A1055">
        <v>14115</v>
      </c>
      <c r="B1055" t="s">
        <v>2423</v>
      </c>
      <c r="C1055" t="s">
        <v>2900</v>
      </c>
      <c r="D1055" t="s">
        <v>57</v>
      </c>
      <c r="E1055" t="s">
        <v>123</v>
      </c>
      <c r="F1055" t="s">
        <v>69</v>
      </c>
      <c r="G1055" t="s">
        <v>266</v>
      </c>
      <c r="H1055" t="s">
        <v>116</v>
      </c>
      <c r="I1055" t="s">
        <v>1005</v>
      </c>
      <c r="J1055" t="s">
        <v>1462</v>
      </c>
      <c r="K1055" t="s">
        <v>1548</v>
      </c>
      <c r="L1055" t="s">
        <v>125</v>
      </c>
      <c r="M1055" t="s">
        <v>2901</v>
      </c>
      <c r="O1055">
        <f t="shared" si="186"/>
        <v>-49.79</v>
      </c>
      <c r="Q1055">
        <f t="shared" si="187"/>
        <v>0.04</v>
      </c>
      <c r="R1055">
        <f t="shared" si="187"/>
        <v>-0.71</v>
      </c>
      <c r="T1055" s="3">
        <f t="shared" si="188"/>
        <v>14.115</v>
      </c>
      <c r="U1055">
        <f t="shared" si="196"/>
        <v>0.14415000000000114</v>
      </c>
      <c r="V1055">
        <f t="shared" si="189"/>
        <v>-7.4176699999999984</v>
      </c>
      <c r="Y1055">
        <f t="shared" si="190"/>
        <v>3.4322000000000118E-4</v>
      </c>
      <c r="Z1055">
        <f t="shared" si="191"/>
        <v>-6.0921550000000201E-3</v>
      </c>
      <c r="AB1055">
        <f t="shared" si="192"/>
        <v>-2.4836429151943178E-3</v>
      </c>
      <c r="AC1055">
        <f t="shared" si="193"/>
        <v>-5.5734791990488591E-3</v>
      </c>
      <c r="AE1055">
        <f t="shared" si="194"/>
        <v>-7.4962341000745475E-2</v>
      </c>
      <c r="AF1055">
        <f t="shared" si="195"/>
        <v>3.1841284553251317E-2</v>
      </c>
    </row>
    <row r="1056" spans="1:32" x14ac:dyDescent="0.25">
      <c r="A1056">
        <v>14246</v>
      </c>
      <c r="B1056" t="s">
        <v>2902</v>
      </c>
      <c r="C1056" t="s">
        <v>2903</v>
      </c>
      <c r="D1056" t="s">
        <v>57</v>
      </c>
      <c r="E1056" t="s">
        <v>965</v>
      </c>
      <c r="F1056" t="s">
        <v>104</v>
      </c>
      <c r="G1056" t="s">
        <v>301</v>
      </c>
      <c r="H1056" t="s">
        <v>116</v>
      </c>
      <c r="I1056" t="s">
        <v>16</v>
      </c>
      <c r="J1056" t="s">
        <v>2904</v>
      </c>
      <c r="K1056" t="s">
        <v>966</v>
      </c>
      <c r="L1056" t="s">
        <v>125</v>
      </c>
      <c r="M1056" t="s">
        <v>2905</v>
      </c>
      <c r="O1056">
        <f t="shared" si="186"/>
        <v>-108.92</v>
      </c>
      <c r="Q1056">
        <f t="shared" si="187"/>
        <v>0.04</v>
      </c>
      <c r="R1056">
        <f t="shared" si="187"/>
        <v>-0.78</v>
      </c>
      <c r="T1056" s="3">
        <f t="shared" si="188"/>
        <v>14.246</v>
      </c>
      <c r="U1056">
        <f t="shared" si="196"/>
        <v>0.14935000000000109</v>
      </c>
      <c r="V1056">
        <f t="shared" si="189"/>
        <v>-7.5190699999999975</v>
      </c>
      <c r="Y1056">
        <f t="shared" si="190"/>
        <v>3.3799999999999483E-4</v>
      </c>
      <c r="Z1056">
        <f t="shared" si="191"/>
        <v>-6.590999999999899E-3</v>
      </c>
      <c r="AB1056">
        <f t="shared" si="192"/>
        <v>5.4975090990993548E-3</v>
      </c>
      <c r="AC1056">
        <f t="shared" si="193"/>
        <v>3.651426940980535E-3</v>
      </c>
      <c r="AE1056">
        <f t="shared" si="194"/>
        <v>-6.9464831901646124E-2</v>
      </c>
      <c r="AF1056">
        <f t="shared" si="195"/>
        <v>3.5492711494231853E-2</v>
      </c>
    </row>
    <row r="1057" spans="1:32" x14ac:dyDescent="0.25">
      <c r="A1057">
        <v>14376</v>
      </c>
      <c r="B1057" t="s">
        <v>2906</v>
      </c>
      <c r="C1057" t="s">
        <v>2907</v>
      </c>
      <c r="D1057" t="s">
        <v>27</v>
      </c>
      <c r="E1057" t="s">
        <v>473</v>
      </c>
      <c r="F1057" t="s">
        <v>104</v>
      </c>
      <c r="G1057" t="s">
        <v>468</v>
      </c>
      <c r="H1057" t="s">
        <v>116</v>
      </c>
      <c r="I1057" t="s">
        <v>16</v>
      </c>
      <c r="J1057" t="s">
        <v>1462</v>
      </c>
      <c r="K1057" t="s">
        <v>474</v>
      </c>
      <c r="L1057" t="s">
        <v>27</v>
      </c>
      <c r="M1057" t="s">
        <v>2908</v>
      </c>
      <c r="O1057">
        <f t="shared" si="186"/>
        <v>-158.63</v>
      </c>
      <c r="Q1057">
        <f t="shared" si="187"/>
        <v>0</v>
      </c>
      <c r="R1057">
        <f t="shared" si="187"/>
        <v>-0.82</v>
      </c>
      <c r="T1057" s="3">
        <f t="shared" si="188"/>
        <v>14.375999999999999</v>
      </c>
      <c r="U1057">
        <f t="shared" si="196"/>
        <v>0.14935000000000109</v>
      </c>
      <c r="V1057">
        <f t="shared" si="189"/>
        <v>-7.6281299999999979</v>
      </c>
      <c r="Y1057">
        <f t="shared" si="190"/>
        <v>0</v>
      </c>
      <c r="Z1057">
        <f t="shared" si="191"/>
        <v>-7.2524900000000975E-3</v>
      </c>
      <c r="AB1057">
        <f t="shared" si="192"/>
        <v>7.250976659960098E-3</v>
      </c>
      <c r="AC1057">
        <f t="shared" si="193"/>
        <v>-1.4815085830097234E-4</v>
      </c>
      <c r="AE1057">
        <f t="shared" si="194"/>
        <v>-6.2213855241686024E-2</v>
      </c>
      <c r="AF1057">
        <f t="shared" si="195"/>
        <v>3.5344560635930881E-2</v>
      </c>
    </row>
    <row r="1058" spans="1:32" x14ac:dyDescent="0.25">
      <c r="A1058">
        <v>14509</v>
      </c>
      <c r="B1058" t="s">
        <v>2909</v>
      </c>
      <c r="C1058" t="s">
        <v>2910</v>
      </c>
      <c r="D1058" t="s">
        <v>188</v>
      </c>
      <c r="E1058" t="s">
        <v>965</v>
      </c>
      <c r="F1058" t="s">
        <v>69</v>
      </c>
      <c r="G1058" t="s">
        <v>498</v>
      </c>
      <c r="H1058" t="s">
        <v>116</v>
      </c>
      <c r="I1058" t="s">
        <v>16</v>
      </c>
      <c r="J1058" t="s">
        <v>2904</v>
      </c>
      <c r="K1058" t="s">
        <v>1508</v>
      </c>
      <c r="L1058" t="s">
        <v>77</v>
      </c>
      <c r="M1058" t="s">
        <v>2911</v>
      </c>
      <c r="O1058">
        <f t="shared" si="186"/>
        <v>164.59</v>
      </c>
      <c r="Q1058">
        <f t="shared" si="187"/>
        <v>-0.04</v>
      </c>
      <c r="R1058">
        <f t="shared" si="187"/>
        <v>-0.78</v>
      </c>
      <c r="T1058" s="3">
        <f t="shared" si="188"/>
        <v>14.509</v>
      </c>
      <c r="U1058">
        <f t="shared" si="196"/>
        <v>0.14415000000000106</v>
      </c>
      <c r="V1058">
        <f t="shared" si="189"/>
        <v>-7.7295299999999987</v>
      </c>
      <c r="Y1058">
        <f t="shared" si="190"/>
        <v>-3.3800000000000404E-4</v>
      </c>
      <c r="Z1058">
        <f t="shared" si="191"/>
        <v>-6.5910000000000794E-3</v>
      </c>
      <c r="AB1058">
        <f t="shared" si="192"/>
        <v>-6.3195807260334825E-3</v>
      </c>
      <c r="AC1058">
        <f t="shared" si="193"/>
        <v>-1.9022156678849976E-3</v>
      </c>
      <c r="AE1058">
        <f t="shared" si="194"/>
        <v>-6.8533435967719505E-2</v>
      </c>
      <c r="AF1058">
        <f t="shared" si="195"/>
        <v>3.3442344968045885E-2</v>
      </c>
    </row>
    <row r="1059" spans="1:32" x14ac:dyDescent="0.25">
      <c r="A1059">
        <v>14639</v>
      </c>
      <c r="B1059" t="s">
        <v>2912</v>
      </c>
      <c r="C1059" t="s">
        <v>1430</v>
      </c>
      <c r="D1059" t="s">
        <v>27</v>
      </c>
      <c r="E1059" t="s">
        <v>37</v>
      </c>
      <c r="F1059" t="s">
        <v>104</v>
      </c>
      <c r="G1059" t="s">
        <v>503</v>
      </c>
      <c r="H1059" t="s">
        <v>116</v>
      </c>
      <c r="I1059" t="s">
        <v>16</v>
      </c>
      <c r="J1059" t="s">
        <v>2904</v>
      </c>
      <c r="K1059" t="s">
        <v>1382</v>
      </c>
      <c r="L1059" t="s">
        <v>27</v>
      </c>
      <c r="M1059" t="s">
        <v>2913</v>
      </c>
      <c r="O1059">
        <f t="shared" si="186"/>
        <v>139.93</v>
      </c>
      <c r="Q1059">
        <f t="shared" si="187"/>
        <v>0</v>
      </c>
      <c r="R1059">
        <f t="shared" si="187"/>
        <v>-0.67</v>
      </c>
      <c r="T1059" s="3">
        <f t="shared" si="188"/>
        <v>14.639000000000001</v>
      </c>
      <c r="U1059">
        <f t="shared" si="196"/>
        <v>0.14415000000000106</v>
      </c>
      <c r="V1059">
        <f t="shared" si="189"/>
        <v>-7.8159599999999987</v>
      </c>
      <c r="Y1059">
        <f t="shared" si="190"/>
        <v>0</v>
      </c>
      <c r="Z1059">
        <f t="shared" si="191"/>
        <v>-5.5747349999999618E-3</v>
      </c>
      <c r="AB1059">
        <f t="shared" si="192"/>
        <v>-5.528323644045631E-3</v>
      </c>
      <c r="AC1059">
        <f t="shared" si="193"/>
        <v>7.1784957122687538E-4</v>
      </c>
      <c r="AE1059">
        <f t="shared" si="194"/>
        <v>-7.4061759611765143E-2</v>
      </c>
      <c r="AF1059">
        <f t="shared" si="195"/>
        <v>3.4160194539272763E-2</v>
      </c>
    </row>
    <row r="1060" spans="1:32" x14ac:dyDescent="0.25">
      <c r="A1060">
        <v>14768</v>
      </c>
      <c r="B1060" t="s">
        <v>2836</v>
      </c>
      <c r="C1060" t="s">
        <v>2914</v>
      </c>
      <c r="D1060" t="s">
        <v>57</v>
      </c>
      <c r="E1060" t="s">
        <v>965</v>
      </c>
      <c r="F1060" t="s">
        <v>88</v>
      </c>
      <c r="G1060" t="s">
        <v>39</v>
      </c>
      <c r="H1060" t="s">
        <v>116</v>
      </c>
      <c r="I1060" t="s">
        <v>16</v>
      </c>
      <c r="J1060" t="s">
        <v>1462</v>
      </c>
      <c r="K1060" t="s">
        <v>2371</v>
      </c>
      <c r="L1060" t="s">
        <v>125</v>
      </c>
      <c r="M1060" t="s">
        <v>2915</v>
      </c>
      <c r="O1060">
        <f t="shared" si="186"/>
        <v>115.23</v>
      </c>
      <c r="Q1060">
        <f t="shared" si="187"/>
        <v>0.04</v>
      </c>
      <c r="R1060">
        <f t="shared" si="187"/>
        <v>-0.78</v>
      </c>
      <c r="T1060" s="3">
        <f t="shared" si="188"/>
        <v>14.768000000000001</v>
      </c>
      <c r="U1060">
        <f t="shared" si="196"/>
        <v>0.14939000000000108</v>
      </c>
      <c r="V1060">
        <f t="shared" si="189"/>
        <v>-7.9181399999999993</v>
      </c>
      <c r="Y1060">
        <f t="shared" si="190"/>
        <v>3.4322000000000118E-4</v>
      </c>
      <c r="Z1060">
        <f t="shared" si="191"/>
        <v>-6.6927900000000231E-3</v>
      </c>
      <c r="AB1060">
        <f t="shared" si="192"/>
        <v>-5.8467058268751558E-3</v>
      </c>
      <c r="AC1060">
        <f t="shared" si="193"/>
        <v>3.2752509715263662E-3</v>
      </c>
      <c r="AE1060">
        <f t="shared" si="194"/>
        <v>-7.9908465438640303E-2</v>
      </c>
      <c r="AF1060">
        <f t="shared" si="195"/>
        <v>3.743544551079913E-2</v>
      </c>
    </row>
    <row r="1061" spans="1:32" x14ac:dyDescent="0.25">
      <c r="A1061">
        <v>14899</v>
      </c>
      <c r="B1061" t="s">
        <v>2916</v>
      </c>
      <c r="C1061" t="s">
        <v>1655</v>
      </c>
      <c r="D1061" t="s">
        <v>19</v>
      </c>
      <c r="E1061" t="s">
        <v>473</v>
      </c>
      <c r="F1061" t="s">
        <v>1249</v>
      </c>
      <c r="G1061" t="s">
        <v>506</v>
      </c>
      <c r="H1061" t="s">
        <v>116</v>
      </c>
      <c r="I1061" t="s">
        <v>16</v>
      </c>
      <c r="J1061" t="s">
        <v>1462</v>
      </c>
      <c r="K1061" t="s">
        <v>2917</v>
      </c>
      <c r="L1061" t="s">
        <v>99</v>
      </c>
      <c r="M1061" t="s">
        <v>2918</v>
      </c>
      <c r="O1061">
        <f t="shared" si="186"/>
        <v>91.64</v>
      </c>
      <c r="Q1061">
        <f t="shared" si="187"/>
        <v>0.08</v>
      </c>
      <c r="R1061">
        <f t="shared" si="187"/>
        <v>-0.82</v>
      </c>
      <c r="T1061" s="3">
        <f t="shared" si="188"/>
        <v>14.899000000000001</v>
      </c>
      <c r="U1061">
        <f t="shared" si="196"/>
        <v>0.15987000000000109</v>
      </c>
      <c r="V1061">
        <f t="shared" si="189"/>
        <v>-8.0255599999999987</v>
      </c>
      <c r="Y1061">
        <f t="shared" si="190"/>
        <v>6.8644000000000235E-4</v>
      </c>
      <c r="Z1061">
        <f t="shared" si="191"/>
        <v>-7.0360100000000231E-3</v>
      </c>
      <c r="AB1061">
        <f t="shared" si="192"/>
        <v>2.9891218747061664E-3</v>
      </c>
      <c r="AC1061">
        <f t="shared" si="193"/>
        <v>6.4063864238627869E-3</v>
      </c>
      <c r="AE1061">
        <f t="shared" si="194"/>
        <v>-7.6919343563934137E-2</v>
      </c>
      <c r="AF1061">
        <f t="shared" si="195"/>
        <v>4.3841831934661915E-2</v>
      </c>
    </row>
    <row r="1062" spans="1:32" x14ac:dyDescent="0.25">
      <c r="A1062">
        <v>15030</v>
      </c>
      <c r="B1062" t="s">
        <v>1972</v>
      </c>
      <c r="C1062" t="s">
        <v>1461</v>
      </c>
      <c r="D1062" t="s">
        <v>27</v>
      </c>
      <c r="E1062" t="s">
        <v>53</v>
      </c>
      <c r="F1062" t="s">
        <v>29</v>
      </c>
      <c r="G1062" t="s">
        <v>975</v>
      </c>
      <c r="H1062" t="s">
        <v>188</v>
      </c>
      <c r="I1062" t="s">
        <v>1005</v>
      </c>
      <c r="J1062" t="s">
        <v>1462</v>
      </c>
      <c r="K1062" t="s">
        <v>1502</v>
      </c>
      <c r="L1062" t="s">
        <v>27</v>
      </c>
      <c r="M1062" t="s">
        <v>2919</v>
      </c>
      <c r="O1062">
        <f t="shared" si="186"/>
        <v>72.680000000000007</v>
      </c>
      <c r="Q1062">
        <f t="shared" si="187"/>
        <v>0</v>
      </c>
      <c r="R1062">
        <f t="shared" si="187"/>
        <v>-0.75</v>
      </c>
      <c r="T1062" s="3">
        <f t="shared" si="188"/>
        <v>15.030000000000001</v>
      </c>
      <c r="U1062">
        <f t="shared" si="196"/>
        <v>0.15987000000000109</v>
      </c>
      <c r="V1062">
        <f t="shared" si="189"/>
        <v>-8.1260599999999972</v>
      </c>
      <c r="Y1062">
        <f t="shared" si="190"/>
        <v>0</v>
      </c>
      <c r="Z1062">
        <f t="shared" si="191"/>
        <v>-6.7334999999998559E-3</v>
      </c>
      <c r="AB1062">
        <f t="shared" si="192"/>
        <v>2.7663527598512532E-3</v>
      </c>
      <c r="AC1062">
        <f t="shared" si="193"/>
        <v>6.1389994834713428E-3</v>
      </c>
      <c r="AE1062">
        <f t="shared" si="194"/>
        <v>-7.4152990804082886E-2</v>
      </c>
      <c r="AF1062">
        <f t="shared" si="195"/>
        <v>4.9980831418133261E-2</v>
      </c>
    </row>
    <row r="1063" spans="1:32" x14ac:dyDescent="0.25">
      <c r="A1063">
        <v>15164</v>
      </c>
      <c r="B1063" t="s">
        <v>2920</v>
      </c>
      <c r="C1063" t="s">
        <v>1644</v>
      </c>
      <c r="D1063" t="s">
        <v>27</v>
      </c>
      <c r="E1063" t="s">
        <v>123</v>
      </c>
      <c r="F1063" t="s">
        <v>29</v>
      </c>
      <c r="G1063" t="s">
        <v>975</v>
      </c>
      <c r="H1063" t="s">
        <v>116</v>
      </c>
      <c r="I1063" t="s">
        <v>1005</v>
      </c>
      <c r="J1063" t="s">
        <v>1374</v>
      </c>
      <c r="K1063" t="s">
        <v>976</v>
      </c>
      <c r="L1063" t="s">
        <v>27</v>
      </c>
      <c r="M1063" t="s">
        <v>2921</v>
      </c>
      <c r="O1063">
        <f t="shared" si="186"/>
        <v>50.97</v>
      </c>
      <c r="Q1063">
        <f t="shared" si="187"/>
        <v>0</v>
      </c>
      <c r="R1063">
        <f t="shared" si="187"/>
        <v>-0.71</v>
      </c>
      <c r="T1063" s="3">
        <f t="shared" si="188"/>
        <v>15.164</v>
      </c>
      <c r="U1063">
        <f t="shared" si="196"/>
        <v>0.15987000000000109</v>
      </c>
      <c r="V1063">
        <f t="shared" si="189"/>
        <v>-8.218359999999997</v>
      </c>
      <c r="Y1063">
        <f t="shared" si="190"/>
        <v>0</v>
      </c>
      <c r="Z1063">
        <f t="shared" si="191"/>
        <v>-5.9995000000000716E-3</v>
      </c>
      <c r="AB1063">
        <f t="shared" si="192"/>
        <v>-3.8856740206834974E-3</v>
      </c>
      <c r="AC1063">
        <f t="shared" si="193"/>
        <v>-4.5711637090555179E-3</v>
      </c>
      <c r="AE1063">
        <f t="shared" si="194"/>
        <v>-7.8038664824766388E-2</v>
      </c>
      <c r="AF1063">
        <f t="shared" si="195"/>
        <v>4.5409667709077742E-2</v>
      </c>
    </row>
    <row r="1064" spans="1:32" x14ac:dyDescent="0.25">
      <c r="A1064">
        <v>15294</v>
      </c>
      <c r="B1064" t="s">
        <v>1040</v>
      </c>
      <c r="C1064" t="s">
        <v>1350</v>
      </c>
      <c r="D1064" t="s">
        <v>188</v>
      </c>
      <c r="E1064" t="s">
        <v>37</v>
      </c>
      <c r="F1064" t="s">
        <v>38</v>
      </c>
      <c r="G1064" t="s">
        <v>256</v>
      </c>
      <c r="H1064" t="s">
        <v>116</v>
      </c>
      <c r="I1064" t="s">
        <v>16</v>
      </c>
      <c r="J1064" t="s">
        <v>1374</v>
      </c>
      <c r="K1064" t="s">
        <v>42</v>
      </c>
      <c r="L1064" t="s">
        <v>77</v>
      </c>
      <c r="M1064" t="s">
        <v>2922</v>
      </c>
      <c r="O1064">
        <f t="shared" si="186"/>
        <v>27.95</v>
      </c>
      <c r="Q1064">
        <f t="shared" si="187"/>
        <v>-0.04</v>
      </c>
      <c r="R1064">
        <f t="shared" si="187"/>
        <v>-0.67</v>
      </c>
      <c r="T1064" s="3">
        <f t="shared" si="188"/>
        <v>15.294</v>
      </c>
      <c r="U1064">
        <f t="shared" si="196"/>
        <v>0.15463000000000107</v>
      </c>
      <c r="V1064">
        <f t="shared" si="189"/>
        <v>-8.3061299999999978</v>
      </c>
      <c r="Y1064">
        <f t="shared" si="190"/>
        <v>-3.4322000000000118E-4</v>
      </c>
      <c r="Z1064">
        <f t="shared" si="191"/>
        <v>-5.7489350000000201E-3</v>
      </c>
      <c r="AB1064">
        <f t="shared" si="192"/>
        <v>-1.5067304382507737E-3</v>
      </c>
      <c r="AC1064">
        <f t="shared" si="193"/>
        <v>5.5585804832775304E-3</v>
      </c>
      <c r="AE1064">
        <f t="shared" si="194"/>
        <v>-7.9545395263017155E-2</v>
      </c>
      <c r="AF1064">
        <f t="shared" si="195"/>
        <v>5.0968248192355271E-2</v>
      </c>
    </row>
    <row r="1065" spans="1:32" x14ac:dyDescent="0.25">
      <c r="A1065">
        <v>15425</v>
      </c>
      <c r="B1065" t="s">
        <v>2923</v>
      </c>
      <c r="C1065" t="s">
        <v>2593</v>
      </c>
      <c r="D1065" t="s">
        <v>57</v>
      </c>
      <c r="E1065" t="s">
        <v>965</v>
      </c>
      <c r="F1065" t="s">
        <v>88</v>
      </c>
      <c r="G1065" t="s">
        <v>1146</v>
      </c>
      <c r="H1065" t="s">
        <v>116</v>
      </c>
      <c r="I1065" t="s">
        <v>16</v>
      </c>
      <c r="J1065" t="s">
        <v>2924</v>
      </c>
      <c r="K1065" t="s">
        <v>2371</v>
      </c>
      <c r="L1065" t="s">
        <v>125</v>
      </c>
      <c r="M1065" t="s">
        <v>2925</v>
      </c>
      <c r="O1065">
        <f t="shared" si="186"/>
        <v>3.2</v>
      </c>
      <c r="Q1065">
        <f t="shared" si="187"/>
        <v>0.04</v>
      </c>
      <c r="R1065">
        <f t="shared" si="187"/>
        <v>-0.78</v>
      </c>
      <c r="T1065" s="3">
        <f t="shared" si="188"/>
        <v>15.425000000000001</v>
      </c>
      <c r="U1065">
        <f t="shared" si="196"/>
        <v>0.15987000000000109</v>
      </c>
      <c r="V1065">
        <f t="shared" si="189"/>
        <v>-8.4083099999999984</v>
      </c>
      <c r="Y1065">
        <f t="shared" si="190"/>
        <v>3.4322000000000118E-4</v>
      </c>
      <c r="Z1065">
        <f t="shared" si="191"/>
        <v>-6.6927900000000231E-3</v>
      </c>
      <c r="AB1065">
        <f t="shared" si="192"/>
        <v>4.8051150442398737E-5</v>
      </c>
      <c r="AC1065">
        <f t="shared" si="193"/>
        <v>6.7014124659986029E-3</v>
      </c>
      <c r="AE1065">
        <f t="shared" si="194"/>
        <v>-7.9497344112574753E-2</v>
      </c>
      <c r="AF1065">
        <f t="shared" si="195"/>
        <v>5.7669660658353876E-2</v>
      </c>
    </row>
    <row r="1066" spans="1:32" x14ac:dyDescent="0.25">
      <c r="A1066">
        <v>15556</v>
      </c>
      <c r="B1066" t="s">
        <v>2074</v>
      </c>
      <c r="C1066" t="s">
        <v>1647</v>
      </c>
      <c r="D1066" t="s">
        <v>27</v>
      </c>
      <c r="E1066" t="s">
        <v>1557</v>
      </c>
      <c r="F1066" t="s">
        <v>104</v>
      </c>
      <c r="G1066" t="s">
        <v>38</v>
      </c>
      <c r="H1066" t="s">
        <v>116</v>
      </c>
      <c r="I1066" t="s">
        <v>16</v>
      </c>
      <c r="J1066" t="s">
        <v>2924</v>
      </c>
      <c r="K1066" t="s">
        <v>2926</v>
      </c>
      <c r="L1066" t="s">
        <v>27</v>
      </c>
      <c r="M1066" t="s">
        <v>2927</v>
      </c>
      <c r="O1066">
        <f t="shared" si="186"/>
        <v>-26.22</v>
      </c>
      <c r="Q1066">
        <f t="shared" si="187"/>
        <v>0</v>
      </c>
      <c r="R1066">
        <f t="shared" si="187"/>
        <v>-0.86</v>
      </c>
      <c r="T1066" s="3">
        <f t="shared" si="188"/>
        <v>15.556000000000001</v>
      </c>
      <c r="U1066">
        <f t="shared" si="196"/>
        <v>0.15987000000000109</v>
      </c>
      <c r="V1066">
        <f t="shared" si="189"/>
        <v>-8.5209699999999984</v>
      </c>
      <c r="Y1066">
        <f t="shared" si="190"/>
        <v>0</v>
      </c>
      <c r="Z1066">
        <f t="shared" si="191"/>
        <v>-7.3792300000000248E-3</v>
      </c>
      <c r="AB1066">
        <f t="shared" si="192"/>
        <v>6.5332441292096036E-3</v>
      </c>
      <c r="AC1066">
        <f t="shared" si="193"/>
        <v>-3.4307078775448977E-3</v>
      </c>
      <c r="AE1066">
        <f t="shared" si="194"/>
        <v>-7.2964099983365144E-2</v>
      </c>
      <c r="AF1066">
        <f t="shared" si="195"/>
        <v>5.423895278080898E-2</v>
      </c>
    </row>
    <row r="1067" spans="1:32" x14ac:dyDescent="0.25">
      <c r="A1067">
        <v>15687</v>
      </c>
      <c r="B1067" t="s">
        <v>2928</v>
      </c>
      <c r="C1067" t="s">
        <v>2521</v>
      </c>
      <c r="D1067" t="s">
        <v>57</v>
      </c>
      <c r="E1067" t="s">
        <v>53</v>
      </c>
      <c r="F1067" t="s">
        <v>96</v>
      </c>
      <c r="G1067" t="s">
        <v>498</v>
      </c>
      <c r="H1067" t="s">
        <v>116</v>
      </c>
      <c r="I1067" t="s">
        <v>16</v>
      </c>
      <c r="J1067" t="s">
        <v>2924</v>
      </c>
      <c r="K1067" t="s">
        <v>500</v>
      </c>
      <c r="L1067" t="s">
        <v>125</v>
      </c>
      <c r="M1067" t="s">
        <v>2929</v>
      </c>
      <c r="O1067">
        <f t="shared" si="186"/>
        <v>-69.81</v>
      </c>
      <c r="Q1067">
        <f t="shared" si="187"/>
        <v>0.04</v>
      </c>
      <c r="R1067">
        <f t="shared" si="187"/>
        <v>-0.75</v>
      </c>
      <c r="T1067" s="3">
        <f t="shared" si="188"/>
        <v>15.687000000000001</v>
      </c>
      <c r="U1067">
        <f t="shared" si="196"/>
        <v>0.16523000000000104</v>
      </c>
      <c r="V1067">
        <f t="shared" si="189"/>
        <v>-8.6214699999999969</v>
      </c>
      <c r="Y1067">
        <f t="shared" si="190"/>
        <v>3.5911999999999229E-4</v>
      </c>
      <c r="Z1067">
        <f t="shared" si="191"/>
        <v>-6.7334999999998559E-3</v>
      </c>
      <c r="AB1067">
        <f t="shared" si="192"/>
        <v>4.5876691411567191E-3</v>
      </c>
      <c r="AC1067">
        <f t="shared" si="193"/>
        <v>-4.9418904556532235E-3</v>
      </c>
      <c r="AE1067">
        <f t="shared" si="194"/>
        <v>-6.837643084220843E-2</v>
      </c>
      <c r="AF1067">
        <f t="shared" si="195"/>
        <v>4.9297062325155759E-2</v>
      </c>
    </row>
    <row r="1068" spans="1:32" x14ac:dyDescent="0.25">
      <c r="A1068">
        <v>15821</v>
      </c>
      <c r="B1068" t="s">
        <v>1543</v>
      </c>
      <c r="C1068" t="s">
        <v>2521</v>
      </c>
      <c r="D1068" t="s">
        <v>1557</v>
      </c>
      <c r="E1068" t="s">
        <v>172</v>
      </c>
      <c r="F1068" t="s">
        <v>38</v>
      </c>
      <c r="G1068" t="s">
        <v>212</v>
      </c>
      <c r="H1068" t="s">
        <v>140</v>
      </c>
      <c r="I1068" t="s">
        <v>106</v>
      </c>
      <c r="J1068" t="s">
        <v>2930</v>
      </c>
      <c r="K1068" t="s">
        <v>790</v>
      </c>
      <c r="L1068" t="s">
        <v>2931</v>
      </c>
      <c r="M1068" t="s">
        <v>2932</v>
      </c>
      <c r="O1068">
        <f t="shared" si="186"/>
        <v>-130.31</v>
      </c>
      <c r="Q1068">
        <f t="shared" si="187"/>
        <v>-0.86</v>
      </c>
      <c r="R1068">
        <f t="shared" si="187"/>
        <v>-0.55000000000000004</v>
      </c>
      <c r="T1068" s="3">
        <f t="shared" si="188"/>
        <v>15.821</v>
      </c>
      <c r="U1068">
        <f t="shared" si="196"/>
        <v>5.2570000000000852E-2</v>
      </c>
      <c r="V1068">
        <f t="shared" si="189"/>
        <v>-8.6935199999999977</v>
      </c>
      <c r="Y1068">
        <f t="shared" si="190"/>
        <v>-7.3792300000000248E-3</v>
      </c>
      <c r="Z1068">
        <f t="shared" si="191"/>
        <v>-4.7192750000000167E-3</v>
      </c>
      <c r="AB1068">
        <f t="shared" si="192"/>
        <v>-4.2215944363233077E-3</v>
      </c>
      <c r="AC1068">
        <f t="shared" si="193"/>
        <v>7.6748115503724014E-3</v>
      </c>
      <c r="AE1068">
        <f t="shared" si="194"/>
        <v>-7.2598025278531736E-2</v>
      </c>
      <c r="AF1068">
        <f t="shared" si="195"/>
        <v>5.6971873875528163E-2</v>
      </c>
    </row>
    <row r="1069" spans="1:32" x14ac:dyDescent="0.25">
      <c r="A1069">
        <v>15952</v>
      </c>
      <c r="B1069" t="s">
        <v>789</v>
      </c>
      <c r="C1069" t="s">
        <v>2540</v>
      </c>
      <c r="D1069" t="s">
        <v>48</v>
      </c>
      <c r="E1069" t="s">
        <v>36</v>
      </c>
      <c r="F1069" t="s">
        <v>38</v>
      </c>
      <c r="G1069" t="s">
        <v>38</v>
      </c>
      <c r="H1069" t="s">
        <v>187</v>
      </c>
      <c r="I1069" t="s">
        <v>65</v>
      </c>
      <c r="J1069" t="s">
        <v>2933</v>
      </c>
      <c r="K1069" t="s">
        <v>208</v>
      </c>
      <c r="L1069" t="s">
        <v>221</v>
      </c>
      <c r="M1069" t="s">
        <v>2934</v>
      </c>
      <c r="O1069">
        <f t="shared" si="186"/>
        <v>-91.28</v>
      </c>
      <c r="Q1069">
        <f t="shared" si="187"/>
        <v>-0.12</v>
      </c>
      <c r="R1069">
        <f t="shared" si="187"/>
        <v>-0.35</v>
      </c>
      <c r="T1069" s="3">
        <f t="shared" si="188"/>
        <v>15.952</v>
      </c>
      <c r="U1069">
        <f t="shared" si="196"/>
        <v>3.6970000000000759E-2</v>
      </c>
      <c r="V1069">
        <f t="shared" si="189"/>
        <v>-8.7390199999999982</v>
      </c>
      <c r="Y1069">
        <f t="shared" si="190"/>
        <v>-1.0140000000000121E-3</v>
      </c>
      <c r="Z1069">
        <f t="shared" si="191"/>
        <v>-2.9575000000000352E-3</v>
      </c>
      <c r="AB1069">
        <f t="shared" si="192"/>
        <v>4.8725390413621424E-4</v>
      </c>
      <c r="AC1069">
        <f t="shared" si="193"/>
        <v>3.0882982179356077E-3</v>
      </c>
      <c r="AE1069">
        <f t="shared" si="194"/>
        <v>-7.2110771374395519E-2</v>
      </c>
      <c r="AF1069">
        <f t="shared" si="195"/>
        <v>6.0060172093463773E-2</v>
      </c>
    </row>
    <row r="1070" spans="1:32" x14ac:dyDescent="0.25">
      <c r="A1070">
        <v>16082</v>
      </c>
      <c r="B1070" t="s">
        <v>2935</v>
      </c>
      <c r="C1070" t="s">
        <v>2593</v>
      </c>
      <c r="D1070" t="s">
        <v>57</v>
      </c>
      <c r="E1070" t="s">
        <v>58</v>
      </c>
      <c r="F1070" t="s">
        <v>39</v>
      </c>
      <c r="G1070" t="s">
        <v>212</v>
      </c>
      <c r="H1070" t="s">
        <v>393</v>
      </c>
      <c r="I1070" t="s">
        <v>125</v>
      </c>
      <c r="J1070" t="s">
        <v>2933</v>
      </c>
      <c r="K1070" t="s">
        <v>518</v>
      </c>
      <c r="L1070" t="s">
        <v>125</v>
      </c>
      <c r="M1070" t="s">
        <v>2936</v>
      </c>
      <c r="O1070">
        <f t="shared" si="186"/>
        <v>-59.78</v>
      </c>
      <c r="Q1070">
        <f t="shared" si="187"/>
        <v>0.04</v>
      </c>
      <c r="R1070">
        <f t="shared" si="187"/>
        <v>-0.47</v>
      </c>
      <c r="T1070" s="3">
        <f t="shared" si="188"/>
        <v>16.082000000000001</v>
      </c>
      <c r="U1070">
        <f t="shared" si="196"/>
        <v>4.2250000000000676E-2</v>
      </c>
      <c r="V1070">
        <f t="shared" si="189"/>
        <v>-8.8010599999999979</v>
      </c>
      <c r="Y1070">
        <f t="shared" si="190"/>
        <v>3.4847999999998886E-4</v>
      </c>
      <c r="Z1070">
        <f t="shared" si="191"/>
        <v>-4.0946399999998691E-3</v>
      </c>
      <c r="AB1070">
        <f t="shared" si="192"/>
        <v>-7.1403604025233915E-4</v>
      </c>
      <c r="AC1070">
        <f t="shared" si="193"/>
        <v>4.04693310708488E-3</v>
      </c>
      <c r="AE1070">
        <f t="shared" si="194"/>
        <v>-7.2824807414647863E-2</v>
      </c>
      <c r="AF1070">
        <f t="shared" si="195"/>
        <v>6.4107105200548659E-2</v>
      </c>
    </row>
    <row r="1071" spans="1:32" x14ac:dyDescent="0.25">
      <c r="A1071">
        <v>16214</v>
      </c>
      <c r="B1071" t="s">
        <v>2937</v>
      </c>
      <c r="C1071" t="s">
        <v>1350</v>
      </c>
      <c r="D1071" t="s">
        <v>115</v>
      </c>
      <c r="E1071" t="s">
        <v>78</v>
      </c>
      <c r="F1071" t="s">
        <v>39</v>
      </c>
      <c r="G1071" t="s">
        <v>150</v>
      </c>
      <c r="H1071" t="s">
        <v>187</v>
      </c>
      <c r="I1071" t="s">
        <v>125</v>
      </c>
      <c r="J1071" t="s">
        <v>2933</v>
      </c>
      <c r="K1071" t="s">
        <v>374</v>
      </c>
      <c r="L1071" t="s">
        <v>140</v>
      </c>
      <c r="M1071" t="s">
        <v>2938</v>
      </c>
      <c r="O1071">
        <f t="shared" si="186"/>
        <v>-38.450000000000003</v>
      </c>
      <c r="Q1071">
        <f t="shared" si="187"/>
        <v>-0.08</v>
      </c>
      <c r="R1071">
        <f t="shared" si="187"/>
        <v>-0.39</v>
      </c>
      <c r="T1071" s="3">
        <f t="shared" si="188"/>
        <v>16.213999999999999</v>
      </c>
      <c r="U1071">
        <f t="shared" si="196"/>
        <v>3.1770000000000659E-2</v>
      </c>
      <c r="V1071">
        <f t="shared" si="189"/>
        <v>-8.8521499999999982</v>
      </c>
      <c r="Y1071">
        <f t="shared" si="190"/>
        <v>-6.8644000000000235E-4</v>
      </c>
      <c r="Z1071">
        <f t="shared" si="191"/>
        <v>-3.3463950000000115E-3</v>
      </c>
      <c r="AB1071">
        <f t="shared" si="192"/>
        <v>1.7813615715281815E-3</v>
      </c>
      <c r="AC1071">
        <f t="shared" si="193"/>
        <v>-2.9148431040293965E-3</v>
      </c>
      <c r="AE1071">
        <f t="shared" si="194"/>
        <v>-7.1043445843119682E-2</v>
      </c>
      <c r="AF1071">
        <f t="shared" si="195"/>
        <v>6.1192262096519262E-2</v>
      </c>
    </row>
    <row r="1072" spans="1:32" x14ac:dyDescent="0.25">
      <c r="A1072">
        <v>16345</v>
      </c>
      <c r="B1072" t="s">
        <v>2939</v>
      </c>
      <c r="C1072" t="s">
        <v>1487</v>
      </c>
      <c r="D1072" t="s">
        <v>27</v>
      </c>
      <c r="E1072" t="s">
        <v>172</v>
      </c>
      <c r="F1072" t="s">
        <v>39</v>
      </c>
      <c r="G1072" t="s">
        <v>212</v>
      </c>
      <c r="H1072" t="s">
        <v>187</v>
      </c>
      <c r="I1072" t="s">
        <v>125</v>
      </c>
      <c r="J1072" t="s">
        <v>2933</v>
      </c>
      <c r="K1072" t="s">
        <v>418</v>
      </c>
      <c r="L1072" t="s">
        <v>27</v>
      </c>
      <c r="M1072" t="s">
        <v>2940</v>
      </c>
      <c r="O1072">
        <f t="shared" si="186"/>
        <v>-14.62</v>
      </c>
      <c r="Q1072">
        <f t="shared" si="187"/>
        <v>0</v>
      </c>
      <c r="R1072">
        <f t="shared" si="187"/>
        <v>-0.55000000000000004</v>
      </c>
      <c r="T1072" s="3">
        <f t="shared" si="188"/>
        <v>16.344999999999999</v>
      </c>
      <c r="U1072">
        <f t="shared" si="196"/>
        <v>3.1770000000000659E-2</v>
      </c>
      <c r="V1072">
        <f t="shared" si="189"/>
        <v>-8.924199999999999</v>
      </c>
      <c r="Y1072">
        <f t="shared" si="190"/>
        <v>0</v>
      </c>
      <c r="Z1072">
        <f t="shared" si="191"/>
        <v>-4.7192750000000167E-3</v>
      </c>
      <c r="AB1072">
        <f t="shared" si="192"/>
        <v>4.1797821936050755E-3</v>
      </c>
      <c r="AC1072">
        <f t="shared" si="193"/>
        <v>2.1911132649060161E-3</v>
      </c>
      <c r="AE1072">
        <f t="shared" si="194"/>
        <v>-6.6863663649514612E-2</v>
      </c>
      <c r="AF1072">
        <f t="shared" si="195"/>
        <v>6.3383375361425284E-2</v>
      </c>
    </row>
    <row r="1073" spans="1:32" x14ac:dyDescent="0.25">
      <c r="A1073">
        <v>16476</v>
      </c>
      <c r="B1073" t="s">
        <v>2941</v>
      </c>
      <c r="C1073" t="s">
        <v>2019</v>
      </c>
      <c r="D1073" t="s">
        <v>188</v>
      </c>
      <c r="E1073" t="s">
        <v>103</v>
      </c>
      <c r="F1073" t="s">
        <v>69</v>
      </c>
      <c r="G1073" t="s">
        <v>69</v>
      </c>
      <c r="H1073" t="s">
        <v>393</v>
      </c>
      <c r="I1073" t="s">
        <v>125</v>
      </c>
      <c r="J1073" t="s">
        <v>2933</v>
      </c>
      <c r="K1073" t="s">
        <v>2553</v>
      </c>
      <c r="L1073" t="s">
        <v>77</v>
      </c>
      <c r="M1073" t="s">
        <v>2942</v>
      </c>
      <c r="O1073">
        <f t="shared" si="186"/>
        <v>-2.4300000000000002</v>
      </c>
      <c r="Q1073">
        <f t="shared" si="187"/>
        <v>-0.04</v>
      </c>
      <c r="R1073">
        <f t="shared" si="187"/>
        <v>-0.31</v>
      </c>
      <c r="T1073" s="3">
        <f t="shared" si="188"/>
        <v>16.475999999999999</v>
      </c>
      <c r="U1073">
        <f t="shared" si="196"/>
        <v>2.6410000000000645E-2</v>
      </c>
      <c r="V1073">
        <f t="shared" si="189"/>
        <v>-8.9657399999999985</v>
      </c>
      <c r="Y1073">
        <f t="shared" si="190"/>
        <v>-3.5912000000000178E-4</v>
      </c>
      <c r="Z1073">
        <f t="shared" si="191"/>
        <v>-2.783180000000014E-3</v>
      </c>
      <c r="AB1073">
        <f t="shared" si="192"/>
        <v>2.0894997118448247E-3</v>
      </c>
      <c r="AC1073">
        <f t="shared" si="193"/>
        <v>1.8732455901457432E-3</v>
      </c>
      <c r="AE1073">
        <f t="shared" si="194"/>
        <v>-6.4774163937669785E-2</v>
      </c>
      <c r="AF1073">
        <f t="shared" si="195"/>
        <v>6.5256620951571032E-2</v>
      </c>
    </row>
    <row r="1074" spans="1:32" x14ac:dyDescent="0.25">
      <c r="A1074">
        <v>16610</v>
      </c>
      <c r="B1074" t="s">
        <v>2943</v>
      </c>
      <c r="C1074" t="s">
        <v>1404</v>
      </c>
      <c r="D1074" t="s">
        <v>115</v>
      </c>
      <c r="E1074" t="s">
        <v>130</v>
      </c>
      <c r="F1074" t="s">
        <v>13</v>
      </c>
      <c r="G1074" t="s">
        <v>179</v>
      </c>
      <c r="H1074" t="s">
        <v>187</v>
      </c>
      <c r="I1074" t="s">
        <v>125</v>
      </c>
      <c r="J1074" t="s">
        <v>2933</v>
      </c>
      <c r="K1074" t="s">
        <v>1865</v>
      </c>
      <c r="L1074" t="s">
        <v>539</v>
      </c>
      <c r="M1074" t="s">
        <v>2944</v>
      </c>
      <c r="O1074">
        <f t="shared" si="186"/>
        <v>15.57</v>
      </c>
      <c r="Q1074">
        <f t="shared" si="187"/>
        <v>-0.08</v>
      </c>
      <c r="R1074">
        <f t="shared" si="187"/>
        <v>-0.51</v>
      </c>
      <c r="T1074" s="3">
        <f t="shared" si="188"/>
        <v>16.61</v>
      </c>
      <c r="U1074">
        <f t="shared" si="196"/>
        <v>1.6010000000000441E-2</v>
      </c>
      <c r="V1074">
        <f t="shared" si="189"/>
        <v>-9.0320400000000003</v>
      </c>
      <c r="Y1074">
        <f t="shared" si="190"/>
        <v>-6.7600000000002662E-4</v>
      </c>
      <c r="Z1074">
        <f t="shared" si="191"/>
        <v>-4.3095000000001691E-3</v>
      </c>
      <c r="AB1074">
        <f t="shared" si="192"/>
        <v>7.6908360581852452E-5</v>
      </c>
      <c r="AC1074">
        <f t="shared" si="193"/>
        <v>4.3615193859564702E-3</v>
      </c>
      <c r="AE1074">
        <f t="shared" si="194"/>
        <v>-6.4697255577087928E-2</v>
      </c>
      <c r="AF1074">
        <f t="shared" si="195"/>
        <v>6.9618140337527501E-2</v>
      </c>
    </row>
    <row r="1075" spans="1:32" x14ac:dyDescent="0.25">
      <c r="A1075">
        <v>16740</v>
      </c>
      <c r="B1075" t="s">
        <v>1083</v>
      </c>
      <c r="C1075" t="s">
        <v>1771</v>
      </c>
      <c r="D1075" t="s">
        <v>27</v>
      </c>
      <c r="E1075" t="s">
        <v>58</v>
      </c>
      <c r="F1075" t="s">
        <v>104</v>
      </c>
      <c r="G1075" t="s">
        <v>328</v>
      </c>
      <c r="H1075" t="s">
        <v>393</v>
      </c>
      <c r="I1075" t="s">
        <v>125</v>
      </c>
      <c r="J1075" t="s">
        <v>2945</v>
      </c>
      <c r="K1075" t="s">
        <v>359</v>
      </c>
      <c r="L1075" t="s">
        <v>27</v>
      </c>
      <c r="M1075" t="s">
        <v>2946</v>
      </c>
      <c r="O1075">
        <f t="shared" si="186"/>
        <v>28.96</v>
      </c>
      <c r="Q1075">
        <f t="shared" si="187"/>
        <v>0</v>
      </c>
      <c r="R1075">
        <f t="shared" si="187"/>
        <v>-0.47</v>
      </c>
      <c r="T1075" s="3">
        <f t="shared" si="188"/>
        <v>16.740000000000002</v>
      </c>
      <c r="U1075">
        <f t="shared" si="196"/>
        <v>1.6010000000000441E-2</v>
      </c>
      <c r="V1075">
        <f t="shared" si="189"/>
        <v>-9.0936099999999982</v>
      </c>
      <c r="Y1075">
        <f t="shared" si="190"/>
        <v>0</v>
      </c>
      <c r="Z1075">
        <f t="shared" si="191"/>
        <v>-4.0328349999997947E-3</v>
      </c>
      <c r="AB1075">
        <f t="shared" si="192"/>
        <v>2.5535456531720377E-3</v>
      </c>
      <c r="AC1075">
        <f t="shared" si="193"/>
        <v>3.1214039684714849E-3</v>
      </c>
      <c r="AE1075">
        <f t="shared" si="194"/>
        <v>-6.2143709923915894E-2</v>
      </c>
      <c r="AF1075">
        <f t="shared" si="195"/>
        <v>7.2739544305998979E-2</v>
      </c>
    </row>
    <row r="1076" spans="1:32" x14ac:dyDescent="0.25">
      <c r="A1076">
        <v>16871</v>
      </c>
      <c r="B1076" t="s">
        <v>1123</v>
      </c>
      <c r="C1076" t="s">
        <v>1461</v>
      </c>
      <c r="D1076" t="s">
        <v>188</v>
      </c>
      <c r="E1076" t="s">
        <v>78</v>
      </c>
      <c r="F1076" t="s">
        <v>104</v>
      </c>
      <c r="G1076" t="s">
        <v>104</v>
      </c>
      <c r="H1076" t="s">
        <v>393</v>
      </c>
      <c r="I1076" t="s">
        <v>125</v>
      </c>
      <c r="J1076" t="s">
        <v>2945</v>
      </c>
      <c r="K1076" t="s">
        <v>205</v>
      </c>
      <c r="L1076" t="s">
        <v>77</v>
      </c>
      <c r="M1076" t="s">
        <v>2947</v>
      </c>
      <c r="O1076">
        <f t="shared" si="186"/>
        <v>41.62</v>
      </c>
      <c r="Q1076">
        <f t="shared" si="187"/>
        <v>-0.04</v>
      </c>
      <c r="R1076">
        <f t="shared" si="187"/>
        <v>-0.39</v>
      </c>
      <c r="T1076" s="3">
        <f t="shared" si="188"/>
        <v>16.870999999999999</v>
      </c>
      <c r="U1076">
        <f t="shared" si="196"/>
        <v>1.0770000000000432E-2</v>
      </c>
      <c r="V1076">
        <f t="shared" si="189"/>
        <v>-9.1446999999999985</v>
      </c>
      <c r="Y1076">
        <f t="shared" si="190"/>
        <v>-3.4322000000000118E-4</v>
      </c>
      <c r="Z1076">
        <f t="shared" si="191"/>
        <v>-3.3463950000000115E-3</v>
      </c>
      <c r="AB1076">
        <f t="shared" si="192"/>
        <v>2.5959438873593027E-3</v>
      </c>
      <c r="AC1076">
        <f t="shared" si="193"/>
        <v>2.1394473113650054E-3</v>
      </c>
      <c r="AE1076">
        <f t="shared" si="194"/>
        <v>-5.9547766036556593E-2</v>
      </c>
      <c r="AF1076">
        <f t="shared" si="195"/>
        <v>7.4878991617363985E-2</v>
      </c>
    </row>
    <row r="1077" spans="1:32" x14ac:dyDescent="0.25">
      <c r="A1077">
        <v>17002</v>
      </c>
      <c r="B1077" t="s">
        <v>2948</v>
      </c>
      <c r="C1077" t="s">
        <v>2563</v>
      </c>
      <c r="D1077" t="s">
        <v>188</v>
      </c>
      <c r="E1077" t="s">
        <v>78</v>
      </c>
      <c r="F1077" t="s">
        <v>69</v>
      </c>
      <c r="G1077" t="s">
        <v>70</v>
      </c>
      <c r="H1077" t="s">
        <v>187</v>
      </c>
      <c r="I1077" t="s">
        <v>125</v>
      </c>
      <c r="J1077" t="s">
        <v>2945</v>
      </c>
      <c r="K1077" t="s">
        <v>338</v>
      </c>
      <c r="L1077" t="s">
        <v>77</v>
      </c>
      <c r="M1077" t="s">
        <v>2949</v>
      </c>
      <c r="O1077">
        <f t="shared" si="186"/>
        <v>56.21</v>
      </c>
      <c r="Q1077">
        <f t="shared" si="187"/>
        <v>-0.04</v>
      </c>
      <c r="R1077">
        <f t="shared" si="187"/>
        <v>-0.39</v>
      </c>
      <c r="T1077" s="3">
        <f t="shared" si="188"/>
        <v>17.001999999999999</v>
      </c>
      <c r="U1077">
        <f t="shared" si="196"/>
        <v>5.5300000000004226E-3</v>
      </c>
      <c r="V1077">
        <f t="shared" si="189"/>
        <v>-9.1957899999999988</v>
      </c>
      <c r="Y1077">
        <f t="shared" si="190"/>
        <v>-3.4322000000000118E-4</v>
      </c>
      <c r="Z1077">
        <f t="shared" si="191"/>
        <v>-3.3463950000000115E-3</v>
      </c>
      <c r="AB1077">
        <f t="shared" si="192"/>
        <v>7.8805111708416735E-4</v>
      </c>
      <c r="AC1077">
        <f t="shared" si="193"/>
        <v>-3.2703417101715032E-3</v>
      </c>
      <c r="AE1077">
        <f t="shared" si="194"/>
        <v>-5.8759714919472426E-2</v>
      </c>
      <c r="AF1077">
        <f t="shared" si="195"/>
        <v>7.1608649907192484E-2</v>
      </c>
    </row>
    <row r="1078" spans="1:32" x14ac:dyDescent="0.25">
      <c r="A1078">
        <v>17133</v>
      </c>
      <c r="B1078" t="s">
        <v>2950</v>
      </c>
      <c r="C1078" t="s">
        <v>1426</v>
      </c>
      <c r="D1078" t="s">
        <v>57</v>
      </c>
      <c r="E1078" t="s">
        <v>78</v>
      </c>
      <c r="F1078" t="s">
        <v>69</v>
      </c>
      <c r="G1078" t="s">
        <v>70</v>
      </c>
      <c r="H1078" t="s">
        <v>187</v>
      </c>
      <c r="I1078" t="s">
        <v>125</v>
      </c>
      <c r="J1078" t="s">
        <v>2945</v>
      </c>
      <c r="K1078" t="s">
        <v>338</v>
      </c>
      <c r="L1078" t="s">
        <v>125</v>
      </c>
      <c r="M1078" t="s">
        <v>2951</v>
      </c>
      <c r="O1078">
        <f t="shared" si="186"/>
        <v>67.66</v>
      </c>
      <c r="Q1078">
        <f t="shared" si="187"/>
        <v>0.04</v>
      </c>
      <c r="R1078">
        <f t="shared" si="187"/>
        <v>-0.39</v>
      </c>
      <c r="T1078" s="3">
        <f t="shared" si="188"/>
        <v>17.132999999999999</v>
      </c>
      <c r="U1078">
        <f t="shared" si="196"/>
        <v>1.0850000000000529E-2</v>
      </c>
      <c r="V1078">
        <f t="shared" si="189"/>
        <v>-9.2476599999999998</v>
      </c>
      <c r="Y1078">
        <f t="shared" si="190"/>
        <v>3.5378000000001425E-4</v>
      </c>
      <c r="Z1078">
        <f t="shared" si="191"/>
        <v>-3.4493550000001386E-3</v>
      </c>
      <c r="AB1078">
        <f t="shared" si="192"/>
        <v>3.4671317320555325E-3</v>
      </c>
      <c r="AC1078">
        <f t="shared" si="193"/>
        <v>-4.698677473045454E-5</v>
      </c>
      <c r="AE1078">
        <f t="shared" si="194"/>
        <v>-5.5292583187416894E-2</v>
      </c>
      <c r="AF1078">
        <f t="shared" si="195"/>
        <v>7.1561663132462025E-2</v>
      </c>
    </row>
    <row r="1079" spans="1:32" x14ac:dyDescent="0.25">
      <c r="A1079">
        <v>17266</v>
      </c>
      <c r="B1079" t="s">
        <v>2952</v>
      </c>
      <c r="C1079" t="s">
        <v>1647</v>
      </c>
      <c r="D1079" t="s">
        <v>58</v>
      </c>
      <c r="E1079" t="s">
        <v>1522</v>
      </c>
      <c r="F1079" t="s">
        <v>69</v>
      </c>
      <c r="G1079" t="s">
        <v>88</v>
      </c>
      <c r="H1079" t="s">
        <v>61</v>
      </c>
      <c r="I1079" t="s">
        <v>311</v>
      </c>
      <c r="J1079" t="s">
        <v>2953</v>
      </c>
      <c r="K1079" t="s">
        <v>2954</v>
      </c>
      <c r="L1079" t="s">
        <v>2955</v>
      </c>
      <c r="M1079" t="s">
        <v>726</v>
      </c>
      <c r="O1079">
        <f t="shared" si="186"/>
        <v>85.16</v>
      </c>
      <c r="Q1079">
        <f t="shared" si="187"/>
        <v>-0.47</v>
      </c>
      <c r="R1079">
        <f t="shared" si="187"/>
        <v>-1.18</v>
      </c>
      <c r="T1079" s="3">
        <f t="shared" si="188"/>
        <v>17.266000000000002</v>
      </c>
      <c r="U1079">
        <f t="shared" si="196"/>
        <v>-4.9779999999998423E-2</v>
      </c>
      <c r="V1079">
        <f t="shared" si="189"/>
        <v>-9.3998799999999978</v>
      </c>
      <c r="Y1079">
        <f t="shared" si="190"/>
        <v>-3.9106349999998655E-3</v>
      </c>
      <c r="Z1079">
        <f t="shared" si="191"/>
        <v>-9.8181899999996609E-3</v>
      </c>
      <c r="AB1079">
        <f t="shared" si="192"/>
        <v>6.9371086107930646E-3</v>
      </c>
      <c r="AC1079">
        <f t="shared" si="193"/>
        <v>7.9728567716583262E-3</v>
      </c>
      <c r="AE1079">
        <f t="shared" si="194"/>
        <v>-4.8355474576623828E-2</v>
      </c>
      <c r="AF1079">
        <f t="shared" si="195"/>
        <v>7.9534519904120346E-2</v>
      </c>
    </row>
    <row r="1080" spans="1:32" x14ac:dyDescent="0.25">
      <c r="A1080">
        <v>17395</v>
      </c>
      <c r="B1080" t="s">
        <v>2956</v>
      </c>
      <c r="C1080" t="s">
        <v>1767</v>
      </c>
      <c r="D1080" t="s">
        <v>19</v>
      </c>
      <c r="E1080" t="s">
        <v>172</v>
      </c>
      <c r="F1080" t="s">
        <v>104</v>
      </c>
      <c r="G1080" t="s">
        <v>328</v>
      </c>
      <c r="H1080" t="s">
        <v>19</v>
      </c>
      <c r="I1080" t="s">
        <v>51</v>
      </c>
      <c r="J1080" t="s">
        <v>483</v>
      </c>
      <c r="K1080" t="s">
        <v>394</v>
      </c>
      <c r="L1080" t="s">
        <v>209</v>
      </c>
      <c r="M1080" t="s">
        <v>2957</v>
      </c>
      <c r="O1080">
        <f t="shared" si="186"/>
        <v>89.27</v>
      </c>
      <c r="Q1080">
        <f t="shared" si="187"/>
        <v>0.08</v>
      </c>
      <c r="R1080">
        <f t="shared" si="187"/>
        <v>-0.55000000000000004</v>
      </c>
      <c r="T1080" s="3">
        <f t="shared" si="188"/>
        <v>17.395</v>
      </c>
      <c r="U1080">
        <f t="shared" si="196"/>
        <v>-3.9299999999998406E-2</v>
      </c>
      <c r="V1080">
        <f t="shared" si="189"/>
        <v>-9.4719299999999986</v>
      </c>
      <c r="Y1080">
        <f t="shared" si="190"/>
        <v>6.8644000000000235E-4</v>
      </c>
      <c r="Z1080">
        <f t="shared" si="191"/>
        <v>-4.7192750000000167E-3</v>
      </c>
      <c r="AB1080">
        <f t="shared" si="192"/>
        <v>-4.3740099743861871E-3</v>
      </c>
      <c r="AC1080">
        <f t="shared" si="193"/>
        <v>-1.9002087104303335E-3</v>
      </c>
      <c r="AE1080">
        <f t="shared" si="194"/>
        <v>-5.2729484551010015E-2</v>
      </c>
      <c r="AF1080">
        <f t="shared" si="195"/>
        <v>7.7634311193690006E-2</v>
      </c>
    </row>
    <row r="1081" spans="1:32" x14ac:dyDescent="0.25">
      <c r="A1081">
        <v>17526</v>
      </c>
      <c r="B1081" t="s">
        <v>2958</v>
      </c>
      <c r="C1081" t="s">
        <v>2582</v>
      </c>
      <c r="D1081" t="s">
        <v>311</v>
      </c>
      <c r="E1081" t="s">
        <v>48</v>
      </c>
      <c r="F1081" t="s">
        <v>88</v>
      </c>
      <c r="G1081" t="s">
        <v>88</v>
      </c>
      <c r="H1081" t="s">
        <v>19</v>
      </c>
      <c r="I1081" t="s">
        <v>106</v>
      </c>
      <c r="J1081" t="s">
        <v>373</v>
      </c>
      <c r="K1081" t="s">
        <v>73</v>
      </c>
      <c r="L1081" t="s">
        <v>2105</v>
      </c>
      <c r="M1081" t="s">
        <v>2959</v>
      </c>
      <c r="O1081">
        <f t="shared" si="186"/>
        <v>99.88</v>
      </c>
      <c r="Q1081">
        <f t="shared" si="187"/>
        <v>-0.2</v>
      </c>
      <c r="R1081">
        <f t="shared" si="187"/>
        <v>-0.12</v>
      </c>
      <c r="T1081" s="3">
        <f t="shared" si="188"/>
        <v>17.526</v>
      </c>
      <c r="U1081">
        <f t="shared" si="196"/>
        <v>-6.5299999999998207E-2</v>
      </c>
      <c r="V1081">
        <f t="shared" si="189"/>
        <v>-9.4875299999999978</v>
      </c>
      <c r="Y1081">
        <f t="shared" si="190"/>
        <v>-1.6899999999999743E-3</v>
      </c>
      <c r="Z1081">
        <f t="shared" si="191"/>
        <v>-1.0139999999999845E-3</v>
      </c>
      <c r="AB1081">
        <f t="shared" si="192"/>
        <v>-7.2995647534017589E-4</v>
      </c>
      <c r="AC1081">
        <f t="shared" si="193"/>
        <v>-1.8306991954192883E-3</v>
      </c>
      <c r="AE1081">
        <f t="shared" si="194"/>
        <v>-5.3459441026350189E-2</v>
      </c>
      <c r="AF1081">
        <f t="shared" si="195"/>
        <v>7.5803611998270723E-2</v>
      </c>
    </row>
    <row r="1082" spans="1:32" x14ac:dyDescent="0.25">
      <c r="A1082">
        <v>17656</v>
      </c>
      <c r="B1082" t="s">
        <v>2960</v>
      </c>
      <c r="C1082" t="s">
        <v>1501</v>
      </c>
      <c r="D1082" t="s">
        <v>28</v>
      </c>
      <c r="E1082" t="s">
        <v>122</v>
      </c>
      <c r="F1082" t="s">
        <v>13</v>
      </c>
      <c r="G1082" t="s">
        <v>113</v>
      </c>
      <c r="H1082" t="s">
        <v>61</v>
      </c>
      <c r="I1082" t="s">
        <v>31</v>
      </c>
      <c r="J1082" t="s">
        <v>2961</v>
      </c>
      <c r="K1082" t="s">
        <v>483</v>
      </c>
      <c r="L1082" t="s">
        <v>1159</v>
      </c>
      <c r="M1082" t="s">
        <v>388</v>
      </c>
      <c r="O1082">
        <f t="shared" si="186"/>
        <v>105.19</v>
      </c>
      <c r="Q1082">
        <f t="shared" si="187"/>
        <v>-0.27</v>
      </c>
      <c r="R1082">
        <f t="shared" si="187"/>
        <v>0.2</v>
      </c>
      <c r="T1082" s="3">
        <f t="shared" si="188"/>
        <v>17.655999999999999</v>
      </c>
      <c r="U1082">
        <f t="shared" si="196"/>
        <v>-0.10012999999999857</v>
      </c>
      <c r="V1082">
        <f t="shared" si="189"/>
        <v>-9.4617299999999975</v>
      </c>
      <c r="Y1082">
        <f t="shared" si="190"/>
        <v>-2.2465350000000464E-3</v>
      </c>
      <c r="Z1082">
        <f t="shared" si="191"/>
        <v>1.6641000000000344E-3</v>
      </c>
      <c r="AB1082">
        <f t="shared" si="192"/>
        <v>-1.5419274823740511E-3</v>
      </c>
      <c r="AC1082">
        <f t="shared" si="193"/>
        <v>-2.332082321729862E-3</v>
      </c>
      <c r="AE1082">
        <f t="shared" si="194"/>
        <v>-5.5001368508724238E-2</v>
      </c>
      <c r="AF1082">
        <f t="shared" si="195"/>
        <v>7.3471529676540859E-2</v>
      </c>
    </row>
    <row r="1083" spans="1:32" x14ac:dyDescent="0.25">
      <c r="A1083">
        <v>17785</v>
      </c>
      <c r="B1083" t="s">
        <v>2962</v>
      </c>
      <c r="C1083" t="s">
        <v>2963</v>
      </c>
      <c r="D1083" t="s">
        <v>311</v>
      </c>
      <c r="E1083" t="s">
        <v>57</v>
      </c>
      <c r="F1083" t="s">
        <v>38</v>
      </c>
      <c r="G1083" t="s">
        <v>38</v>
      </c>
      <c r="H1083" t="s">
        <v>61</v>
      </c>
      <c r="I1083" t="s">
        <v>31</v>
      </c>
      <c r="J1083" t="s">
        <v>2964</v>
      </c>
      <c r="K1083" t="s">
        <v>77</v>
      </c>
      <c r="L1083" t="s">
        <v>1498</v>
      </c>
      <c r="M1083" t="s">
        <v>2965</v>
      </c>
      <c r="O1083">
        <f t="shared" si="186"/>
        <v>108.85</v>
      </c>
      <c r="Q1083">
        <f t="shared" si="187"/>
        <v>-0.2</v>
      </c>
      <c r="R1083">
        <f t="shared" si="187"/>
        <v>0.04</v>
      </c>
      <c r="T1083" s="3">
        <f t="shared" si="188"/>
        <v>17.785</v>
      </c>
      <c r="U1083">
        <f t="shared" si="196"/>
        <v>-0.12712999999999888</v>
      </c>
      <c r="V1083">
        <f t="shared" si="189"/>
        <v>-9.4563299999999977</v>
      </c>
      <c r="Y1083">
        <f t="shared" si="190"/>
        <v>-1.8225000000000422E-3</v>
      </c>
      <c r="Z1083">
        <f t="shared" si="191"/>
        <v>3.6450000000000843E-4</v>
      </c>
      <c r="AB1083">
        <f t="shared" si="192"/>
        <v>1.1431268494504843E-3</v>
      </c>
      <c r="AC1083">
        <f t="shared" si="193"/>
        <v>1.4654785928377013E-3</v>
      </c>
      <c r="AE1083">
        <f t="shared" si="194"/>
        <v>-5.3858241659273755E-2</v>
      </c>
      <c r="AF1083">
        <f t="shared" si="195"/>
        <v>7.4937008269378561E-2</v>
      </c>
    </row>
    <row r="1084" spans="1:32" x14ac:dyDescent="0.25">
      <c r="A1084">
        <v>17920</v>
      </c>
      <c r="B1084" t="s">
        <v>2966</v>
      </c>
      <c r="C1084" t="s">
        <v>2967</v>
      </c>
      <c r="D1084" t="s">
        <v>103</v>
      </c>
      <c r="E1084" t="s">
        <v>58</v>
      </c>
      <c r="F1084" t="s">
        <v>104</v>
      </c>
      <c r="G1084" t="s">
        <v>328</v>
      </c>
      <c r="H1084" t="s">
        <v>61</v>
      </c>
      <c r="I1084" t="s">
        <v>71</v>
      </c>
      <c r="J1084" t="s">
        <v>2665</v>
      </c>
      <c r="K1084" t="s">
        <v>359</v>
      </c>
      <c r="L1084" t="s">
        <v>2968</v>
      </c>
      <c r="M1084" t="s">
        <v>2969</v>
      </c>
      <c r="O1084">
        <f t="shared" si="186"/>
        <v>112.23</v>
      </c>
      <c r="Q1084">
        <f t="shared" si="187"/>
        <v>-0.31</v>
      </c>
      <c r="R1084">
        <f t="shared" si="187"/>
        <v>-0.47</v>
      </c>
      <c r="T1084" s="3">
        <f t="shared" si="188"/>
        <v>17.920000000000002</v>
      </c>
      <c r="U1084">
        <f t="shared" si="196"/>
        <v>-0.16711999999999819</v>
      </c>
      <c r="V1084">
        <f t="shared" si="189"/>
        <v>-9.5169599999999974</v>
      </c>
      <c r="Y1084">
        <f t="shared" si="190"/>
        <v>-2.5793549999999113E-3</v>
      </c>
      <c r="Z1084">
        <f t="shared" si="191"/>
        <v>-3.9106349999998655E-3</v>
      </c>
      <c r="AB1084">
        <f t="shared" si="192"/>
        <v>1.3137983366572593E-3</v>
      </c>
      <c r="AC1084">
        <f t="shared" si="193"/>
        <v>-4.4966734648899187E-3</v>
      </c>
      <c r="AE1084">
        <f t="shared" si="194"/>
        <v>-5.2544443322616492E-2</v>
      </c>
      <c r="AF1084">
        <f t="shared" si="195"/>
        <v>7.0440334804488636E-2</v>
      </c>
    </row>
    <row r="1085" spans="1:32" x14ac:dyDescent="0.25">
      <c r="A1085">
        <v>18049</v>
      </c>
      <c r="B1085" t="s">
        <v>2970</v>
      </c>
      <c r="C1085" t="s">
        <v>2524</v>
      </c>
      <c r="D1085" t="s">
        <v>27</v>
      </c>
      <c r="E1085" t="s">
        <v>311</v>
      </c>
      <c r="F1085" t="s">
        <v>38</v>
      </c>
      <c r="G1085" t="s">
        <v>38</v>
      </c>
      <c r="H1085" t="s">
        <v>30</v>
      </c>
      <c r="I1085" t="s">
        <v>62</v>
      </c>
      <c r="J1085" t="s">
        <v>2697</v>
      </c>
      <c r="K1085" t="s">
        <v>284</v>
      </c>
      <c r="L1085" t="s">
        <v>27</v>
      </c>
      <c r="M1085" t="s">
        <v>2971</v>
      </c>
      <c r="O1085">
        <f t="shared" si="186"/>
        <v>113.44</v>
      </c>
      <c r="Q1085">
        <f t="shared" si="187"/>
        <v>0</v>
      </c>
      <c r="R1085">
        <f t="shared" si="187"/>
        <v>-0.2</v>
      </c>
      <c r="T1085" s="3">
        <f t="shared" si="188"/>
        <v>18.048999999999999</v>
      </c>
      <c r="U1085">
        <f t="shared" si="196"/>
        <v>-0.16711999999999819</v>
      </c>
      <c r="V1085">
        <f t="shared" si="189"/>
        <v>-9.5431599999999968</v>
      </c>
      <c r="Y1085">
        <f t="shared" si="190"/>
        <v>0</v>
      </c>
      <c r="Z1085">
        <f t="shared" si="191"/>
        <v>-1.716100000000006E-3</v>
      </c>
      <c r="AB1085">
        <f t="shared" si="192"/>
        <v>-5.7660590632915886E-4</v>
      </c>
      <c r="AC1085">
        <f t="shared" si="193"/>
        <v>-1.6163306712385155E-3</v>
      </c>
      <c r="AE1085">
        <f t="shared" si="194"/>
        <v>-5.3121049228945651E-2</v>
      </c>
      <c r="AF1085">
        <f t="shared" si="195"/>
        <v>6.8824004133250113E-2</v>
      </c>
    </row>
    <row r="1086" spans="1:32" x14ac:dyDescent="0.25">
      <c r="A1086">
        <v>18180</v>
      </c>
      <c r="B1086" t="s">
        <v>2972</v>
      </c>
      <c r="C1086" t="s">
        <v>2469</v>
      </c>
      <c r="D1086" t="s">
        <v>125</v>
      </c>
      <c r="E1086" t="s">
        <v>172</v>
      </c>
      <c r="F1086" t="s">
        <v>39</v>
      </c>
      <c r="G1086" t="s">
        <v>212</v>
      </c>
      <c r="H1086" t="s">
        <v>61</v>
      </c>
      <c r="I1086" t="s">
        <v>62</v>
      </c>
      <c r="J1086" t="s">
        <v>2973</v>
      </c>
      <c r="K1086" t="s">
        <v>418</v>
      </c>
      <c r="L1086" t="s">
        <v>2749</v>
      </c>
      <c r="M1086" t="s">
        <v>2974</v>
      </c>
      <c r="O1086">
        <f t="shared" si="186"/>
        <v>117.32</v>
      </c>
      <c r="Q1086">
        <f t="shared" si="187"/>
        <v>-0.24</v>
      </c>
      <c r="R1086">
        <f t="shared" si="187"/>
        <v>-0.55000000000000004</v>
      </c>
      <c r="T1086" s="3">
        <f t="shared" si="188"/>
        <v>18.18</v>
      </c>
      <c r="U1086">
        <f t="shared" si="196"/>
        <v>-0.19831999999999794</v>
      </c>
      <c r="V1086">
        <f t="shared" si="189"/>
        <v>-9.6146599999999971</v>
      </c>
      <c r="Y1086">
        <f t="shared" si="190"/>
        <v>-2.0279999999999691E-3</v>
      </c>
      <c r="Z1086">
        <f t="shared" si="191"/>
        <v>-4.6474999999999295E-3</v>
      </c>
      <c r="AB1086">
        <f t="shared" si="192"/>
        <v>5.0551806771419894E-3</v>
      </c>
      <c r="AC1086">
        <f t="shared" si="193"/>
        <v>3.9647013941718169E-4</v>
      </c>
      <c r="AE1086">
        <f t="shared" si="194"/>
        <v>-4.8065868551803663E-2</v>
      </c>
      <c r="AF1086">
        <f t="shared" si="195"/>
        <v>6.9220474272667296E-2</v>
      </c>
    </row>
    <row r="1087" spans="1:32" x14ac:dyDescent="0.25">
      <c r="A1087">
        <v>18310</v>
      </c>
      <c r="B1087" t="s">
        <v>2658</v>
      </c>
      <c r="C1087" t="s">
        <v>1301</v>
      </c>
      <c r="D1087" t="s">
        <v>27</v>
      </c>
      <c r="E1087" t="s">
        <v>78</v>
      </c>
      <c r="F1087" t="s">
        <v>39</v>
      </c>
      <c r="G1087" t="s">
        <v>150</v>
      </c>
      <c r="H1087" t="s">
        <v>61</v>
      </c>
      <c r="I1087" t="s">
        <v>62</v>
      </c>
      <c r="J1087" t="s">
        <v>140</v>
      </c>
      <c r="K1087" t="s">
        <v>374</v>
      </c>
      <c r="L1087" t="s">
        <v>27</v>
      </c>
      <c r="M1087" t="s">
        <v>1095</v>
      </c>
      <c r="O1087">
        <f t="shared" si="186"/>
        <v>115.49</v>
      </c>
      <c r="Q1087">
        <f t="shared" si="187"/>
        <v>0</v>
      </c>
      <c r="R1087">
        <f t="shared" si="187"/>
        <v>-0.39</v>
      </c>
      <c r="T1087" s="3">
        <f t="shared" si="188"/>
        <v>18.309999999999999</v>
      </c>
      <c r="U1087">
        <f t="shared" si="196"/>
        <v>-0.19831999999999794</v>
      </c>
      <c r="V1087">
        <f t="shared" si="189"/>
        <v>-9.6637999999999984</v>
      </c>
      <c r="Y1087">
        <f t="shared" si="190"/>
        <v>0</v>
      </c>
      <c r="Z1087">
        <f t="shared" si="191"/>
        <v>-3.0958200000000598E-3</v>
      </c>
      <c r="AB1087">
        <f t="shared" si="192"/>
        <v>-2.1078018387567002E-3</v>
      </c>
      <c r="AC1087">
        <f t="shared" si="193"/>
        <v>2.2674375142292774E-3</v>
      </c>
      <c r="AE1087">
        <f t="shared" si="194"/>
        <v>-5.0173670390560365E-2</v>
      </c>
      <c r="AF1087">
        <f t="shared" si="195"/>
        <v>7.1487911786896577E-2</v>
      </c>
    </row>
    <row r="1088" spans="1:32" x14ac:dyDescent="0.25">
      <c r="A1088">
        <v>18436</v>
      </c>
      <c r="B1088" t="s">
        <v>2975</v>
      </c>
      <c r="C1088" t="s">
        <v>2914</v>
      </c>
      <c r="D1088" t="s">
        <v>27</v>
      </c>
      <c r="E1088" t="s">
        <v>78</v>
      </c>
      <c r="F1088" t="s">
        <v>96</v>
      </c>
      <c r="G1088" t="s">
        <v>97</v>
      </c>
      <c r="H1088" t="s">
        <v>30</v>
      </c>
      <c r="I1088" t="s">
        <v>62</v>
      </c>
      <c r="J1088" t="s">
        <v>539</v>
      </c>
      <c r="K1088" t="s">
        <v>98</v>
      </c>
      <c r="L1088" t="s">
        <v>27</v>
      </c>
      <c r="M1088" t="s">
        <v>2976</v>
      </c>
      <c r="O1088">
        <f t="shared" si="186"/>
        <v>118.54</v>
      </c>
      <c r="Q1088">
        <f t="shared" si="187"/>
        <v>0</v>
      </c>
      <c r="R1088">
        <f t="shared" si="187"/>
        <v>-0.39</v>
      </c>
      <c r="T1088" s="3">
        <f t="shared" si="188"/>
        <v>18.436</v>
      </c>
      <c r="U1088">
        <f t="shared" si="196"/>
        <v>-0.19831999999999794</v>
      </c>
      <c r="V1088">
        <f t="shared" si="189"/>
        <v>-9.7137199999999986</v>
      </c>
      <c r="Y1088">
        <f t="shared" si="190"/>
        <v>0</v>
      </c>
      <c r="Z1088">
        <f t="shared" si="191"/>
        <v>-3.1948800000000058E-3</v>
      </c>
      <c r="AB1088">
        <f t="shared" si="192"/>
        <v>2.3801557531074316E-3</v>
      </c>
      <c r="AC1088">
        <f t="shared" si="193"/>
        <v>-2.131224250366355E-3</v>
      </c>
      <c r="AE1088">
        <f t="shared" si="194"/>
        <v>-4.7793514637452933E-2</v>
      </c>
      <c r="AF1088">
        <f t="shared" si="195"/>
        <v>6.9356687536530223E-2</v>
      </c>
    </row>
    <row r="1089" spans="1:32" x14ac:dyDescent="0.25">
      <c r="A1089">
        <v>18564</v>
      </c>
      <c r="B1089" t="s">
        <v>2977</v>
      </c>
      <c r="C1089" t="s">
        <v>1450</v>
      </c>
      <c r="D1089" t="s">
        <v>27</v>
      </c>
      <c r="E1089" t="s">
        <v>28</v>
      </c>
      <c r="F1089" t="s">
        <v>96</v>
      </c>
      <c r="G1089" t="s">
        <v>96</v>
      </c>
      <c r="H1089" t="s">
        <v>30</v>
      </c>
      <c r="I1089" t="s">
        <v>62</v>
      </c>
      <c r="J1089" t="s">
        <v>140</v>
      </c>
      <c r="K1089" t="s">
        <v>168</v>
      </c>
      <c r="L1089" t="s">
        <v>27</v>
      </c>
      <c r="M1089" t="s">
        <v>2978</v>
      </c>
      <c r="O1089">
        <f t="shared" si="186"/>
        <v>122.48</v>
      </c>
      <c r="Q1089">
        <f t="shared" si="187"/>
        <v>0</v>
      </c>
      <c r="R1089">
        <f t="shared" si="187"/>
        <v>-0.27</v>
      </c>
      <c r="T1089" s="3">
        <f t="shared" si="188"/>
        <v>18.564</v>
      </c>
      <c r="U1089">
        <f t="shared" si="196"/>
        <v>-0.19831999999999794</v>
      </c>
      <c r="V1089">
        <f t="shared" si="189"/>
        <v>-9.7477399999999985</v>
      </c>
      <c r="Y1089">
        <f t="shared" si="190"/>
        <v>0</v>
      </c>
      <c r="Z1089">
        <f t="shared" si="191"/>
        <v>-2.1432600000000413E-3</v>
      </c>
      <c r="AB1089">
        <f t="shared" si="192"/>
        <v>-9.0233480856222639E-5</v>
      </c>
      <c r="AC1089">
        <f t="shared" si="193"/>
        <v>2.1413596957383751E-3</v>
      </c>
      <c r="AE1089">
        <f t="shared" si="194"/>
        <v>-4.7883748118309158E-2</v>
      </c>
      <c r="AF1089">
        <f t="shared" si="195"/>
        <v>7.1498047232268602E-2</v>
      </c>
    </row>
    <row r="1090" spans="1:32" x14ac:dyDescent="0.25">
      <c r="A1090">
        <v>18690</v>
      </c>
      <c r="B1090" t="s">
        <v>506</v>
      </c>
      <c r="C1090" t="s">
        <v>2979</v>
      </c>
      <c r="D1090" t="s">
        <v>57</v>
      </c>
      <c r="E1090" t="s">
        <v>103</v>
      </c>
      <c r="F1090" t="s">
        <v>96</v>
      </c>
      <c r="G1090" t="s">
        <v>96</v>
      </c>
      <c r="H1090" t="s">
        <v>30</v>
      </c>
      <c r="I1090" t="s">
        <v>62</v>
      </c>
      <c r="J1090" t="s">
        <v>140</v>
      </c>
      <c r="K1090" t="s">
        <v>267</v>
      </c>
      <c r="L1090" t="s">
        <v>125</v>
      </c>
      <c r="M1090" t="s">
        <v>2980</v>
      </c>
      <c r="O1090">
        <f t="shared" si="186"/>
        <v>123.92</v>
      </c>
      <c r="Q1090">
        <f t="shared" si="187"/>
        <v>0.04</v>
      </c>
      <c r="R1090">
        <f t="shared" si="187"/>
        <v>-0.31</v>
      </c>
      <c r="T1090" s="3">
        <f t="shared" si="188"/>
        <v>18.690000000000001</v>
      </c>
      <c r="U1090">
        <f t="shared" si="196"/>
        <v>-0.19327999999999804</v>
      </c>
      <c r="V1090">
        <f t="shared" si="189"/>
        <v>-9.7867999999999977</v>
      </c>
      <c r="Y1090">
        <f t="shared" si="190"/>
        <v>3.1751999999998825E-4</v>
      </c>
      <c r="Z1090">
        <f t="shared" si="191"/>
        <v>-2.4607799999999086E-3</v>
      </c>
      <c r="AB1090">
        <f t="shared" si="192"/>
        <v>2.3694564431439346E-3</v>
      </c>
      <c r="AC1090">
        <f t="shared" si="193"/>
        <v>7.3616120710292524E-4</v>
      </c>
      <c r="AE1090">
        <f t="shared" si="194"/>
        <v>-4.5514291675165221E-2</v>
      </c>
      <c r="AF1090">
        <f t="shared" si="195"/>
        <v>7.2234208439371533E-2</v>
      </c>
    </row>
    <row r="1091" spans="1:32" x14ac:dyDescent="0.25">
      <c r="A1091">
        <v>18816</v>
      </c>
      <c r="B1091" t="s">
        <v>2981</v>
      </c>
      <c r="C1091" t="s">
        <v>2982</v>
      </c>
      <c r="D1091" t="s">
        <v>47</v>
      </c>
      <c r="E1091" t="s">
        <v>265</v>
      </c>
      <c r="F1091" t="s">
        <v>38</v>
      </c>
      <c r="G1091" t="s">
        <v>195</v>
      </c>
      <c r="H1091" t="s">
        <v>30</v>
      </c>
      <c r="I1091" t="s">
        <v>62</v>
      </c>
      <c r="J1091" t="s">
        <v>2983</v>
      </c>
      <c r="K1091" t="s">
        <v>658</v>
      </c>
      <c r="L1091" t="s">
        <v>213</v>
      </c>
      <c r="M1091" t="s">
        <v>2984</v>
      </c>
      <c r="O1091">
        <f t="shared" si="186"/>
        <v>125.6</v>
      </c>
      <c r="Q1091">
        <f t="shared" si="187"/>
        <v>0.12</v>
      </c>
      <c r="R1091">
        <f t="shared" si="187"/>
        <v>-0.59</v>
      </c>
      <c r="T1091" s="3">
        <f t="shared" si="188"/>
        <v>18.815999999999999</v>
      </c>
      <c r="U1091">
        <f t="shared" si="196"/>
        <v>-0.17827999999999805</v>
      </c>
      <c r="V1091">
        <f t="shared" si="189"/>
        <v>-9.8605499999999981</v>
      </c>
      <c r="Y1091">
        <f t="shared" si="190"/>
        <v>9.3749999999999997E-4</v>
      </c>
      <c r="Z1091">
        <f t="shared" si="191"/>
        <v>-4.6093749999999998E-3</v>
      </c>
      <c r="AB1091">
        <f t="shared" si="192"/>
        <v>1.2290451547669451E-3</v>
      </c>
      <c r="AC1091">
        <f t="shared" si="193"/>
        <v>-4.5403405321813575E-3</v>
      </c>
      <c r="AE1091">
        <f t="shared" si="194"/>
        <v>-4.4285246520398273E-2</v>
      </c>
      <c r="AF1091">
        <f t="shared" si="195"/>
        <v>6.7693867907190175E-2</v>
      </c>
    </row>
    <row r="1092" spans="1:32" x14ac:dyDescent="0.25">
      <c r="A1092">
        <v>18941</v>
      </c>
      <c r="B1092" t="s">
        <v>2985</v>
      </c>
      <c r="C1092" t="s">
        <v>2897</v>
      </c>
      <c r="D1092" t="s">
        <v>115</v>
      </c>
      <c r="E1092" t="s">
        <v>78</v>
      </c>
      <c r="F1092" t="s">
        <v>38</v>
      </c>
      <c r="G1092" t="s">
        <v>38</v>
      </c>
      <c r="H1092" t="s">
        <v>30</v>
      </c>
      <c r="I1092" t="s">
        <v>48</v>
      </c>
      <c r="J1092" t="s">
        <v>542</v>
      </c>
      <c r="K1092" t="s">
        <v>422</v>
      </c>
      <c r="L1092" t="s">
        <v>140</v>
      </c>
      <c r="M1092" t="s">
        <v>2986</v>
      </c>
      <c r="O1092">
        <f t="shared" ref="O1092:O1155" si="197">SUBSTITUTE(M1092,".",",")*1</f>
        <v>130.19</v>
      </c>
      <c r="Q1092">
        <f t="shared" ref="Q1092:R1155" si="198">SUBSTITUTE(D1092,".",",")*1</f>
        <v>-0.08</v>
      </c>
      <c r="R1092">
        <f t="shared" si="198"/>
        <v>-0.39</v>
      </c>
      <c r="T1092" s="3">
        <f t="shared" ref="T1092:T1155" si="199">A1092*10^-3</f>
        <v>18.940999999999999</v>
      </c>
      <c r="U1092">
        <f t="shared" si="196"/>
        <v>-0.18835999999999814</v>
      </c>
      <c r="V1092">
        <f t="shared" ref="V1092:V1155" si="200">R1092*(T1093-T1092)+V1091</f>
        <v>-9.9096899999999994</v>
      </c>
      <c r="Y1092">
        <f t="shared" ref="Y1092:Y1155" si="201">0.5*Q1092*(T1093-T1092)^2</f>
        <v>-6.3504000000001227E-4</v>
      </c>
      <c r="Z1092">
        <f t="shared" ref="Z1092:Z1155" si="202">0.5*R1092*(T1093-T1092)^2</f>
        <v>-3.0958200000000598E-3</v>
      </c>
      <c r="AB1092">
        <f t="shared" ref="AB1092:AB1155" si="203" xml:space="preserve"> Y1092*COS(O1092)+Z1092*SIN(O1092)</f>
        <v>3.159865160714133E-3</v>
      </c>
      <c r="AC1092">
        <f t="shared" ref="AC1092:AC1155" si="204">-Y1092*SIN(O1092)+Z1092*COS(O1092)</f>
        <v>-5.1278066514168609E-5</v>
      </c>
      <c r="AE1092">
        <f t="shared" si="194"/>
        <v>-4.1125381359684139E-2</v>
      </c>
      <c r="AF1092">
        <f t="shared" si="195"/>
        <v>6.7642589840676004E-2</v>
      </c>
    </row>
    <row r="1093" spans="1:32" x14ac:dyDescent="0.25">
      <c r="A1093">
        <v>19067</v>
      </c>
      <c r="B1093" t="s">
        <v>2941</v>
      </c>
      <c r="C1093" t="s">
        <v>2012</v>
      </c>
      <c r="D1093" t="s">
        <v>57</v>
      </c>
      <c r="E1093" t="s">
        <v>37</v>
      </c>
      <c r="F1093" t="s">
        <v>104</v>
      </c>
      <c r="G1093" t="s">
        <v>503</v>
      </c>
      <c r="H1093" t="s">
        <v>30</v>
      </c>
      <c r="I1093" t="s">
        <v>62</v>
      </c>
      <c r="J1093" t="s">
        <v>2795</v>
      </c>
      <c r="K1093" t="s">
        <v>1382</v>
      </c>
      <c r="L1093" t="s">
        <v>125</v>
      </c>
      <c r="M1093" t="s">
        <v>2987</v>
      </c>
      <c r="O1093">
        <f t="shared" si="197"/>
        <v>128.18</v>
      </c>
      <c r="Q1093">
        <f t="shared" si="198"/>
        <v>0.04</v>
      </c>
      <c r="R1093">
        <f t="shared" si="198"/>
        <v>-0.67</v>
      </c>
      <c r="T1093" s="3">
        <f t="shared" si="199"/>
        <v>19.067</v>
      </c>
      <c r="U1093">
        <f t="shared" si="196"/>
        <v>-0.18295999999999807</v>
      </c>
      <c r="V1093">
        <f t="shared" si="200"/>
        <v>-10.00014</v>
      </c>
      <c r="Y1093">
        <f t="shared" si="201"/>
        <v>3.6450000000000843E-4</v>
      </c>
      <c r="Z1093">
        <f t="shared" si="202"/>
        <v>-6.1053750000001419E-3</v>
      </c>
      <c r="AB1093">
        <f t="shared" si="203"/>
        <v>-3.8692498380447477E-3</v>
      </c>
      <c r="AC1093">
        <f t="shared" si="204"/>
        <v>4.736810090284118E-3</v>
      </c>
      <c r="AE1093">
        <f t="shared" ref="AE1093:AE1156" si="205">AB1093+AE1092</f>
        <v>-4.4994631197728889E-2</v>
      </c>
      <c r="AF1093">
        <f t="shared" ref="AF1093:AF1156" si="206">AC1093+AF1092</f>
        <v>7.2379399930960125E-2</v>
      </c>
    </row>
    <row r="1094" spans="1:32" x14ac:dyDescent="0.25">
      <c r="A1094">
        <v>19202</v>
      </c>
      <c r="B1094" t="s">
        <v>2988</v>
      </c>
      <c r="C1094" t="s">
        <v>2989</v>
      </c>
      <c r="D1094" t="s">
        <v>19</v>
      </c>
      <c r="E1094" t="s">
        <v>288</v>
      </c>
      <c r="F1094" t="s">
        <v>69</v>
      </c>
      <c r="G1094" t="s">
        <v>322</v>
      </c>
      <c r="H1094" t="s">
        <v>30</v>
      </c>
      <c r="I1094" t="s">
        <v>82</v>
      </c>
      <c r="J1094" t="s">
        <v>393</v>
      </c>
      <c r="K1094" t="s">
        <v>636</v>
      </c>
      <c r="L1094" t="s">
        <v>99</v>
      </c>
      <c r="M1094" t="s">
        <v>2990</v>
      </c>
      <c r="O1094">
        <f t="shared" si="197"/>
        <v>128.69</v>
      </c>
      <c r="Q1094">
        <f t="shared" si="198"/>
        <v>0.08</v>
      </c>
      <c r="R1094">
        <f t="shared" si="198"/>
        <v>-0.63</v>
      </c>
      <c r="T1094" s="3">
        <f t="shared" si="199"/>
        <v>19.202000000000002</v>
      </c>
      <c r="U1094">
        <f t="shared" si="196"/>
        <v>-0.17279999999999815</v>
      </c>
      <c r="V1094">
        <f t="shared" si="200"/>
        <v>-10.08015</v>
      </c>
      <c r="Y1094">
        <f t="shared" si="201"/>
        <v>6.4515999999998882E-4</v>
      </c>
      <c r="Z1094">
        <f t="shared" si="202"/>
        <v>-5.0806349999999115E-3</v>
      </c>
      <c r="AB1094">
        <f t="shared" si="203"/>
        <v>-1.2253704978078561E-3</v>
      </c>
      <c r="AC1094">
        <f t="shared" si="204"/>
        <v>4.9726804212543371E-3</v>
      </c>
      <c r="AE1094">
        <f t="shared" si="205"/>
        <v>-4.6220001695536743E-2</v>
      </c>
      <c r="AF1094">
        <f t="shared" si="206"/>
        <v>7.735208035221447E-2</v>
      </c>
    </row>
    <row r="1095" spans="1:32" x14ac:dyDescent="0.25">
      <c r="A1095">
        <v>19329</v>
      </c>
      <c r="B1095" t="s">
        <v>2263</v>
      </c>
      <c r="C1095" t="s">
        <v>1448</v>
      </c>
      <c r="D1095" t="s">
        <v>57</v>
      </c>
      <c r="E1095" t="s">
        <v>130</v>
      </c>
      <c r="F1095" t="s">
        <v>96</v>
      </c>
      <c r="G1095" t="s">
        <v>97</v>
      </c>
      <c r="H1095" t="s">
        <v>40</v>
      </c>
      <c r="I1095" t="s">
        <v>82</v>
      </c>
      <c r="J1095" t="s">
        <v>439</v>
      </c>
      <c r="K1095" t="s">
        <v>348</v>
      </c>
      <c r="L1095" t="s">
        <v>125</v>
      </c>
      <c r="M1095" t="s">
        <v>2991</v>
      </c>
      <c r="O1095">
        <f t="shared" si="197"/>
        <v>129.41</v>
      </c>
      <c r="Q1095">
        <f t="shared" si="198"/>
        <v>0.04</v>
      </c>
      <c r="R1095">
        <f t="shared" si="198"/>
        <v>-0.51</v>
      </c>
      <c r="T1095" s="3">
        <f t="shared" si="199"/>
        <v>19.329000000000001</v>
      </c>
      <c r="U1095">
        <f t="shared" si="196"/>
        <v>-0.16755999999999813</v>
      </c>
      <c r="V1095">
        <f t="shared" si="200"/>
        <v>-10.14696</v>
      </c>
      <c r="Y1095">
        <f t="shared" si="201"/>
        <v>3.4322000000000118E-4</v>
      </c>
      <c r="Z1095">
        <f t="shared" si="202"/>
        <v>-4.376055000000015E-3</v>
      </c>
      <c r="AB1095">
        <f t="shared" si="203"/>
        <v>2.2055010658304122E-3</v>
      </c>
      <c r="AC1095">
        <f t="shared" si="204"/>
        <v>3.7951841035773278E-3</v>
      </c>
      <c r="AE1095">
        <f t="shared" si="205"/>
        <v>-4.4014500629706334E-2</v>
      </c>
      <c r="AF1095">
        <f t="shared" si="206"/>
        <v>8.1147264455791804E-2</v>
      </c>
    </row>
    <row r="1096" spans="1:32" x14ac:dyDescent="0.25">
      <c r="A1096">
        <v>19460</v>
      </c>
      <c r="B1096" t="s">
        <v>2992</v>
      </c>
      <c r="C1096" t="s">
        <v>2989</v>
      </c>
      <c r="D1096" t="s">
        <v>48</v>
      </c>
      <c r="E1096" t="s">
        <v>28</v>
      </c>
      <c r="F1096" t="s">
        <v>88</v>
      </c>
      <c r="G1096" t="s">
        <v>88</v>
      </c>
      <c r="H1096" t="s">
        <v>40</v>
      </c>
      <c r="I1096" t="s">
        <v>196</v>
      </c>
      <c r="J1096" t="s">
        <v>196</v>
      </c>
      <c r="K1096" t="s">
        <v>91</v>
      </c>
      <c r="L1096" t="s">
        <v>221</v>
      </c>
      <c r="M1096" t="s">
        <v>2993</v>
      </c>
      <c r="O1096">
        <f t="shared" si="197"/>
        <v>132.54</v>
      </c>
      <c r="Q1096">
        <f t="shared" si="198"/>
        <v>-0.12</v>
      </c>
      <c r="R1096">
        <f t="shared" si="198"/>
        <v>-0.27</v>
      </c>
      <c r="T1096" s="3">
        <f t="shared" si="199"/>
        <v>19.46</v>
      </c>
      <c r="U1096">
        <f t="shared" si="196"/>
        <v>-0.18267999999999826</v>
      </c>
      <c r="V1096">
        <f t="shared" si="200"/>
        <v>-10.18098</v>
      </c>
      <c r="Y1096">
        <f t="shared" si="201"/>
        <v>-9.5256000000001841E-4</v>
      </c>
      <c r="Z1096">
        <f t="shared" si="202"/>
        <v>-2.1432600000000413E-3</v>
      </c>
      <c r="AB1096">
        <f t="shared" si="203"/>
        <v>-1.9878262416338438E-3</v>
      </c>
      <c r="AC1096">
        <f t="shared" si="204"/>
        <v>-1.2447814323294185E-3</v>
      </c>
      <c r="AE1096">
        <f t="shared" si="205"/>
        <v>-4.6002326871340177E-2</v>
      </c>
      <c r="AF1096">
        <f t="shared" si="206"/>
        <v>7.9902483023462381E-2</v>
      </c>
    </row>
    <row r="1097" spans="1:32" x14ac:dyDescent="0.25">
      <c r="A1097">
        <v>19586</v>
      </c>
      <c r="B1097" t="s">
        <v>2994</v>
      </c>
      <c r="C1097" t="s">
        <v>2897</v>
      </c>
      <c r="D1097" t="s">
        <v>57</v>
      </c>
      <c r="E1097" t="s">
        <v>36</v>
      </c>
      <c r="F1097" t="s">
        <v>39</v>
      </c>
      <c r="G1097" t="s">
        <v>150</v>
      </c>
      <c r="H1097" t="s">
        <v>40</v>
      </c>
      <c r="I1097" t="s">
        <v>196</v>
      </c>
      <c r="J1097" t="s">
        <v>196</v>
      </c>
      <c r="K1097" t="s">
        <v>152</v>
      </c>
      <c r="L1097" t="s">
        <v>125</v>
      </c>
      <c r="M1097" t="s">
        <v>2995</v>
      </c>
      <c r="O1097">
        <f t="shared" si="197"/>
        <v>128.68</v>
      </c>
      <c r="Q1097">
        <f t="shared" si="198"/>
        <v>0.04</v>
      </c>
      <c r="R1097">
        <f t="shared" si="198"/>
        <v>-0.35</v>
      </c>
      <c r="T1097" s="3">
        <f t="shared" si="199"/>
        <v>19.586000000000002</v>
      </c>
      <c r="U1097">
        <f t="shared" ref="U1097:U1160" si="207">Q1097*(T1098-T1097)+U1096</f>
        <v>-0.17755999999999839</v>
      </c>
      <c r="V1097">
        <f t="shared" si="200"/>
        <v>-10.225779999999999</v>
      </c>
      <c r="Y1097">
        <f t="shared" si="201"/>
        <v>3.2767999999998239E-4</v>
      </c>
      <c r="Z1097">
        <f t="shared" si="202"/>
        <v>-2.8671999999998455E-3</v>
      </c>
      <c r="AB1097">
        <f t="shared" si="203"/>
        <v>-6.8342851672317198E-4</v>
      </c>
      <c r="AC1097">
        <f t="shared" si="204"/>
        <v>2.8037716534926069E-3</v>
      </c>
      <c r="AE1097">
        <f t="shared" si="205"/>
        <v>-4.6685755388063348E-2</v>
      </c>
      <c r="AF1097">
        <f t="shared" si="206"/>
        <v>8.2706254676954985E-2</v>
      </c>
    </row>
    <row r="1098" spans="1:32" x14ac:dyDescent="0.25">
      <c r="A1098">
        <v>19714</v>
      </c>
      <c r="B1098" t="s">
        <v>1413</v>
      </c>
      <c r="C1098" t="s">
        <v>2989</v>
      </c>
      <c r="D1098" t="s">
        <v>27</v>
      </c>
      <c r="E1098" t="s">
        <v>125</v>
      </c>
      <c r="F1098" t="s">
        <v>38</v>
      </c>
      <c r="G1098" t="s">
        <v>38</v>
      </c>
      <c r="H1098" t="s">
        <v>40</v>
      </c>
      <c r="I1098" t="s">
        <v>196</v>
      </c>
      <c r="J1098" t="s">
        <v>196</v>
      </c>
      <c r="K1098" t="s">
        <v>109</v>
      </c>
      <c r="L1098" t="s">
        <v>27</v>
      </c>
      <c r="M1098" t="s">
        <v>2996</v>
      </c>
      <c r="O1098">
        <f t="shared" si="197"/>
        <v>129.08000000000001</v>
      </c>
      <c r="Q1098">
        <f t="shared" si="198"/>
        <v>0</v>
      </c>
      <c r="R1098">
        <f t="shared" si="198"/>
        <v>-0.24</v>
      </c>
      <c r="T1098" s="3">
        <f t="shared" si="199"/>
        <v>19.713999999999999</v>
      </c>
      <c r="U1098">
        <f t="shared" si="207"/>
        <v>-0.17755999999999839</v>
      </c>
      <c r="V1098">
        <f t="shared" si="200"/>
        <v>-10.256739999999999</v>
      </c>
      <c r="Y1098">
        <f t="shared" si="201"/>
        <v>0</v>
      </c>
      <c r="Z1098">
        <f t="shared" si="202"/>
        <v>-1.9969200000000409E-3</v>
      </c>
      <c r="AB1098">
        <f t="shared" si="203"/>
        <v>5.4168323099112071E-4</v>
      </c>
      <c r="AC1098">
        <f t="shared" si="204"/>
        <v>1.9220480648680935E-3</v>
      </c>
      <c r="AE1098">
        <f t="shared" si="205"/>
        <v>-4.6144072157072225E-2</v>
      </c>
      <c r="AF1098">
        <f t="shared" si="206"/>
        <v>8.4628302741823078E-2</v>
      </c>
    </row>
    <row r="1099" spans="1:32" x14ac:dyDescent="0.25">
      <c r="A1099">
        <v>19843</v>
      </c>
      <c r="B1099" t="s">
        <v>2654</v>
      </c>
      <c r="C1099" t="s">
        <v>2997</v>
      </c>
      <c r="D1099" t="s">
        <v>57</v>
      </c>
      <c r="E1099" t="s">
        <v>78</v>
      </c>
      <c r="F1099" t="s">
        <v>408</v>
      </c>
      <c r="G1099" t="s">
        <v>186</v>
      </c>
      <c r="H1099" t="s">
        <v>40</v>
      </c>
      <c r="I1099" t="s">
        <v>196</v>
      </c>
      <c r="J1099" t="s">
        <v>51</v>
      </c>
      <c r="K1099" t="s">
        <v>1605</v>
      </c>
      <c r="L1099" t="s">
        <v>434</v>
      </c>
      <c r="M1099" t="s">
        <v>2998</v>
      </c>
      <c r="O1099">
        <f t="shared" si="197"/>
        <v>125.84</v>
      </c>
      <c r="Q1099">
        <f t="shared" si="198"/>
        <v>0.04</v>
      </c>
      <c r="R1099">
        <f t="shared" si="198"/>
        <v>-0.39</v>
      </c>
      <c r="T1099" s="3">
        <f t="shared" si="199"/>
        <v>19.843</v>
      </c>
      <c r="U1099">
        <f t="shared" si="207"/>
        <v>-0.17239999999999833</v>
      </c>
      <c r="V1099">
        <f t="shared" si="200"/>
        <v>-10.30705</v>
      </c>
      <c r="Y1099">
        <f t="shared" si="201"/>
        <v>3.3282000000000689E-4</v>
      </c>
      <c r="Z1099">
        <f t="shared" si="202"/>
        <v>-3.2449950000000669E-3</v>
      </c>
      <c r="AB1099">
        <f t="shared" si="203"/>
        <v>-2.414525552579875E-4</v>
      </c>
      <c r="AC1099">
        <f t="shared" si="204"/>
        <v>-3.2530696835427345E-3</v>
      </c>
      <c r="AE1099">
        <f t="shared" si="205"/>
        <v>-4.6385524712330213E-2</v>
      </c>
      <c r="AF1099">
        <f t="shared" si="206"/>
        <v>8.1375233058280344E-2</v>
      </c>
    </row>
    <row r="1100" spans="1:32" x14ac:dyDescent="0.25">
      <c r="A1100">
        <v>19972</v>
      </c>
      <c r="B1100" t="s">
        <v>2985</v>
      </c>
      <c r="C1100" t="s">
        <v>2999</v>
      </c>
      <c r="D1100" t="s">
        <v>27</v>
      </c>
      <c r="E1100" t="s">
        <v>125</v>
      </c>
      <c r="F1100" t="s">
        <v>38</v>
      </c>
      <c r="G1100" t="s">
        <v>150</v>
      </c>
      <c r="H1100" t="s">
        <v>40</v>
      </c>
      <c r="I1100" t="s">
        <v>82</v>
      </c>
      <c r="J1100" t="s">
        <v>247</v>
      </c>
      <c r="K1100" t="s">
        <v>109</v>
      </c>
      <c r="L1100" t="s">
        <v>27</v>
      </c>
      <c r="M1100" t="s">
        <v>3000</v>
      </c>
      <c r="O1100">
        <f t="shared" si="197"/>
        <v>127.93</v>
      </c>
      <c r="Q1100">
        <f t="shared" si="198"/>
        <v>0</v>
      </c>
      <c r="R1100">
        <f t="shared" si="198"/>
        <v>-0.24</v>
      </c>
      <c r="T1100" s="3">
        <f t="shared" si="199"/>
        <v>19.972000000000001</v>
      </c>
      <c r="U1100">
        <f t="shared" si="207"/>
        <v>-0.17239999999999833</v>
      </c>
      <c r="V1100">
        <f t="shared" si="200"/>
        <v>-10.337289999999999</v>
      </c>
      <c r="Y1100">
        <f t="shared" si="201"/>
        <v>0</v>
      </c>
      <c r="Z1100">
        <f t="shared" si="202"/>
        <v>-1.9051199999999293E-3</v>
      </c>
      <c r="AB1100">
        <f t="shared" si="203"/>
        <v>-1.4626272956265393E-3</v>
      </c>
      <c r="AC1100">
        <f t="shared" si="204"/>
        <v>1.2207389600106678E-3</v>
      </c>
      <c r="AE1100">
        <f t="shared" si="205"/>
        <v>-4.7848152007956751E-2</v>
      </c>
      <c r="AF1100">
        <f t="shared" si="206"/>
        <v>8.2595972018291011E-2</v>
      </c>
    </row>
    <row r="1101" spans="1:32" x14ac:dyDescent="0.25">
      <c r="A1101">
        <v>20098</v>
      </c>
      <c r="B1101" t="s">
        <v>3001</v>
      </c>
      <c r="C1101" t="s">
        <v>1465</v>
      </c>
      <c r="D1101" t="s">
        <v>27</v>
      </c>
      <c r="E1101" t="s">
        <v>36</v>
      </c>
      <c r="F1101" t="s">
        <v>104</v>
      </c>
      <c r="G1101" t="s">
        <v>104</v>
      </c>
      <c r="H1101" t="s">
        <v>40</v>
      </c>
      <c r="I1101" t="s">
        <v>82</v>
      </c>
      <c r="J1101" t="s">
        <v>581</v>
      </c>
      <c r="K1101" t="s">
        <v>92</v>
      </c>
      <c r="L1101" t="s">
        <v>27</v>
      </c>
      <c r="M1101" t="s">
        <v>3002</v>
      </c>
      <c r="O1101">
        <f t="shared" si="197"/>
        <v>124.82</v>
      </c>
      <c r="Q1101">
        <f t="shared" si="198"/>
        <v>0</v>
      </c>
      <c r="R1101">
        <f t="shared" si="198"/>
        <v>-0.35</v>
      </c>
      <c r="T1101" s="3">
        <f t="shared" si="199"/>
        <v>20.097999999999999</v>
      </c>
      <c r="U1101">
        <f t="shared" si="207"/>
        <v>-0.17239999999999833</v>
      </c>
      <c r="V1101">
        <f t="shared" si="200"/>
        <v>-10.38069</v>
      </c>
      <c r="Y1101">
        <f t="shared" si="201"/>
        <v>0</v>
      </c>
      <c r="Z1101">
        <f t="shared" si="202"/>
        <v>-2.6908000000001012E-3</v>
      </c>
      <c r="AB1101">
        <f t="shared" si="203"/>
        <v>2.010328198324167E-3</v>
      </c>
      <c r="AC1101">
        <f t="shared" si="204"/>
        <v>-1.7885707073032515E-3</v>
      </c>
      <c r="AE1101">
        <f t="shared" si="205"/>
        <v>-4.5837823809632583E-2</v>
      </c>
      <c r="AF1101">
        <f t="shared" si="206"/>
        <v>8.0807401310987764E-2</v>
      </c>
    </row>
    <row r="1102" spans="1:32" x14ac:dyDescent="0.25">
      <c r="A1102">
        <v>20222</v>
      </c>
      <c r="B1102" t="s">
        <v>3003</v>
      </c>
      <c r="C1102" t="s">
        <v>1423</v>
      </c>
      <c r="D1102" t="s">
        <v>188</v>
      </c>
      <c r="E1102" t="s">
        <v>36</v>
      </c>
      <c r="F1102" t="s">
        <v>88</v>
      </c>
      <c r="G1102" t="s">
        <v>88</v>
      </c>
      <c r="H1102" t="s">
        <v>40</v>
      </c>
      <c r="I1102" t="s">
        <v>196</v>
      </c>
      <c r="J1102" t="s">
        <v>581</v>
      </c>
      <c r="K1102" t="s">
        <v>92</v>
      </c>
      <c r="L1102" t="s">
        <v>77</v>
      </c>
      <c r="M1102" t="s">
        <v>3004</v>
      </c>
      <c r="O1102">
        <f t="shared" si="197"/>
        <v>125.02</v>
      </c>
      <c r="Q1102">
        <f t="shared" si="198"/>
        <v>-0.04</v>
      </c>
      <c r="R1102">
        <f t="shared" si="198"/>
        <v>-0.35</v>
      </c>
      <c r="T1102" s="3">
        <f t="shared" si="199"/>
        <v>20.222000000000001</v>
      </c>
      <c r="U1102">
        <f t="shared" si="207"/>
        <v>-0.17763999999999835</v>
      </c>
      <c r="V1102">
        <f t="shared" si="200"/>
        <v>-10.426539999999999</v>
      </c>
      <c r="Y1102">
        <f t="shared" si="201"/>
        <v>-3.4322000000000118E-4</v>
      </c>
      <c r="Z1102">
        <f t="shared" si="202"/>
        <v>-3.0031750000000098E-3</v>
      </c>
      <c r="AB1102">
        <f t="shared" si="203"/>
        <v>1.5278637954231409E-3</v>
      </c>
      <c r="AC1102">
        <f t="shared" si="204"/>
        <v>-2.6081587895793951E-3</v>
      </c>
      <c r="AE1102">
        <f t="shared" si="205"/>
        <v>-4.4309960014209442E-2</v>
      </c>
      <c r="AF1102">
        <f t="shared" si="206"/>
        <v>7.8199242521408363E-2</v>
      </c>
    </row>
    <row r="1103" spans="1:32" x14ac:dyDescent="0.25">
      <c r="A1103">
        <v>20353</v>
      </c>
      <c r="B1103" t="s">
        <v>2776</v>
      </c>
      <c r="C1103" t="s">
        <v>3005</v>
      </c>
      <c r="D1103" t="s">
        <v>27</v>
      </c>
      <c r="E1103" t="s">
        <v>36</v>
      </c>
      <c r="F1103" t="s">
        <v>104</v>
      </c>
      <c r="G1103" t="s">
        <v>104</v>
      </c>
      <c r="H1103" t="s">
        <v>40</v>
      </c>
      <c r="I1103" t="s">
        <v>196</v>
      </c>
      <c r="J1103" t="s">
        <v>157</v>
      </c>
      <c r="K1103" t="s">
        <v>92</v>
      </c>
      <c r="L1103" t="s">
        <v>27</v>
      </c>
      <c r="M1103" t="s">
        <v>3006</v>
      </c>
      <c r="O1103">
        <f t="shared" si="197"/>
        <v>124.68</v>
      </c>
      <c r="Q1103">
        <f t="shared" si="198"/>
        <v>0</v>
      </c>
      <c r="R1103">
        <f t="shared" si="198"/>
        <v>-0.35</v>
      </c>
      <c r="T1103" s="3">
        <f t="shared" si="199"/>
        <v>20.353000000000002</v>
      </c>
      <c r="U1103">
        <f t="shared" si="207"/>
        <v>-0.17763999999999835</v>
      </c>
      <c r="V1103">
        <f t="shared" si="200"/>
        <v>-10.469939999999999</v>
      </c>
      <c r="Y1103">
        <f t="shared" si="201"/>
        <v>0</v>
      </c>
      <c r="Z1103">
        <f t="shared" si="202"/>
        <v>-2.6907999999999468E-3</v>
      </c>
      <c r="AB1103">
        <f t="shared" si="203"/>
        <v>2.2402418668763129E-3</v>
      </c>
      <c r="AC1103">
        <f t="shared" si="204"/>
        <v>-1.4905438664776847E-3</v>
      </c>
      <c r="AE1103">
        <f t="shared" si="205"/>
        <v>-4.2069718147333131E-2</v>
      </c>
      <c r="AF1103">
        <f t="shared" si="206"/>
        <v>7.6708698654930685E-2</v>
      </c>
    </row>
    <row r="1104" spans="1:32" x14ac:dyDescent="0.25">
      <c r="A1104">
        <v>20477</v>
      </c>
      <c r="B1104" t="s">
        <v>3007</v>
      </c>
      <c r="C1104" t="s">
        <v>2527</v>
      </c>
      <c r="D1104" t="s">
        <v>188</v>
      </c>
      <c r="E1104" t="s">
        <v>36</v>
      </c>
      <c r="F1104" t="s">
        <v>38</v>
      </c>
      <c r="G1104" t="s">
        <v>38</v>
      </c>
      <c r="H1104" t="s">
        <v>40</v>
      </c>
      <c r="I1104" t="s">
        <v>196</v>
      </c>
      <c r="J1104" t="s">
        <v>282</v>
      </c>
      <c r="K1104" t="s">
        <v>208</v>
      </c>
      <c r="L1104" t="s">
        <v>77</v>
      </c>
      <c r="M1104" t="s">
        <v>3008</v>
      </c>
      <c r="O1104">
        <f t="shared" si="197"/>
        <v>126.84</v>
      </c>
      <c r="Q1104">
        <f t="shared" si="198"/>
        <v>-0.04</v>
      </c>
      <c r="R1104">
        <f t="shared" si="198"/>
        <v>-0.35</v>
      </c>
      <c r="T1104" s="3">
        <f t="shared" si="199"/>
        <v>20.477</v>
      </c>
      <c r="U1104">
        <f t="shared" si="207"/>
        <v>-0.18303999999999843</v>
      </c>
      <c r="V1104">
        <f t="shared" si="200"/>
        <v>-10.517189999999999</v>
      </c>
      <c r="Y1104">
        <f t="shared" si="201"/>
        <v>-3.6450000000000843E-4</v>
      </c>
      <c r="Z1104">
        <f t="shared" si="202"/>
        <v>-3.1893750000000737E-3</v>
      </c>
      <c r="AB1104">
        <f t="shared" si="203"/>
        <v>-3.084487602465246E-3</v>
      </c>
      <c r="AC1104">
        <f t="shared" si="204"/>
        <v>-8.8933085567952444E-4</v>
      </c>
      <c r="AE1104">
        <f t="shared" si="205"/>
        <v>-4.5154205749798379E-2</v>
      </c>
      <c r="AF1104">
        <f t="shared" si="206"/>
        <v>7.5819367799251164E-2</v>
      </c>
    </row>
    <row r="1105" spans="1:32" x14ac:dyDescent="0.25">
      <c r="A1105">
        <v>20612</v>
      </c>
      <c r="B1105" t="s">
        <v>3009</v>
      </c>
      <c r="C1105" t="s">
        <v>2529</v>
      </c>
      <c r="D1105" t="s">
        <v>57</v>
      </c>
      <c r="E1105" t="s">
        <v>78</v>
      </c>
      <c r="F1105" t="s">
        <v>88</v>
      </c>
      <c r="G1105" t="s">
        <v>89</v>
      </c>
      <c r="H1105" t="s">
        <v>40</v>
      </c>
      <c r="I1105" t="s">
        <v>196</v>
      </c>
      <c r="J1105" t="s">
        <v>115</v>
      </c>
      <c r="K1105" t="s">
        <v>242</v>
      </c>
      <c r="L1105" t="s">
        <v>125</v>
      </c>
      <c r="M1105" t="s">
        <v>3010</v>
      </c>
      <c r="O1105">
        <f t="shared" si="197"/>
        <v>125.32</v>
      </c>
      <c r="Q1105">
        <f t="shared" si="198"/>
        <v>0.04</v>
      </c>
      <c r="R1105">
        <f t="shared" si="198"/>
        <v>-0.39</v>
      </c>
      <c r="T1105" s="3">
        <f t="shared" si="199"/>
        <v>20.612000000000002</v>
      </c>
      <c r="U1105">
        <f t="shared" si="207"/>
        <v>-0.17799999999999852</v>
      </c>
      <c r="V1105">
        <f t="shared" si="200"/>
        <v>-10.566329999999999</v>
      </c>
      <c r="Y1105">
        <f t="shared" si="201"/>
        <v>3.1751999999998825E-4</v>
      </c>
      <c r="Z1105">
        <f t="shared" si="202"/>
        <v>-3.0958199999998855E-3</v>
      </c>
      <c r="AB1105">
        <f t="shared" si="203"/>
        <v>1.3421746078170866E-3</v>
      </c>
      <c r="AC1105">
        <f t="shared" si="204"/>
        <v>-2.807754929642246E-3</v>
      </c>
      <c r="AE1105">
        <f t="shared" si="205"/>
        <v>-4.3812031141981289E-2</v>
      </c>
      <c r="AF1105">
        <f t="shared" si="206"/>
        <v>7.3011612869608916E-2</v>
      </c>
    </row>
    <row r="1106" spans="1:32" x14ac:dyDescent="0.25">
      <c r="A1106">
        <v>20738</v>
      </c>
      <c r="B1106" t="s">
        <v>3011</v>
      </c>
      <c r="C1106" t="s">
        <v>2563</v>
      </c>
      <c r="D1106" t="s">
        <v>27</v>
      </c>
      <c r="E1106" t="s">
        <v>28</v>
      </c>
      <c r="F1106" t="s">
        <v>13</v>
      </c>
      <c r="G1106" t="s">
        <v>113</v>
      </c>
      <c r="H1106" t="s">
        <v>40</v>
      </c>
      <c r="I1106" t="s">
        <v>196</v>
      </c>
      <c r="J1106" t="s">
        <v>115</v>
      </c>
      <c r="K1106" t="s">
        <v>1304</v>
      </c>
      <c r="L1106" t="s">
        <v>27</v>
      </c>
      <c r="M1106" t="s">
        <v>3012</v>
      </c>
      <c r="O1106">
        <f t="shared" si="197"/>
        <v>125.47</v>
      </c>
      <c r="Q1106">
        <f t="shared" si="198"/>
        <v>0</v>
      </c>
      <c r="R1106">
        <f t="shared" si="198"/>
        <v>-0.27</v>
      </c>
      <c r="T1106" s="3">
        <f t="shared" si="199"/>
        <v>20.738</v>
      </c>
      <c r="U1106">
        <f t="shared" si="207"/>
        <v>-0.17799999999999852</v>
      </c>
      <c r="V1106">
        <f t="shared" si="200"/>
        <v>-10.601429999999999</v>
      </c>
      <c r="Y1106">
        <f t="shared" si="201"/>
        <v>0</v>
      </c>
      <c r="Z1106">
        <f t="shared" si="202"/>
        <v>-2.2815000000000899E-3</v>
      </c>
      <c r="AB1106">
        <f t="shared" si="203"/>
        <v>4.3918199291274348E-4</v>
      </c>
      <c r="AC1106">
        <f t="shared" si="204"/>
        <v>-2.2388303703276854E-3</v>
      </c>
      <c r="AE1106">
        <f t="shared" si="205"/>
        <v>-4.3372849149068547E-2</v>
      </c>
      <c r="AF1106">
        <f t="shared" si="206"/>
        <v>7.0772782499281234E-2</v>
      </c>
    </row>
    <row r="1107" spans="1:32" x14ac:dyDescent="0.25">
      <c r="A1107">
        <v>20868</v>
      </c>
      <c r="B1107" t="s">
        <v>3013</v>
      </c>
      <c r="C1107" t="s">
        <v>1641</v>
      </c>
      <c r="D1107" t="s">
        <v>188</v>
      </c>
      <c r="E1107" t="s">
        <v>103</v>
      </c>
      <c r="F1107" t="s">
        <v>104</v>
      </c>
      <c r="G1107" t="s">
        <v>104</v>
      </c>
      <c r="H1107" t="s">
        <v>40</v>
      </c>
      <c r="I1107" t="s">
        <v>196</v>
      </c>
      <c r="J1107" t="s">
        <v>115</v>
      </c>
      <c r="K1107" t="s">
        <v>108</v>
      </c>
      <c r="L1107" t="s">
        <v>77</v>
      </c>
      <c r="M1107" t="s">
        <v>3014</v>
      </c>
      <c r="O1107">
        <f t="shared" si="197"/>
        <v>123.26</v>
      </c>
      <c r="Q1107">
        <f t="shared" si="198"/>
        <v>-0.04</v>
      </c>
      <c r="R1107">
        <f t="shared" si="198"/>
        <v>-0.31</v>
      </c>
      <c r="T1107" s="3">
        <f t="shared" si="199"/>
        <v>20.868000000000002</v>
      </c>
      <c r="U1107">
        <f t="shared" si="207"/>
        <v>-0.1831199999999984</v>
      </c>
      <c r="V1107">
        <f t="shared" si="200"/>
        <v>-10.641109999999998</v>
      </c>
      <c r="Y1107">
        <f t="shared" si="201"/>
        <v>-3.2767999999998239E-4</v>
      </c>
      <c r="Z1107">
        <f t="shared" si="202"/>
        <v>-2.5395199999998634E-3</v>
      </c>
      <c r="AB1107">
        <f t="shared" si="203"/>
        <v>1.9508480839341728E-3</v>
      </c>
      <c r="AC1107">
        <f t="shared" si="204"/>
        <v>1.6585318104304367E-3</v>
      </c>
      <c r="AE1107">
        <f t="shared" si="205"/>
        <v>-4.1422001065134377E-2</v>
      </c>
      <c r="AF1107">
        <f t="shared" si="206"/>
        <v>7.243131430971167E-2</v>
      </c>
    </row>
    <row r="1108" spans="1:32" x14ac:dyDescent="0.25">
      <c r="A1108">
        <v>20996</v>
      </c>
      <c r="B1108" t="s">
        <v>3015</v>
      </c>
      <c r="C1108" t="s">
        <v>1638</v>
      </c>
      <c r="D1108" t="s">
        <v>27</v>
      </c>
      <c r="E1108" t="s">
        <v>78</v>
      </c>
      <c r="F1108" t="s">
        <v>29</v>
      </c>
      <c r="G1108" t="s">
        <v>97</v>
      </c>
      <c r="H1108" t="s">
        <v>40</v>
      </c>
      <c r="I1108" t="s">
        <v>196</v>
      </c>
      <c r="J1108" t="s">
        <v>115</v>
      </c>
      <c r="K1108" t="s">
        <v>2688</v>
      </c>
      <c r="L1108" t="s">
        <v>27</v>
      </c>
      <c r="M1108" t="s">
        <v>3016</v>
      </c>
      <c r="O1108">
        <f t="shared" si="197"/>
        <v>119.56</v>
      </c>
      <c r="Q1108">
        <f t="shared" si="198"/>
        <v>0</v>
      </c>
      <c r="R1108">
        <f t="shared" si="198"/>
        <v>-0.39</v>
      </c>
      <c r="T1108" s="3">
        <f t="shared" si="199"/>
        <v>20.995999999999999</v>
      </c>
      <c r="U1108">
        <f t="shared" si="207"/>
        <v>-0.1831199999999984</v>
      </c>
      <c r="V1108">
        <f t="shared" si="200"/>
        <v>-10.691029999999998</v>
      </c>
      <c r="Y1108">
        <f t="shared" si="201"/>
        <v>0</v>
      </c>
      <c r="Z1108">
        <f t="shared" si="202"/>
        <v>-3.1948800000000058E-3</v>
      </c>
      <c r="AB1108">
        <f t="shared" si="203"/>
        <v>-5.7034080045801868E-4</v>
      </c>
      <c r="AC1108">
        <f t="shared" si="204"/>
        <v>-3.1435600178353435E-3</v>
      </c>
      <c r="AE1108">
        <f t="shared" si="205"/>
        <v>-4.1992341865592399E-2</v>
      </c>
      <c r="AF1108">
        <f t="shared" si="206"/>
        <v>6.9287754291876322E-2</v>
      </c>
    </row>
    <row r="1109" spans="1:32" x14ac:dyDescent="0.25">
      <c r="A1109">
        <v>21124</v>
      </c>
      <c r="B1109" t="s">
        <v>3017</v>
      </c>
      <c r="C1109" t="s">
        <v>1469</v>
      </c>
      <c r="D1109" t="s">
        <v>27</v>
      </c>
      <c r="E1109" t="s">
        <v>144</v>
      </c>
      <c r="F1109" t="s">
        <v>104</v>
      </c>
      <c r="G1109" t="s">
        <v>328</v>
      </c>
      <c r="H1109" t="s">
        <v>40</v>
      </c>
      <c r="I1109" t="s">
        <v>196</v>
      </c>
      <c r="J1109" t="s">
        <v>115</v>
      </c>
      <c r="K1109" t="s">
        <v>384</v>
      </c>
      <c r="L1109" t="s">
        <v>27</v>
      </c>
      <c r="M1109" t="s">
        <v>3018</v>
      </c>
      <c r="O1109">
        <f t="shared" si="197"/>
        <v>120.02</v>
      </c>
      <c r="Q1109">
        <f t="shared" si="198"/>
        <v>0</v>
      </c>
      <c r="R1109">
        <f t="shared" si="198"/>
        <v>-0.43</v>
      </c>
      <c r="T1109" s="3">
        <f t="shared" si="199"/>
        <v>21.123999999999999</v>
      </c>
      <c r="U1109">
        <f t="shared" si="207"/>
        <v>-0.1831199999999984</v>
      </c>
      <c r="V1109">
        <f t="shared" si="200"/>
        <v>-10.747789999999998</v>
      </c>
      <c r="Y1109">
        <f t="shared" si="201"/>
        <v>0</v>
      </c>
      <c r="Z1109">
        <f t="shared" si="202"/>
        <v>-3.7461600000000825E-3</v>
      </c>
      <c r="AB1109">
        <f t="shared" si="203"/>
        <v>-2.2356243729063372E-3</v>
      </c>
      <c r="AC1109">
        <f t="shared" si="204"/>
        <v>-3.0059438465925748E-3</v>
      </c>
      <c r="AE1109">
        <f t="shared" si="205"/>
        <v>-4.4227966238498735E-2</v>
      </c>
      <c r="AF1109">
        <f t="shared" si="206"/>
        <v>6.6281810445283751E-2</v>
      </c>
    </row>
    <row r="1110" spans="1:32" x14ac:dyDescent="0.25">
      <c r="A1110">
        <v>21256</v>
      </c>
      <c r="B1110" t="s">
        <v>3019</v>
      </c>
      <c r="C1110" t="s">
        <v>3020</v>
      </c>
      <c r="D1110" t="s">
        <v>27</v>
      </c>
      <c r="E1110" t="s">
        <v>36</v>
      </c>
      <c r="F1110" t="s">
        <v>104</v>
      </c>
      <c r="G1110" t="s">
        <v>104</v>
      </c>
      <c r="H1110" t="s">
        <v>40</v>
      </c>
      <c r="I1110" t="s">
        <v>196</v>
      </c>
      <c r="J1110" t="s">
        <v>115</v>
      </c>
      <c r="K1110" t="s">
        <v>92</v>
      </c>
      <c r="L1110" t="s">
        <v>27</v>
      </c>
      <c r="M1110" t="s">
        <v>3021</v>
      </c>
      <c r="O1110">
        <f t="shared" si="197"/>
        <v>120.07</v>
      </c>
      <c r="Q1110">
        <f t="shared" si="198"/>
        <v>0</v>
      </c>
      <c r="R1110">
        <f t="shared" si="198"/>
        <v>-0.35</v>
      </c>
      <c r="T1110" s="3">
        <f t="shared" si="199"/>
        <v>21.256</v>
      </c>
      <c r="U1110">
        <f t="shared" si="207"/>
        <v>-0.1831199999999984</v>
      </c>
      <c r="V1110">
        <f t="shared" si="200"/>
        <v>-10.793289999999999</v>
      </c>
      <c r="Y1110">
        <f t="shared" si="201"/>
        <v>0</v>
      </c>
      <c r="Z1110">
        <f t="shared" si="202"/>
        <v>-2.9574999999999545E-3</v>
      </c>
      <c r="AB1110">
        <f t="shared" si="203"/>
        <v>-1.8813704540645761E-3</v>
      </c>
      <c r="AC1110">
        <f t="shared" si="204"/>
        <v>-2.281940285058437E-3</v>
      </c>
      <c r="AE1110">
        <f t="shared" si="205"/>
        <v>-4.6109336692563313E-2</v>
      </c>
      <c r="AF1110">
        <f t="shared" si="206"/>
        <v>6.3999870160225319E-2</v>
      </c>
    </row>
    <row r="1111" spans="1:32" x14ac:dyDescent="0.25">
      <c r="A1111">
        <v>21386</v>
      </c>
      <c r="B1111" t="s">
        <v>3022</v>
      </c>
      <c r="C1111" t="s">
        <v>2521</v>
      </c>
      <c r="D1111" t="s">
        <v>115</v>
      </c>
      <c r="E1111" t="s">
        <v>103</v>
      </c>
      <c r="F1111" t="s">
        <v>104</v>
      </c>
      <c r="G1111" t="s">
        <v>104</v>
      </c>
      <c r="H1111" t="s">
        <v>40</v>
      </c>
      <c r="I1111" t="s">
        <v>196</v>
      </c>
      <c r="J1111" t="s">
        <v>115</v>
      </c>
      <c r="K1111" t="s">
        <v>108</v>
      </c>
      <c r="L1111" t="s">
        <v>140</v>
      </c>
      <c r="M1111" t="s">
        <v>3023</v>
      </c>
      <c r="O1111">
        <f t="shared" si="197"/>
        <v>120.7</v>
      </c>
      <c r="Q1111">
        <f t="shared" si="198"/>
        <v>-0.08</v>
      </c>
      <c r="R1111">
        <f t="shared" si="198"/>
        <v>-0.31</v>
      </c>
      <c r="T1111" s="3">
        <f t="shared" si="199"/>
        <v>21.385999999999999</v>
      </c>
      <c r="U1111">
        <f t="shared" si="207"/>
        <v>-0.19351999999999861</v>
      </c>
      <c r="V1111">
        <f t="shared" si="200"/>
        <v>-10.833589999999999</v>
      </c>
      <c r="Y1111">
        <f t="shared" si="201"/>
        <v>-6.7600000000002662E-4</v>
      </c>
      <c r="Z1111">
        <f t="shared" si="202"/>
        <v>-2.6195000000001031E-3</v>
      </c>
      <c r="AB1111">
        <f t="shared" si="203"/>
        <v>-2.705317920140623E-3</v>
      </c>
      <c r="AC1111">
        <f t="shared" si="204"/>
        <v>3.3467845149785791E-6</v>
      </c>
      <c r="AE1111">
        <f t="shared" si="205"/>
        <v>-4.8814654612703935E-2</v>
      </c>
      <c r="AF1111">
        <f t="shared" si="206"/>
        <v>6.4003216944740302E-2</v>
      </c>
    </row>
    <row r="1112" spans="1:32" x14ac:dyDescent="0.25">
      <c r="A1112">
        <v>21516</v>
      </c>
      <c r="B1112" t="s">
        <v>3024</v>
      </c>
      <c r="C1112" t="s">
        <v>2967</v>
      </c>
      <c r="D1112" t="s">
        <v>57</v>
      </c>
      <c r="E1112" t="s">
        <v>36</v>
      </c>
      <c r="F1112" t="s">
        <v>39</v>
      </c>
      <c r="G1112" t="s">
        <v>150</v>
      </c>
      <c r="H1112" t="s">
        <v>40</v>
      </c>
      <c r="I1112" t="s">
        <v>196</v>
      </c>
      <c r="J1112" t="s">
        <v>115</v>
      </c>
      <c r="K1112" t="s">
        <v>152</v>
      </c>
      <c r="L1112" t="s">
        <v>125</v>
      </c>
      <c r="M1112" t="s">
        <v>3025</v>
      </c>
      <c r="O1112">
        <f t="shared" si="197"/>
        <v>119.17</v>
      </c>
      <c r="Q1112">
        <f t="shared" si="198"/>
        <v>0.04</v>
      </c>
      <c r="R1112">
        <f t="shared" si="198"/>
        <v>-0.35</v>
      </c>
      <c r="T1112" s="3">
        <f t="shared" si="199"/>
        <v>21.516000000000002</v>
      </c>
      <c r="U1112">
        <f t="shared" si="207"/>
        <v>-0.1883599999999987</v>
      </c>
      <c r="V1112">
        <f t="shared" si="200"/>
        <v>-10.878739999999999</v>
      </c>
      <c r="Y1112">
        <f t="shared" si="201"/>
        <v>3.3281999999998856E-4</v>
      </c>
      <c r="Z1112">
        <f t="shared" si="202"/>
        <v>-2.9121749999998997E-3</v>
      </c>
      <c r="AB1112">
        <f t="shared" si="203"/>
        <v>9.3402714068205003E-4</v>
      </c>
      <c r="AC1112">
        <f t="shared" si="204"/>
        <v>-2.778331456736889E-3</v>
      </c>
      <c r="AE1112">
        <f t="shared" si="205"/>
        <v>-4.7880627472021882E-2</v>
      </c>
      <c r="AF1112">
        <f t="shared" si="206"/>
        <v>6.1224885488003415E-2</v>
      </c>
    </row>
    <row r="1113" spans="1:32" x14ac:dyDescent="0.25">
      <c r="A1113">
        <v>21645</v>
      </c>
      <c r="B1113" t="s">
        <v>2941</v>
      </c>
      <c r="C1113" t="s">
        <v>2521</v>
      </c>
      <c r="D1113" t="s">
        <v>188</v>
      </c>
      <c r="E1113" t="s">
        <v>78</v>
      </c>
      <c r="F1113" t="s">
        <v>1125</v>
      </c>
      <c r="G1113" t="s">
        <v>1126</v>
      </c>
      <c r="H1113" t="s">
        <v>40</v>
      </c>
      <c r="I1113" t="s">
        <v>196</v>
      </c>
      <c r="J1113" t="s">
        <v>115</v>
      </c>
      <c r="K1113" t="s">
        <v>1127</v>
      </c>
      <c r="L1113" t="s">
        <v>77</v>
      </c>
      <c r="M1113" t="s">
        <v>3026</v>
      </c>
      <c r="O1113">
        <f t="shared" si="197"/>
        <v>118.94</v>
      </c>
      <c r="Q1113">
        <f t="shared" si="198"/>
        <v>-0.04</v>
      </c>
      <c r="R1113">
        <f t="shared" si="198"/>
        <v>-0.39</v>
      </c>
      <c r="T1113" s="3">
        <f t="shared" si="199"/>
        <v>21.645</v>
      </c>
      <c r="U1113">
        <f t="shared" si="207"/>
        <v>-0.19355999999999879</v>
      </c>
      <c r="V1113">
        <f t="shared" si="200"/>
        <v>-10.92944</v>
      </c>
      <c r="Y1113">
        <f t="shared" si="201"/>
        <v>-3.3800000000001331E-4</v>
      </c>
      <c r="Z1113">
        <f t="shared" si="202"/>
        <v>-3.2955000000001295E-3</v>
      </c>
      <c r="AB1113">
        <f t="shared" si="203"/>
        <v>1.0995052100980212E-3</v>
      </c>
      <c r="AC1113">
        <f t="shared" si="204"/>
        <v>-3.1250044068717995E-3</v>
      </c>
      <c r="AE1113">
        <f t="shared" si="205"/>
        <v>-4.6781122261923859E-2</v>
      </c>
      <c r="AF1113">
        <f t="shared" si="206"/>
        <v>5.8099881081131614E-2</v>
      </c>
    </row>
    <row r="1114" spans="1:32" x14ac:dyDescent="0.25">
      <c r="A1114">
        <v>21775</v>
      </c>
      <c r="B1114" t="s">
        <v>3027</v>
      </c>
      <c r="C1114" t="s">
        <v>2563</v>
      </c>
      <c r="D1114" t="s">
        <v>115</v>
      </c>
      <c r="E1114" t="s">
        <v>78</v>
      </c>
      <c r="F1114" t="s">
        <v>96</v>
      </c>
      <c r="G1114" t="s">
        <v>97</v>
      </c>
      <c r="H1114" t="s">
        <v>40</v>
      </c>
      <c r="I1114" t="s">
        <v>196</v>
      </c>
      <c r="J1114" t="s">
        <v>115</v>
      </c>
      <c r="K1114" t="s">
        <v>98</v>
      </c>
      <c r="L1114" t="s">
        <v>190</v>
      </c>
      <c r="M1114" t="s">
        <v>3028</v>
      </c>
      <c r="O1114">
        <f t="shared" si="197"/>
        <v>119.28</v>
      </c>
      <c r="Q1114">
        <f t="shared" si="198"/>
        <v>-0.08</v>
      </c>
      <c r="R1114">
        <f t="shared" si="198"/>
        <v>-0.39</v>
      </c>
      <c r="T1114" s="3">
        <f t="shared" si="199"/>
        <v>21.775000000000002</v>
      </c>
      <c r="U1114">
        <f t="shared" si="207"/>
        <v>-0.20411999999999861</v>
      </c>
      <c r="V1114">
        <f t="shared" si="200"/>
        <v>-10.980919999999999</v>
      </c>
      <c r="Y1114">
        <f t="shared" si="201"/>
        <v>-6.9695999999997771E-4</v>
      </c>
      <c r="Z1114">
        <f t="shared" si="202"/>
        <v>-3.3976799999998917E-3</v>
      </c>
      <c r="AB1114">
        <f t="shared" si="203"/>
        <v>-3.5247901758948309E-4</v>
      </c>
      <c r="AC1114">
        <f t="shared" si="204"/>
        <v>-3.4504697022519105E-3</v>
      </c>
      <c r="AE1114">
        <f t="shared" si="205"/>
        <v>-4.713360127951334E-2</v>
      </c>
      <c r="AF1114">
        <f t="shared" si="206"/>
        <v>5.46494113788797E-2</v>
      </c>
    </row>
    <row r="1115" spans="1:32" x14ac:dyDescent="0.25">
      <c r="A1115">
        <v>21907</v>
      </c>
      <c r="B1115" t="s">
        <v>3029</v>
      </c>
      <c r="C1115" t="s">
        <v>1644</v>
      </c>
      <c r="D1115" t="s">
        <v>57</v>
      </c>
      <c r="E1115" t="s">
        <v>125</v>
      </c>
      <c r="F1115" t="s">
        <v>88</v>
      </c>
      <c r="G1115" t="s">
        <v>88</v>
      </c>
      <c r="H1115" t="s">
        <v>40</v>
      </c>
      <c r="I1115" t="s">
        <v>196</v>
      </c>
      <c r="J1115" t="s">
        <v>115</v>
      </c>
      <c r="K1115" t="s">
        <v>515</v>
      </c>
      <c r="L1115" t="s">
        <v>125</v>
      </c>
      <c r="M1115" t="s">
        <v>3030</v>
      </c>
      <c r="O1115">
        <f t="shared" si="197"/>
        <v>116.56</v>
      </c>
      <c r="Q1115">
        <f t="shared" si="198"/>
        <v>0.04</v>
      </c>
      <c r="R1115">
        <f t="shared" si="198"/>
        <v>-0.24</v>
      </c>
      <c r="T1115" s="3">
        <f t="shared" si="199"/>
        <v>21.907</v>
      </c>
      <c r="U1115">
        <f t="shared" si="207"/>
        <v>-0.19899999999999859</v>
      </c>
      <c r="V1115">
        <f t="shared" si="200"/>
        <v>-11.01164</v>
      </c>
      <c r="Y1115">
        <f t="shared" si="201"/>
        <v>3.276800000000006E-4</v>
      </c>
      <c r="Z1115">
        <f t="shared" si="202"/>
        <v>-1.9660800000000037E-3</v>
      </c>
      <c r="AB1115">
        <f t="shared" si="203"/>
        <v>3.0952816781129621E-4</v>
      </c>
      <c r="AC1115">
        <f t="shared" si="204"/>
        <v>1.9690193148192824E-3</v>
      </c>
      <c r="AE1115">
        <f t="shared" si="205"/>
        <v>-4.6824073111702044E-2</v>
      </c>
      <c r="AF1115">
        <f t="shared" si="206"/>
        <v>5.6618430693698985E-2</v>
      </c>
    </row>
    <row r="1116" spans="1:32" x14ac:dyDescent="0.25">
      <c r="A1116">
        <v>22035</v>
      </c>
      <c r="B1116" t="s">
        <v>3031</v>
      </c>
      <c r="C1116" t="s">
        <v>1501</v>
      </c>
      <c r="D1116" t="s">
        <v>188</v>
      </c>
      <c r="E1116" t="s">
        <v>36</v>
      </c>
      <c r="F1116" t="s">
        <v>104</v>
      </c>
      <c r="G1116" t="s">
        <v>104</v>
      </c>
      <c r="H1116" t="s">
        <v>40</v>
      </c>
      <c r="I1116" t="s">
        <v>196</v>
      </c>
      <c r="J1116" t="s">
        <v>115</v>
      </c>
      <c r="K1116" t="s">
        <v>92</v>
      </c>
      <c r="L1116" t="s">
        <v>77</v>
      </c>
      <c r="M1116" t="s">
        <v>3032</v>
      </c>
      <c r="O1116">
        <f t="shared" si="197"/>
        <v>115.76</v>
      </c>
      <c r="Q1116">
        <f t="shared" si="198"/>
        <v>-0.04</v>
      </c>
      <c r="R1116">
        <f t="shared" si="198"/>
        <v>-0.35</v>
      </c>
      <c r="T1116" s="3">
        <f t="shared" si="199"/>
        <v>22.035</v>
      </c>
      <c r="U1116">
        <f t="shared" si="207"/>
        <v>-0.20411999999999861</v>
      </c>
      <c r="V1116">
        <f t="shared" si="200"/>
        <v>-11.05644</v>
      </c>
      <c r="Y1116">
        <f t="shared" si="201"/>
        <v>-3.276800000000006E-4</v>
      </c>
      <c r="Z1116">
        <f t="shared" si="202"/>
        <v>-2.8672000000000051E-3</v>
      </c>
      <c r="AB1116">
        <f t="shared" si="203"/>
        <v>-1.0304741432328594E-3</v>
      </c>
      <c r="AC1116">
        <f t="shared" si="204"/>
        <v>2.6956136708602245E-3</v>
      </c>
      <c r="AE1116">
        <f t="shared" si="205"/>
        <v>-4.7854547254934904E-2</v>
      </c>
      <c r="AF1116">
        <f t="shared" si="206"/>
        <v>5.9314044364559212E-2</v>
      </c>
    </row>
    <row r="1117" spans="1:32" x14ac:dyDescent="0.25">
      <c r="A1117">
        <v>22163</v>
      </c>
      <c r="B1117" t="s">
        <v>3033</v>
      </c>
      <c r="C1117" t="s">
        <v>1426</v>
      </c>
      <c r="D1117" t="s">
        <v>27</v>
      </c>
      <c r="E1117" t="s">
        <v>103</v>
      </c>
      <c r="F1117" t="s">
        <v>104</v>
      </c>
      <c r="G1117" t="s">
        <v>104</v>
      </c>
      <c r="H1117" t="s">
        <v>40</v>
      </c>
      <c r="I1117" t="s">
        <v>196</v>
      </c>
      <c r="J1117" t="s">
        <v>115</v>
      </c>
      <c r="K1117" t="s">
        <v>108</v>
      </c>
      <c r="L1117" t="s">
        <v>27</v>
      </c>
      <c r="M1117" t="s">
        <v>1116</v>
      </c>
      <c r="O1117">
        <f t="shared" si="197"/>
        <v>115.12</v>
      </c>
      <c r="Q1117">
        <f t="shared" si="198"/>
        <v>0</v>
      </c>
      <c r="R1117">
        <f t="shared" si="198"/>
        <v>-0.31</v>
      </c>
      <c r="T1117" s="3">
        <f t="shared" si="199"/>
        <v>22.163</v>
      </c>
      <c r="U1117">
        <f t="shared" si="207"/>
        <v>-0.20411999999999861</v>
      </c>
      <c r="V1117">
        <f t="shared" si="200"/>
        <v>-11.096120000000001</v>
      </c>
      <c r="Y1117">
        <f t="shared" si="201"/>
        <v>0</v>
      </c>
      <c r="Z1117">
        <f t="shared" si="202"/>
        <v>-2.5395200000000047E-3</v>
      </c>
      <c r="AB1117">
        <f t="shared" si="203"/>
        <v>-2.2846358776200861E-3</v>
      </c>
      <c r="AC1117">
        <f t="shared" si="204"/>
        <v>1.1088736344106679E-3</v>
      </c>
      <c r="AE1117">
        <f t="shared" si="205"/>
        <v>-5.0139183132554992E-2</v>
      </c>
      <c r="AF1117">
        <f t="shared" si="206"/>
        <v>6.0422917998969879E-2</v>
      </c>
    </row>
    <row r="1118" spans="1:32" x14ac:dyDescent="0.25">
      <c r="A1118">
        <v>22291</v>
      </c>
      <c r="B1118" t="s">
        <v>3034</v>
      </c>
      <c r="C1118" t="s">
        <v>2582</v>
      </c>
      <c r="D1118" t="s">
        <v>188</v>
      </c>
      <c r="E1118" t="s">
        <v>144</v>
      </c>
      <c r="F1118" t="s">
        <v>13</v>
      </c>
      <c r="G1118" t="s">
        <v>113</v>
      </c>
      <c r="H1118" t="s">
        <v>40</v>
      </c>
      <c r="I1118" t="s">
        <v>196</v>
      </c>
      <c r="J1118" t="s">
        <v>290</v>
      </c>
      <c r="K1118" t="s">
        <v>1158</v>
      </c>
      <c r="L1118" t="s">
        <v>77</v>
      </c>
      <c r="M1118" t="s">
        <v>3035</v>
      </c>
      <c r="O1118">
        <f t="shared" si="197"/>
        <v>114.05</v>
      </c>
      <c r="Q1118">
        <f t="shared" si="198"/>
        <v>-0.04</v>
      </c>
      <c r="R1118">
        <f t="shared" si="198"/>
        <v>-0.43</v>
      </c>
      <c r="T1118" s="3">
        <f t="shared" si="199"/>
        <v>22.291</v>
      </c>
      <c r="U1118">
        <f t="shared" si="207"/>
        <v>-0.20923999999999862</v>
      </c>
      <c r="V1118">
        <f t="shared" si="200"/>
        <v>-11.151160000000001</v>
      </c>
      <c r="Y1118">
        <f t="shared" si="201"/>
        <v>-3.276800000000006E-4</v>
      </c>
      <c r="Z1118">
        <f t="shared" si="202"/>
        <v>-3.5225600000000066E-3</v>
      </c>
      <c r="AB1118">
        <f t="shared" si="203"/>
        <v>-3.0606493308966806E-3</v>
      </c>
      <c r="AC1118">
        <f t="shared" si="204"/>
        <v>-1.7743248883115373E-3</v>
      </c>
      <c r="AE1118">
        <f t="shared" si="205"/>
        <v>-5.3199832463451675E-2</v>
      </c>
      <c r="AF1118">
        <f t="shared" si="206"/>
        <v>5.8648593110658342E-2</v>
      </c>
    </row>
    <row r="1119" spans="1:32" x14ac:dyDescent="0.25">
      <c r="A1119">
        <v>22419</v>
      </c>
      <c r="B1119" t="s">
        <v>3036</v>
      </c>
      <c r="C1119" t="s">
        <v>1767</v>
      </c>
      <c r="D1119" t="s">
        <v>27</v>
      </c>
      <c r="E1119" t="s">
        <v>103</v>
      </c>
      <c r="F1119" t="s">
        <v>104</v>
      </c>
      <c r="G1119" t="s">
        <v>104</v>
      </c>
      <c r="H1119" t="s">
        <v>40</v>
      </c>
      <c r="I1119" t="s">
        <v>196</v>
      </c>
      <c r="J1119" t="s">
        <v>115</v>
      </c>
      <c r="K1119" t="s">
        <v>108</v>
      </c>
      <c r="L1119" t="s">
        <v>27</v>
      </c>
      <c r="M1119" t="s">
        <v>3037</v>
      </c>
      <c r="O1119">
        <f t="shared" si="197"/>
        <v>114.42</v>
      </c>
      <c r="Q1119">
        <f t="shared" si="198"/>
        <v>0</v>
      </c>
      <c r="R1119">
        <f t="shared" si="198"/>
        <v>-0.31</v>
      </c>
      <c r="T1119" s="3">
        <f t="shared" si="199"/>
        <v>22.419</v>
      </c>
      <c r="U1119">
        <f t="shared" si="207"/>
        <v>-0.20923999999999862</v>
      </c>
      <c r="V1119">
        <f t="shared" si="200"/>
        <v>-11.191770000000002</v>
      </c>
      <c r="Y1119">
        <f t="shared" si="201"/>
        <v>0</v>
      </c>
      <c r="Z1119">
        <f t="shared" si="202"/>
        <v>-2.659955000000009E-3</v>
      </c>
      <c r="AB1119">
        <f t="shared" si="203"/>
        <v>-2.5784883372361829E-3</v>
      </c>
      <c r="AC1119">
        <f t="shared" si="204"/>
        <v>-6.5326755373432805E-4</v>
      </c>
      <c r="AE1119">
        <f t="shared" si="205"/>
        <v>-5.5778320800687856E-2</v>
      </c>
      <c r="AF1119">
        <f t="shared" si="206"/>
        <v>5.7995325556924014E-2</v>
      </c>
    </row>
    <row r="1120" spans="1:32" x14ac:dyDescent="0.25">
      <c r="A1120">
        <v>22550</v>
      </c>
      <c r="B1120" t="s">
        <v>3038</v>
      </c>
      <c r="C1120" t="s">
        <v>2584</v>
      </c>
      <c r="D1120" t="s">
        <v>27</v>
      </c>
      <c r="E1120" t="s">
        <v>103</v>
      </c>
      <c r="F1120" t="s">
        <v>29</v>
      </c>
      <c r="G1120" t="s">
        <v>29</v>
      </c>
      <c r="H1120" t="s">
        <v>40</v>
      </c>
      <c r="I1120" t="s">
        <v>196</v>
      </c>
      <c r="J1120" t="s">
        <v>115</v>
      </c>
      <c r="K1120" t="s">
        <v>3039</v>
      </c>
      <c r="L1120" t="s">
        <v>27</v>
      </c>
      <c r="M1120" t="s">
        <v>3040</v>
      </c>
      <c r="O1120">
        <f t="shared" si="197"/>
        <v>114.53</v>
      </c>
      <c r="Q1120">
        <f t="shared" si="198"/>
        <v>0</v>
      </c>
      <c r="R1120">
        <f t="shared" si="198"/>
        <v>-0.31</v>
      </c>
      <c r="T1120" s="3">
        <f t="shared" si="199"/>
        <v>22.55</v>
      </c>
      <c r="U1120">
        <f t="shared" si="207"/>
        <v>-0.20923999999999862</v>
      </c>
      <c r="V1120">
        <f t="shared" si="200"/>
        <v>-11.231450000000002</v>
      </c>
      <c r="Y1120">
        <f t="shared" si="201"/>
        <v>0</v>
      </c>
      <c r="Z1120">
        <f t="shared" si="202"/>
        <v>-2.5395200000000047E-3</v>
      </c>
      <c r="AB1120">
        <f t="shared" si="203"/>
        <v>-2.5153309571679665E-3</v>
      </c>
      <c r="AC1120">
        <f t="shared" si="204"/>
        <v>-3.4967414304249832E-4</v>
      </c>
      <c r="AE1120">
        <f t="shared" si="205"/>
        <v>-5.8293651757855822E-2</v>
      </c>
      <c r="AF1120">
        <f t="shared" si="206"/>
        <v>5.7645651413881518E-2</v>
      </c>
    </row>
    <row r="1121" spans="1:32" x14ac:dyDescent="0.25">
      <c r="A1121">
        <v>22678</v>
      </c>
      <c r="B1121" t="s">
        <v>3024</v>
      </c>
      <c r="C1121" t="s">
        <v>1461</v>
      </c>
      <c r="D1121" t="s">
        <v>57</v>
      </c>
      <c r="E1121" t="s">
        <v>125</v>
      </c>
      <c r="F1121" t="s">
        <v>39</v>
      </c>
      <c r="G1121" t="s">
        <v>150</v>
      </c>
      <c r="H1121" t="s">
        <v>40</v>
      </c>
      <c r="I1121" t="s">
        <v>196</v>
      </c>
      <c r="J1121" t="s">
        <v>115</v>
      </c>
      <c r="K1121" t="s">
        <v>153</v>
      </c>
      <c r="L1121" t="s">
        <v>125</v>
      </c>
      <c r="M1121" t="s">
        <v>3041</v>
      </c>
      <c r="O1121">
        <f t="shared" si="197"/>
        <v>113.2</v>
      </c>
      <c r="Q1121">
        <f t="shared" si="198"/>
        <v>0.04</v>
      </c>
      <c r="R1121">
        <f t="shared" si="198"/>
        <v>-0.24</v>
      </c>
      <c r="T1121" s="3">
        <f t="shared" si="199"/>
        <v>22.678000000000001</v>
      </c>
      <c r="U1121">
        <f t="shared" si="207"/>
        <v>-0.20411999999999861</v>
      </c>
      <c r="V1121">
        <f t="shared" si="200"/>
        <v>-11.262170000000003</v>
      </c>
      <c r="Y1121">
        <f t="shared" si="201"/>
        <v>3.276800000000006E-4</v>
      </c>
      <c r="Z1121">
        <f t="shared" si="202"/>
        <v>-1.9660800000000037E-3</v>
      </c>
      <c r="AB1121">
        <f t="shared" si="203"/>
        <v>1.244624711017073E-4</v>
      </c>
      <c r="AC1121">
        <f t="shared" si="204"/>
        <v>-1.9893098909137489E-3</v>
      </c>
      <c r="AE1121">
        <f t="shared" si="205"/>
        <v>-5.8169189286754117E-2</v>
      </c>
      <c r="AF1121">
        <f t="shared" si="206"/>
        <v>5.5656341522967771E-2</v>
      </c>
    </row>
    <row r="1122" spans="1:32" x14ac:dyDescent="0.25">
      <c r="A1122">
        <v>22806</v>
      </c>
      <c r="B1122" t="s">
        <v>3042</v>
      </c>
      <c r="C1122" t="s">
        <v>1461</v>
      </c>
      <c r="D1122" t="s">
        <v>27</v>
      </c>
      <c r="E1122" t="s">
        <v>78</v>
      </c>
      <c r="F1122" t="s">
        <v>88</v>
      </c>
      <c r="G1122" t="s">
        <v>88</v>
      </c>
      <c r="H1122" t="s">
        <v>40</v>
      </c>
      <c r="I1122" t="s">
        <v>196</v>
      </c>
      <c r="J1122" t="s">
        <v>290</v>
      </c>
      <c r="K1122" t="s">
        <v>242</v>
      </c>
      <c r="L1122" t="s">
        <v>27</v>
      </c>
      <c r="M1122" t="s">
        <v>3043</v>
      </c>
      <c r="O1122">
        <f t="shared" si="197"/>
        <v>110.99</v>
      </c>
      <c r="Q1122">
        <f t="shared" si="198"/>
        <v>0</v>
      </c>
      <c r="R1122">
        <f t="shared" si="198"/>
        <v>-0.39</v>
      </c>
      <c r="T1122" s="3">
        <f t="shared" si="199"/>
        <v>22.806000000000001</v>
      </c>
      <c r="U1122">
        <f t="shared" si="207"/>
        <v>-0.20411999999999861</v>
      </c>
      <c r="V1122">
        <f t="shared" si="200"/>
        <v>-11.312090000000003</v>
      </c>
      <c r="Y1122">
        <f t="shared" si="201"/>
        <v>0</v>
      </c>
      <c r="Z1122">
        <f t="shared" si="202"/>
        <v>-3.1948800000000058E-3</v>
      </c>
      <c r="AB1122">
        <f t="shared" si="203"/>
        <v>2.7459446060312861E-3</v>
      </c>
      <c r="AC1122">
        <f t="shared" si="204"/>
        <v>1.6331094375478096E-3</v>
      </c>
      <c r="AE1122">
        <f t="shared" si="205"/>
        <v>-5.5423244680722829E-2</v>
      </c>
      <c r="AF1122">
        <f t="shared" si="206"/>
        <v>5.7289450960515582E-2</v>
      </c>
    </row>
    <row r="1123" spans="1:32" x14ac:dyDescent="0.25">
      <c r="A1123">
        <v>22934</v>
      </c>
      <c r="B1123" t="s">
        <v>3044</v>
      </c>
      <c r="C1123" t="s">
        <v>2584</v>
      </c>
      <c r="D1123" t="s">
        <v>27</v>
      </c>
      <c r="E1123" t="s">
        <v>36</v>
      </c>
      <c r="F1123" t="s">
        <v>96</v>
      </c>
      <c r="G1123" t="s">
        <v>96</v>
      </c>
      <c r="H1123" t="s">
        <v>40</v>
      </c>
      <c r="I1123" t="s">
        <v>196</v>
      </c>
      <c r="J1123" t="s">
        <v>115</v>
      </c>
      <c r="K1123" t="s">
        <v>379</v>
      </c>
      <c r="L1123" t="s">
        <v>27</v>
      </c>
      <c r="M1123" t="s">
        <v>3045</v>
      </c>
      <c r="O1123">
        <f t="shared" si="197"/>
        <v>112.3</v>
      </c>
      <c r="Q1123">
        <f t="shared" si="198"/>
        <v>0</v>
      </c>
      <c r="R1123">
        <f t="shared" si="198"/>
        <v>-0.35</v>
      </c>
      <c r="T1123" s="3">
        <f t="shared" si="199"/>
        <v>22.934000000000001</v>
      </c>
      <c r="U1123">
        <f t="shared" si="207"/>
        <v>-0.20411999999999861</v>
      </c>
      <c r="V1123">
        <f t="shared" si="200"/>
        <v>-11.356890000000003</v>
      </c>
      <c r="Y1123">
        <f t="shared" si="201"/>
        <v>0</v>
      </c>
      <c r="Z1123">
        <f t="shared" si="202"/>
        <v>-2.8672000000000051E-3</v>
      </c>
      <c r="AB1123">
        <f t="shared" si="203"/>
        <v>2.0514735490069877E-3</v>
      </c>
      <c r="AC1123">
        <f t="shared" si="204"/>
        <v>-2.0030706721742755E-3</v>
      </c>
      <c r="AE1123">
        <f t="shared" si="205"/>
        <v>-5.3371771131715838E-2</v>
      </c>
      <c r="AF1123">
        <f t="shared" si="206"/>
        <v>5.5286380288341305E-2</v>
      </c>
    </row>
    <row r="1124" spans="1:32" x14ac:dyDescent="0.25">
      <c r="A1124">
        <v>23062</v>
      </c>
      <c r="B1124" t="s">
        <v>3046</v>
      </c>
      <c r="C1124" t="s">
        <v>2019</v>
      </c>
      <c r="D1124" t="s">
        <v>16</v>
      </c>
      <c r="E1124" t="s">
        <v>28</v>
      </c>
      <c r="F1124" t="s">
        <v>88</v>
      </c>
      <c r="G1124" t="s">
        <v>88</v>
      </c>
      <c r="H1124" t="s">
        <v>40</v>
      </c>
      <c r="I1124" t="s">
        <v>196</v>
      </c>
      <c r="J1124" t="s">
        <v>115</v>
      </c>
      <c r="K1124" t="s">
        <v>91</v>
      </c>
      <c r="L1124" t="s">
        <v>174</v>
      </c>
      <c r="M1124" t="s">
        <v>3047</v>
      </c>
      <c r="O1124">
        <f t="shared" si="197"/>
        <v>109.84</v>
      </c>
      <c r="Q1124">
        <f t="shared" si="198"/>
        <v>0.16</v>
      </c>
      <c r="R1124">
        <f t="shared" si="198"/>
        <v>-0.27</v>
      </c>
      <c r="T1124" s="3">
        <f t="shared" si="199"/>
        <v>23.062000000000001</v>
      </c>
      <c r="U1124">
        <f t="shared" si="207"/>
        <v>-0.18315999999999857</v>
      </c>
      <c r="V1124">
        <f t="shared" si="200"/>
        <v>-11.392260000000004</v>
      </c>
      <c r="Y1124">
        <f t="shared" si="201"/>
        <v>1.3728800000000047E-3</v>
      </c>
      <c r="Z1124">
        <f t="shared" si="202"/>
        <v>-2.3167350000000081E-3</v>
      </c>
      <c r="AB1124">
        <f t="shared" si="203"/>
        <v>-1.6312417011773743E-3</v>
      </c>
      <c r="AC1124">
        <f t="shared" si="204"/>
        <v>2.1426878136968524E-3</v>
      </c>
      <c r="AE1124">
        <f t="shared" si="205"/>
        <v>-5.500301283289321E-2</v>
      </c>
      <c r="AF1124">
        <f t="shared" si="206"/>
        <v>5.7429068102038155E-2</v>
      </c>
    </row>
    <row r="1125" spans="1:32" x14ac:dyDescent="0.25">
      <c r="A1125">
        <v>23193</v>
      </c>
      <c r="B1125" t="s">
        <v>3048</v>
      </c>
      <c r="C1125" t="s">
        <v>2019</v>
      </c>
      <c r="D1125" t="s">
        <v>27</v>
      </c>
      <c r="E1125" t="s">
        <v>36</v>
      </c>
      <c r="F1125" t="s">
        <v>39</v>
      </c>
      <c r="G1125" t="s">
        <v>3049</v>
      </c>
      <c r="H1125" t="s">
        <v>40</v>
      </c>
      <c r="I1125" t="s">
        <v>196</v>
      </c>
      <c r="J1125" t="s">
        <v>115</v>
      </c>
      <c r="K1125" t="s">
        <v>152</v>
      </c>
      <c r="L1125" t="s">
        <v>27</v>
      </c>
      <c r="M1125" t="s">
        <v>3050</v>
      </c>
      <c r="O1125">
        <f t="shared" si="197"/>
        <v>109.46</v>
      </c>
      <c r="Q1125">
        <f t="shared" si="198"/>
        <v>0</v>
      </c>
      <c r="R1125">
        <f t="shared" si="198"/>
        <v>-0.35</v>
      </c>
      <c r="T1125" s="3">
        <f t="shared" si="199"/>
        <v>23.193000000000001</v>
      </c>
      <c r="U1125">
        <f t="shared" si="207"/>
        <v>-0.18315999999999857</v>
      </c>
      <c r="V1125">
        <f t="shared" si="200"/>
        <v>-11.437060000000004</v>
      </c>
      <c r="Y1125">
        <f t="shared" si="201"/>
        <v>0</v>
      </c>
      <c r="Z1125">
        <f t="shared" si="202"/>
        <v>-2.8672000000000051E-3</v>
      </c>
      <c r="AB1125">
        <f t="shared" si="203"/>
        <v>-1.3638846841597847E-3</v>
      </c>
      <c r="AC1125">
        <f t="shared" si="204"/>
        <v>2.522033784134224E-3</v>
      </c>
      <c r="AE1125">
        <f t="shared" si="205"/>
        <v>-5.6366897517052997E-2</v>
      </c>
      <c r="AF1125">
        <f t="shared" si="206"/>
        <v>5.9951101886172378E-2</v>
      </c>
    </row>
    <row r="1126" spans="1:32" x14ac:dyDescent="0.25">
      <c r="A1126">
        <v>23321</v>
      </c>
      <c r="B1126" t="s">
        <v>3051</v>
      </c>
      <c r="C1126" t="s">
        <v>2019</v>
      </c>
      <c r="D1126" t="s">
        <v>115</v>
      </c>
      <c r="E1126" t="s">
        <v>78</v>
      </c>
      <c r="F1126" t="s">
        <v>69</v>
      </c>
      <c r="G1126" t="s">
        <v>70</v>
      </c>
      <c r="H1126" t="s">
        <v>40</v>
      </c>
      <c r="I1126" t="s">
        <v>196</v>
      </c>
      <c r="J1126" t="s">
        <v>115</v>
      </c>
      <c r="K1126" t="s">
        <v>338</v>
      </c>
      <c r="L1126" t="s">
        <v>190</v>
      </c>
      <c r="M1126" t="s">
        <v>3052</v>
      </c>
      <c r="O1126">
        <f t="shared" si="197"/>
        <v>110.61</v>
      </c>
      <c r="Q1126">
        <f t="shared" si="198"/>
        <v>-0.08</v>
      </c>
      <c r="R1126">
        <f t="shared" si="198"/>
        <v>-0.39</v>
      </c>
      <c r="T1126" s="3">
        <f t="shared" si="199"/>
        <v>23.321000000000002</v>
      </c>
      <c r="U1126">
        <f t="shared" si="207"/>
        <v>-0.19339999999999857</v>
      </c>
      <c r="V1126">
        <f t="shared" si="200"/>
        <v>-11.486980000000004</v>
      </c>
      <c r="Y1126">
        <f t="shared" si="201"/>
        <v>-6.5536000000000121E-4</v>
      </c>
      <c r="Z1126">
        <f t="shared" si="202"/>
        <v>-3.1948800000000058E-3</v>
      </c>
      <c r="AB1126">
        <f t="shared" si="203"/>
        <v>2.4643362441933978E-3</v>
      </c>
      <c r="AC1126">
        <f t="shared" si="204"/>
        <v>2.1363056475033762E-3</v>
      </c>
      <c r="AE1126">
        <f t="shared" si="205"/>
        <v>-5.3902561272859598E-2</v>
      </c>
      <c r="AF1126">
        <f t="shared" si="206"/>
        <v>6.2087407533675754E-2</v>
      </c>
    </row>
    <row r="1127" spans="1:32" x14ac:dyDescent="0.25">
      <c r="A1127">
        <v>23449</v>
      </c>
      <c r="B1127" t="s">
        <v>3053</v>
      </c>
      <c r="C1127" t="s">
        <v>2019</v>
      </c>
      <c r="D1127" t="s">
        <v>188</v>
      </c>
      <c r="E1127" t="s">
        <v>28</v>
      </c>
      <c r="F1127" t="s">
        <v>39</v>
      </c>
      <c r="G1127" t="s">
        <v>150</v>
      </c>
      <c r="H1127" t="s">
        <v>40</v>
      </c>
      <c r="I1127" t="s">
        <v>196</v>
      </c>
      <c r="J1127" t="s">
        <v>290</v>
      </c>
      <c r="K1127" t="s">
        <v>273</v>
      </c>
      <c r="L1127" t="s">
        <v>77</v>
      </c>
      <c r="M1127" t="s">
        <v>3054</v>
      </c>
      <c r="O1127">
        <f t="shared" si="197"/>
        <v>108.93</v>
      </c>
      <c r="Q1127">
        <f t="shared" si="198"/>
        <v>-0.04</v>
      </c>
      <c r="R1127">
        <f t="shared" si="198"/>
        <v>-0.27</v>
      </c>
      <c r="T1127" s="3">
        <f t="shared" si="199"/>
        <v>23.449000000000002</v>
      </c>
      <c r="U1127">
        <f t="shared" si="207"/>
        <v>-0.19851999999999859</v>
      </c>
      <c r="V1127">
        <f t="shared" si="200"/>
        <v>-11.521540000000005</v>
      </c>
      <c r="Y1127">
        <f t="shared" si="201"/>
        <v>-3.276800000000006E-4</v>
      </c>
      <c r="Z1127">
        <f t="shared" si="202"/>
        <v>-2.2118400000000044E-3</v>
      </c>
      <c r="AB1127">
        <f t="shared" si="203"/>
        <v>-1.7214532368537243E-3</v>
      </c>
      <c r="AC1127">
        <f t="shared" si="204"/>
        <v>1.4269579956417272E-3</v>
      </c>
      <c r="AE1127">
        <f t="shared" si="205"/>
        <v>-5.562401450971332E-2</v>
      </c>
      <c r="AF1127">
        <f t="shared" si="206"/>
        <v>6.3514365529317482E-2</v>
      </c>
    </row>
    <row r="1128" spans="1:32" x14ac:dyDescent="0.25">
      <c r="A1128">
        <v>23577</v>
      </c>
      <c r="B1128" t="s">
        <v>3055</v>
      </c>
      <c r="C1128" t="s">
        <v>2019</v>
      </c>
      <c r="D1128" t="s">
        <v>19</v>
      </c>
      <c r="E1128" t="s">
        <v>36</v>
      </c>
      <c r="F1128" t="s">
        <v>69</v>
      </c>
      <c r="G1128" t="s">
        <v>70</v>
      </c>
      <c r="H1128" t="s">
        <v>40</v>
      </c>
      <c r="I1128" t="s">
        <v>196</v>
      </c>
      <c r="J1128" t="s">
        <v>290</v>
      </c>
      <c r="K1128" t="s">
        <v>72</v>
      </c>
      <c r="L1128" t="s">
        <v>99</v>
      </c>
      <c r="M1128" t="s">
        <v>3056</v>
      </c>
      <c r="O1128">
        <f t="shared" si="197"/>
        <v>107.51</v>
      </c>
      <c r="Q1128">
        <f t="shared" si="198"/>
        <v>0.08</v>
      </c>
      <c r="R1128">
        <f t="shared" si="198"/>
        <v>-0.35</v>
      </c>
      <c r="T1128" s="3">
        <f t="shared" si="199"/>
        <v>23.577000000000002</v>
      </c>
      <c r="U1128">
        <f t="shared" si="207"/>
        <v>-0.18827999999999859</v>
      </c>
      <c r="V1128">
        <f t="shared" si="200"/>
        <v>-11.566340000000006</v>
      </c>
      <c r="Y1128">
        <f t="shared" si="201"/>
        <v>6.5536000000000121E-4</v>
      </c>
      <c r="Z1128">
        <f t="shared" si="202"/>
        <v>-2.8672000000000051E-3</v>
      </c>
      <c r="AB1128">
        <f t="shared" si="203"/>
        <v>-1.3349889641408904E-3</v>
      </c>
      <c r="AC1128">
        <f t="shared" si="204"/>
        <v>-2.6207130776225891E-3</v>
      </c>
      <c r="AE1128">
        <f t="shared" si="205"/>
        <v>-5.6959003473854207E-2</v>
      </c>
      <c r="AF1128">
        <f t="shared" si="206"/>
        <v>6.0893652451694896E-2</v>
      </c>
    </row>
    <row r="1129" spans="1:32" x14ac:dyDescent="0.25">
      <c r="A1129">
        <v>23705</v>
      </c>
      <c r="B1129" t="s">
        <v>3057</v>
      </c>
      <c r="C1129" t="s">
        <v>1763</v>
      </c>
      <c r="D1129" t="s">
        <v>188</v>
      </c>
      <c r="E1129" t="s">
        <v>36</v>
      </c>
      <c r="F1129" t="s">
        <v>39</v>
      </c>
      <c r="G1129" t="s">
        <v>150</v>
      </c>
      <c r="H1129" t="s">
        <v>40</v>
      </c>
      <c r="I1129" t="s">
        <v>196</v>
      </c>
      <c r="J1129" t="s">
        <v>290</v>
      </c>
      <c r="K1129" t="s">
        <v>152</v>
      </c>
      <c r="L1129" t="s">
        <v>77</v>
      </c>
      <c r="M1129" t="s">
        <v>3058</v>
      </c>
      <c r="O1129">
        <f t="shared" si="197"/>
        <v>107.68</v>
      </c>
      <c r="Q1129">
        <f t="shared" si="198"/>
        <v>-0.04</v>
      </c>
      <c r="R1129">
        <f t="shared" si="198"/>
        <v>-0.35</v>
      </c>
      <c r="T1129" s="3">
        <f t="shared" si="199"/>
        <v>23.705000000000002</v>
      </c>
      <c r="U1129">
        <f t="shared" si="207"/>
        <v>-0.19351999999999861</v>
      </c>
      <c r="V1129">
        <f t="shared" si="200"/>
        <v>-11.612190000000005</v>
      </c>
      <c r="Y1129">
        <f t="shared" si="201"/>
        <v>-3.4322000000000118E-4</v>
      </c>
      <c r="Z1129">
        <f t="shared" si="202"/>
        <v>-3.0031750000000098E-3</v>
      </c>
      <c r="AB1129">
        <f t="shared" si="203"/>
        <v>-2.5097609916435912E-3</v>
      </c>
      <c r="AC1129">
        <f t="shared" si="204"/>
        <v>-1.6846245320097999E-3</v>
      </c>
      <c r="AE1129">
        <f t="shared" si="205"/>
        <v>-5.94687644654978E-2</v>
      </c>
      <c r="AF1129">
        <f t="shared" si="206"/>
        <v>5.9209027919685096E-2</v>
      </c>
    </row>
    <row r="1130" spans="1:32" x14ac:dyDescent="0.25">
      <c r="A1130">
        <v>23836</v>
      </c>
      <c r="B1130" t="s">
        <v>3057</v>
      </c>
      <c r="C1130" t="s">
        <v>1763</v>
      </c>
      <c r="D1130" t="s">
        <v>188</v>
      </c>
      <c r="E1130" t="s">
        <v>78</v>
      </c>
      <c r="F1130" t="s">
        <v>104</v>
      </c>
      <c r="G1130" t="s">
        <v>69</v>
      </c>
      <c r="H1130" t="s">
        <v>40</v>
      </c>
      <c r="I1130" t="s">
        <v>196</v>
      </c>
      <c r="J1130" t="s">
        <v>290</v>
      </c>
      <c r="K1130" t="s">
        <v>205</v>
      </c>
      <c r="L1130" t="s">
        <v>77</v>
      </c>
      <c r="M1130" t="s">
        <v>3059</v>
      </c>
      <c r="O1130">
        <f t="shared" si="197"/>
        <v>106.63</v>
      </c>
      <c r="Q1130">
        <f t="shared" si="198"/>
        <v>-0.04</v>
      </c>
      <c r="R1130">
        <f t="shared" si="198"/>
        <v>-0.39</v>
      </c>
      <c r="T1130" s="3">
        <f t="shared" si="199"/>
        <v>23.836000000000002</v>
      </c>
      <c r="U1130">
        <f t="shared" si="207"/>
        <v>-0.19863999999999862</v>
      </c>
      <c r="V1130">
        <f t="shared" si="200"/>
        <v>-11.662110000000006</v>
      </c>
      <c r="Y1130">
        <f t="shared" si="201"/>
        <v>-3.276800000000006E-4</v>
      </c>
      <c r="Z1130">
        <f t="shared" si="202"/>
        <v>-3.1948800000000058E-3</v>
      </c>
      <c r="AB1130">
        <f t="shared" si="203"/>
        <v>2.6287862244971159E-4</v>
      </c>
      <c r="AC1130">
        <f t="shared" si="204"/>
        <v>-3.200863512657011E-3</v>
      </c>
      <c r="AE1130">
        <f t="shared" si="205"/>
        <v>-5.9205885843048089E-2</v>
      </c>
      <c r="AF1130">
        <f t="shared" si="206"/>
        <v>5.6008164407028084E-2</v>
      </c>
    </row>
    <row r="1131" spans="1:32" x14ac:dyDescent="0.25">
      <c r="A1131">
        <v>23964</v>
      </c>
      <c r="B1131" t="s">
        <v>3060</v>
      </c>
      <c r="C1131" t="s">
        <v>1652</v>
      </c>
      <c r="D1131" t="s">
        <v>19</v>
      </c>
      <c r="E1131" t="s">
        <v>36</v>
      </c>
      <c r="F1131" t="s">
        <v>69</v>
      </c>
      <c r="G1131" t="s">
        <v>70</v>
      </c>
      <c r="H1131" t="s">
        <v>40</v>
      </c>
      <c r="I1131" t="s">
        <v>196</v>
      </c>
      <c r="J1131" t="s">
        <v>115</v>
      </c>
      <c r="K1131" t="s">
        <v>72</v>
      </c>
      <c r="L1131" t="s">
        <v>99</v>
      </c>
      <c r="M1131" t="s">
        <v>3061</v>
      </c>
      <c r="O1131">
        <f t="shared" si="197"/>
        <v>106.24</v>
      </c>
      <c r="Q1131">
        <f t="shared" si="198"/>
        <v>0.08</v>
      </c>
      <c r="R1131">
        <f t="shared" si="198"/>
        <v>-0.35</v>
      </c>
      <c r="T1131" s="3">
        <f t="shared" si="199"/>
        <v>23.964000000000002</v>
      </c>
      <c r="U1131">
        <f t="shared" si="207"/>
        <v>-0.1884799999999987</v>
      </c>
      <c r="V1131">
        <f t="shared" si="200"/>
        <v>-11.706560000000005</v>
      </c>
      <c r="Y1131">
        <f t="shared" si="201"/>
        <v>6.4515999999998882E-4</v>
      </c>
      <c r="Z1131">
        <f t="shared" si="202"/>
        <v>-2.8225749999999509E-3</v>
      </c>
      <c r="AB1131">
        <f t="shared" si="203"/>
        <v>2.0747123393503133E-3</v>
      </c>
      <c r="AC1131">
        <f t="shared" si="204"/>
        <v>-2.0195865332221495E-3</v>
      </c>
      <c r="AE1131">
        <f t="shared" si="205"/>
        <v>-5.7131173503697778E-2</v>
      </c>
      <c r="AF1131">
        <f t="shared" si="206"/>
        <v>5.3988577873805933E-2</v>
      </c>
    </row>
    <row r="1132" spans="1:32" x14ac:dyDescent="0.25">
      <c r="A1132">
        <v>24091</v>
      </c>
      <c r="B1132" t="s">
        <v>3062</v>
      </c>
      <c r="C1132" t="s">
        <v>2479</v>
      </c>
      <c r="D1132" t="s">
        <v>115</v>
      </c>
      <c r="E1132" t="s">
        <v>28</v>
      </c>
      <c r="F1132" t="s">
        <v>104</v>
      </c>
      <c r="G1132" t="s">
        <v>104</v>
      </c>
      <c r="H1132" t="s">
        <v>40</v>
      </c>
      <c r="I1132" t="s">
        <v>196</v>
      </c>
      <c r="J1132" t="s">
        <v>115</v>
      </c>
      <c r="K1132" t="s">
        <v>278</v>
      </c>
      <c r="L1132" t="s">
        <v>140</v>
      </c>
      <c r="M1132" t="s">
        <v>3063</v>
      </c>
      <c r="O1132">
        <f t="shared" si="197"/>
        <v>106.56</v>
      </c>
      <c r="Q1132">
        <f t="shared" si="198"/>
        <v>-0.08</v>
      </c>
      <c r="R1132">
        <f t="shared" si="198"/>
        <v>-0.27</v>
      </c>
      <c r="T1132" s="3">
        <f t="shared" si="199"/>
        <v>24.091000000000001</v>
      </c>
      <c r="U1132">
        <f t="shared" si="207"/>
        <v>-0.1987199999999987</v>
      </c>
      <c r="V1132">
        <f t="shared" si="200"/>
        <v>-11.741120000000006</v>
      </c>
      <c r="Y1132">
        <f t="shared" si="201"/>
        <v>-6.5536000000000121E-4</v>
      </c>
      <c r="Z1132">
        <f t="shared" si="202"/>
        <v>-2.2118400000000044E-3</v>
      </c>
      <c r="AB1132">
        <f t="shared" si="203"/>
        <v>-7.8200576838176892E-5</v>
      </c>
      <c r="AC1132">
        <f t="shared" si="204"/>
        <v>-2.3055623142700346E-3</v>
      </c>
      <c r="AE1132">
        <f t="shared" si="205"/>
        <v>-5.7209374080535953E-2</v>
      </c>
      <c r="AF1132">
        <f t="shared" si="206"/>
        <v>5.1683015559535896E-2</v>
      </c>
    </row>
    <row r="1133" spans="1:32" x14ac:dyDescent="0.25">
      <c r="A1133">
        <v>24219</v>
      </c>
      <c r="B1133" t="s">
        <v>3064</v>
      </c>
      <c r="C1133" t="s">
        <v>2479</v>
      </c>
      <c r="D1133" t="s">
        <v>106</v>
      </c>
      <c r="E1133" t="s">
        <v>28</v>
      </c>
      <c r="F1133" t="s">
        <v>104</v>
      </c>
      <c r="G1133" t="s">
        <v>150</v>
      </c>
      <c r="H1133" t="s">
        <v>40</v>
      </c>
      <c r="I1133" t="s">
        <v>196</v>
      </c>
      <c r="J1133" t="s">
        <v>290</v>
      </c>
      <c r="K1133" t="s">
        <v>278</v>
      </c>
      <c r="L1133" t="s">
        <v>1137</v>
      </c>
      <c r="M1133" t="s">
        <v>3065</v>
      </c>
      <c r="O1133">
        <f t="shared" si="197"/>
        <v>105.57</v>
      </c>
      <c r="Q1133">
        <f t="shared" si="198"/>
        <v>-0.16</v>
      </c>
      <c r="R1133">
        <f t="shared" si="198"/>
        <v>-0.27</v>
      </c>
      <c r="T1133" s="3">
        <f t="shared" si="199"/>
        <v>24.219000000000001</v>
      </c>
      <c r="U1133">
        <f t="shared" si="207"/>
        <v>-0.21919999999999873</v>
      </c>
      <c r="V1133">
        <f t="shared" si="200"/>
        <v>-11.775680000000007</v>
      </c>
      <c r="Y1133">
        <f t="shared" si="201"/>
        <v>-1.3107200000000024E-3</v>
      </c>
      <c r="Z1133">
        <f t="shared" si="202"/>
        <v>-2.2118400000000044E-3</v>
      </c>
      <c r="AB1133">
        <f t="shared" si="203"/>
        <v>1.6743178872187375E-3</v>
      </c>
      <c r="AC1133">
        <f t="shared" si="204"/>
        <v>-1.951123449846116E-3</v>
      </c>
      <c r="AE1133">
        <f t="shared" si="205"/>
        <v>-5.5535056193317216E-2</v>
      </c>
      <c r="AF1133">
        <f t="shared" si="206"/>
        <v>4.9731892109689778E-2</v>
      </c>
    </row>
    <row r="1134" spans="1:32" x14ac:dyDescent="0.25">
      <c r="A1134">
        <v>24347</v>
      </c>
      <c r="B1134" t="s">
        <v>3066</v>
      </c>
      <c r="C1134" t="s">
        <v>1345</v>
      </c>
      <c r="D1134" t="s">
        <v>47</v>
      </c>
      <c r="E1134" t="s">
        <v>36</v>
      </c>
      <c r="F1134" t="s">
        <v>88</v>
      </c>
      <c r="G1134" t="s">
        <v>88</v>
      </c>
      <c r="H1134" t="s">
        <v>40</v>
      </c>
      <c r="I1134" t="s">
        <v>196</v>
      </c>
      <c r="J1134" t="s">
        <v>290</v>
      </c>
      <c r="K1134" t="s">
        <v>92</v>
      </c>
      <c r="L1134" t="s">
        <v>213</v>
      </c>
      <c r="M1134" t="s">
        <v>3067</v>
      </c>
      <c r="O1134">
        <f t="shared" si="197"/>
        <v>102.68</v>
      </c>
      <c r="Q1134">
        <f t="shared" si="198"/>
        <v>0.12</v>
      </c>
      <c r="R1134">
        <f t="shared" si="198"/>
        <v>-0.35</v>
      </c>
      <c r="T1134" s="3">
        <f t="shared" si="199"/>
        <v>24.347000000000001</v>
      </c>
      <c r="U1134">
        <f t="shared" si="207"/>
        <v>-0.20383999999999872</v>
      </c>
      <c r="V1134">
        <f t="shared" si="200"/>
        <v>-11.820480000000007</v>
      </c>
      <c r="Y1134">
        <f t="shared" si="201"/>
        <v>9.8304000000000186E-4</v>
      </c>
      <c r="Z1134">
        <f t="shared" si="202"/>
        <v>-2.8672000000000051E-3</v>
      </c>
      <c r="AB1134">
        <f t="shared" si="203"/>
        <v>-2.9383498063702378E-3</v>
      </c>
      <c r="AC1134">
        <f t="shared" si="204"/>
        <v>7.4384400044903048E-4</v>
      </c>
      <c r="AE1134">
        <f t="shared" si="205"/>
        <v>-5.847340599968745E-2</v>
      </c>
      <c r="AF1134">
        <f t="shared" si="206"/>
        <v>5.0475736110138808E-2</v>
      </c>
    </row>
    <row r="1135" spans="1:32" x14ac:dyDescent="0.25">
      <c r="A1135">
        <v>24475</v>
      </c>
      <c r="B1135" t="s">
        <v>3068</v>
      </c>
      <c r="C1135" t="s">
        <v>2479</v>
      </c>
      <c r="D1135" t="s">
        <v>27</v>
      </c>
      <c r="E1135" t="s">
        <v>103</v>
      </c>
      <c r="F1135" t="s">
        <v>96</v>
      </c>
      <c r="G1135" t="s">
        <v>96</v>
      </c>
      <c r="H1135" t="s">
        <v>40</v>
      </c>
      <c r="I1135" t="s">
        <v>196</v>
      </c>
      <c r="J1135" t="s">
        <v>290</v>
      </c>
      <c r="K1135" t="s">
        <v>267</v>
      </c>
      <c r="L1135" t="s">
        <v>27</v>
      </c>
      <c r="M1135" t="s">
        <v>3069</v>
      </c>
      <c r="O1135">
        <f t="shared" si="197"/>
        <v>102.67</v>
      </c>
      <c r="Q1135">
        <f t="shared" si="198"/>
        <v>0</v>
      </c>
      <c r="R1135">
        <f t="shared" si="198"/>
        <v>-0.31</v>
      </c>
      <c r="T1135" s="3">
        <f t="shared" si="199"/>
        <v>24.475000000000001</v>
      </c>
      <c r="U1135">
        <f t="shared" si="207"/>
        <v>-0.20383999999999872</v>
      </c>
      <c r="V1135">
        <f t="shared" si="200"/>
        <v>-11.860780000000007</v>
      </c>
      <c r="Y1135">
        <f t="shared" si="201"/>
        <v>0</v>
      </c>
      <c r="Z1135">
        <f t="shared" si="202"/>
        <v>-2.61949999999996E-3</v>
      </c>
      <c r="AB1135">
        <f t="shared" si="203"/>
        <v>-2.2078458142763473E-3</v>
      </c>
      <c r="AC1135">
        <f t="shared" si="204"/>
        <v>1.4096797900169395E-3</v>
      </c>
      <c r="AE1135">
        <f t="shared" si="205"/>
        <v>-6.0681251813963798E-2</v>
      </c>
      <c r="AF1135">
        <f t="shared" si="206"/>
        <v>5.1885415900155746E-2</v>
      </c>
    </row>
    <row r="1136" spans="1:32" x14ac:dyDescent="0.25">
      <c r="A1136">
        <v>24605</v>
      </c>
      <c r="B1136" t="s">
        <v>3070</v>
      </c>
      <c r="C1136" t="s">
        <v>2479</v>
      </c>
      <c r="D1136" t="s">
        <v>27</v>
      </c>
      <c r="E1136" t="s">
        <v>58</v>
      </c>
      <c r="F1136" t="s">
        <v>104</v>
      </c>
      <c r="G1136" t="s">
        <v>328</v>
      </c>
      <c r="H1136" t="s">
        <v>40</v>
      </c>
      <c r="I1136" t="s">
        <v>196</v>
      </c>
      <c r="J1136" t="s">
        <v>290</v>
      </c>
      <c r="K1136" t="s">
        <v>359</v>
      </c>
      <c r="L1136" t="s">
        <v>27</v>
      </c>
      <c r="M1136" t="s">
        <v>3071</v>
      </c>
      <c r="O1136">
        <f t="shared" si="197"/>
        <v>101.58</v>
      </c>
      <c r="Q1136">
        <f t="shared" si="198"/>
        <v>0</v>
      </c>
      <c r="R1136">
        <f t="shared" si="198"/>
        <v>-0.47</v>
      </c>
      <c r="T1136" s="3">
        <f t="shared" si="199"/>
        <v>24.605</v>
      </c>
      <c r="U1136">
        <f t="shared" si="207"/>
        <v>-0.20383999999999872</v>
      </c>
      <c r="V1136">
        <f t="shared" si="200"/>
        <v>-11.920940000000007</v>
      </c>
      <c r="Y1136">
        <f t="shared" si="201"/>
        <v>0</v>
      </c>
      <c r="Z1136">
        <f t="shared" si="202"/>
        <v>-3.8502400000000069E-3</v>
      </c>
      <c r="AB1136">
        <f t="shared" si="203"/>
        <v>-3.3379374926352807E-3</v>
      </c>
      <c r="AC1136">
        <f t="shared" si="204"/>
        <v>-1.9189896698157992E-3</v>
      </c>
      <c r="AE1136">
        <f t="shared" si="205"/>
        <v>-6.4019189306599084E-2</v>
      </c>
      <c r="AF1136">
        <f t="shared" si="206"/>
        <v>4.996642623033995E-2</v>
      </c>
    </row>
    <row r="1137" spans="1:32" x14ac:dyDescent="0.25">
      <c r="A1137">
        <v>24733</v>
      </c>
      <c r="B1137" t="s">
        <v>3072</v>
      </c>
      <c r="C1137" t="s">
        <v>2479</v>
      </c>
      <c r="D1137" t="s">
        <v>27</v>
      </c>
      <c r="E1137" t="s">
        <v>36</v>
      </c>
      <c r="F1137" t="s">
        <v>38</v>
      </c>
      <c r="G1137" t="s">
        <v>38</v>
      </c>
      <c r="H1137" t="s">
        <v>40</v>
      </c>
      <c r="I1137" t="s">
        <v>196</v>
      </c>
      <c r="J1137" t="s">
        <v>290</v>
      </c>
      <c r="K1137" t="s">
        <v>208</v>
      </c>
      <c r="L1137" t="s">
        <v>27</v>
      </c>
      <c r="M1137" t="s">
        <v>3073</v>
      </c>
      <c r="O1137">
        <f t="shared" si="197"/>
        <v>101.82</v>
      </c>
      <c r="Q1137">
        <f t="shared" si="198"/>
        <v>0</v>
      </c>
      <c r="R1137">
        <f t="shared" si="198"/>
        <v>-0.35</v>
      </c>
      <c r="T1137" s="3">
        <f t="shared" si="199"/>
        <v>24.733000000000001</v>
      </c>
      <c r="U1137">
        <f t="shared" si="207"/>
        <v>-0.20383999999999872</v>
      </c>
      <c r="V1137">
        <f t="shared" si="200"/>
        <v>-11.965390000000006</v>
      </c>
      <c r="Y1137">
        <f t="shared" si="201"/>
        <v>0</v>
      </c>
      <c r="Z1137">
        <f t="shared" si="202"/>
        <v>-2.8225749999999509E-3</v>
      </c>
      <c r="AB1137">
        <f t="shared" si="203"/>
        <v>-2.7112730178743207E-3</v>
      </c>
      <c r="AC1137">
        <f t="shared" si="204"/>
        <v>-7.8481096652085395E-4</v>
      </c>
      <c r="AE1137">
        <f t="shared" si="205"/>
        <v>-6.6730462324473411E-2</v>
      </c>
      <c r="AF1137">
        <f t="shared" si="206"/>
        <v>4.9181615263819096E-2</v>
      </c>
    </row>
    <row r="1138" spans="1:32" x14ac:dyDescent="0.25">
      <c r="A1138">
        <v>24860</v>
      </c>
      <c r="B1138" t="s">
        <v>3070</v>
      </c>
      <c r="C1138" t="s">
        <v>1655</v>
      </c>
      <c r="D1138" t="s">
        <v>115</v>
      </c>
      <c r="E1138" t="s">
        <v>28</v>
      </c>
      <c r="F1138" t="s">
        <v>13</v>
      </c>
      <c r="G1138" t="s">
        <v>113</v>
      </c>
      <c r="H1138" t="s">
        <v>40</v>
      </c>
      <c r="I1138" t="s">
        <v>196</v>
      </c>
      <c r="J1138" t="s">
        <v>290</v>
      </c>
      <c r="K1138" t="s">
        <v>1304</v>
      </c>
      <c r="L1138" t="s">
        <v>140</v>
      </c>
      <c r="M1138" t="s">
        <v>3074</v>
      </c>
      <c r="O1138">
        <f t="shared" si="197"/>
        <v>100.84</v>
      </c>
      <c r="Q1138">
        <f t="shared" si="198"/>
        <v>-0.08</v>
      </c>
      <c r="R1138">
        <f t="shared" si="198"/>
        <v>-0.27</v>
      </c>
      <c r="T1138" s="3">
        <f t="shared" si="199"/>
        <v>24.86</v>
      </c>
      <c r="U1138">
        <f t="shared" si="207"/>
        <v>-0.21407999999999872</v>
      </c>
      <c r="V1138">
        <f t="shared" si="200"/>
        <v>-11.999950000000007</v>
      </c>
      <c r="Y1138">
        <f t="shared" si="201"/>
        <v>-6.5536000000000121E-4</v>
      </c>
      <c r="Z1138">
        <f t="shared" si="202"/>
        <v>-2.2118400000000044E-3</v>
      </c>
      <c r="AB1138">
        <f t="shared" si="203"/>
        <v>-1.2970220214735132E-3</v>
      </c>
      <c r="AC1138">
        <f t="shared" si="204"/>
        <v>-1.9077386589920495E-3</v>
      </c>
      <c r="AE1138">
        <f t="shared" si="205"/>
        <v>-6.8027484345946923E-2</v>
      </c>
      <c r="AF1138">
        <f t="shared" si="206"/>
        <v>4.7273876604827049E-2</v>
      </c>
    </row>
    <row r="1139" spans="1:32" x14ac:dyDescent="0.25">
      <c r="A1139">
        <v>24988</v>
      </c>
      <c r="B1139" t="s">
        <v>3075</v>
      </c>
      <c r="C1139" t="s">
        <v>1655</v>
      </c>
      <c r="D1139" t="s">
        <v>27</v>
      </c>
      <c r="E1139" t="s">
        <v>78</v>
      </c>
      <c r="F1139" t="s">
        <v>39</v>
      </c>
      <c r="G1139" t="s">
        <v>150</v>
      </c>
      <c r="H1139" t="s">
        <v>40</v>
      </c>
      <c r="I1139" t="s">
        <v>196</v>
      </c>
      <c r="J1139" t="s">
        <v>290</v>
      </c>
      <c r="K1139" t="s">
        <v>374</v>
      </c>
      <c r="L1139" t="s">
        <v>27</v>
      </c>
      <c r="M1139" t="s">
        <v>285</v>
      </c>
      <c r="O1139">
        <f t="shared" si="197"/>
        <v>100.07</v>
      </c>
      <c r="Q1139">
        <f t="shared" si="198"/>
        <v>0</v>
      </c>
      <c r="R1139">
        <f t="shared" si="198"/>
        <v>-0.39</v>
      </c>
      <c r="T1139" s="3">
        <f t="shared" si="199"/>
        <v>24.988</v>
      </c>
      <c r="U1139">
        <f t="shared" si="207"/>
        <v>-0.21407999999999872</v>
      </c>
      <c r="V1139">
        <f t="shared" si="200"/>
        <v>-12.049870000000007</v>
      </c>
      <c r="Y1139">
        <f t="shared" si="201"/>
        <v>0</v>
      </c>
      <c r="Z1139">
        <f t="shared" si="202"/>
        <v>-3.1948800000000058E-3</v>
      </c>
      <c r="AB1139">
        <f t="shared" si="203"/>
        <v>1.4211226064607409E-3</v>
      </c>
      <c r="AC1139">
        <f t="shared" si="204"/>
        <v>-2.8614102732404992E-3</v>
      </c>
      <c r="AE1139">
        <f t="shared" si="205"/>
        <v>-6.6606361739486183E-2</v>
      </c>
      <c r="AF1139">
        <f t="shared" si="206"/>
        <v>4.4412466331586548E-2</v>
      </c>
    </row>
    <row r="1140" spans="1:32" x14ac:dyDescent="0.25">
      <c r="A1140">
        <v>25116</v>
      </c>
      <c r="B1140" t="s">
        <v>3076</v>
      </c>
      <c r="C1140" t="s">
        <v>1655</v>
      </c>
      <c r="D1140" t="s">
        <v>115</v>
      </c>
      <c r="E1140" t="s">
        <v>78</v>
      </c>
      <c r="F1140" t="s">
        <v>38</v>
      </c>
      <c r="G1140" t="s">
        <v>38</v>
      </c>
      <c r="H1140" t="s">
        <v>40</v>
      </c>
      <c r="I1140" t="s">
        <v>196</v>
      </c>
      <c r="J1140" t="s">
        <v>290</v>
      </c>
      <c r="K1140" t="s">
        <v>422</v>
      </c>
      <c r="L1140" t="s">
        <v>140</v>
      </c>
      <c r="M1140" t="s">
        <v>3077</v>
      </c>
      <c r="O1140">
        <f t="shared" si="197"/>
        <v>100.92</v>
      </c>
      <c r="Q1140">
        <f t="shared" si="198"/>
        <v>-0.08</v>
      </c>
      <c r="R1140">
        <f t="shared" si="198"/>
        <v>-0.39</v>
      </c>
      <c r="T1140" s="3">
        <f t="shared" si="199"/>
        <v>25.116</v>
      </c>
      <c r="U1140">
        <f t="shared" si="207"/>
        <v>-0.22439999999999882</v>
      </c>
      <c r="V1140">
        <f t="shared" si="200"/>
        <v>-12.100180000000009</v>
      </c>
      <c r="Y1140">
        <f t="shared" si="201"/>
        <v>-6.6564000000001377E-4</v>
      </c>
      <c r="Z1140">
        <f t="shared" si="202"/>
        <v>-3.2449950000000669E-3</v>
      </c>
      <c r="AB1140">
        <f t="shared" si="203"/>
        <v>-1.84671327848639E-3</v>
      </c>
      <c r="AC1140">
        <f t="shared" si="204"/>
        <v>-2.750039859108864E-3</v>
      </c>
      <c r="AE1140">
        <f t="shared" si="205"/>
        <v>-6.845307501797257E-2</v>
      </c>
      <c r="AF1140">
        <f t="shared" si="206"/>
        <v>4.1662426472477684E-2</v>
      </c>
    </row>
    <row r="1141" spans="1:32" x14ac:dyDescent="0.25">
      <c r="A1141">
        <v>25245</v>
      </c>
      <c r="B1141" t="s">
        <v>3078</v>
      </c>
      <c r="C1141" t="s">
        <v>1655</v>
      </c>
      <c r="D1141" t="s">
        <v>194</v>
      </c>
      <c r="E1141" t="s">
        <v>106</v>
      </c>
      <c r="F1141" t="s">
        <v>96</v>
      </c>
      <c r="G1141" t="s">
        <v>97</v>
      </c>
      <c r="H1141" t="s">
        <v>40</v>
      </c>
      <c r="I1141" t="s">
        <v>196</v>
      </c>
      <c r="J1141" t="s">
        <v>203</v>
      </c>
      <c r="K1141" t="s">
        <v>174</v>
      </c>
      <c r="L1141" t="s">
        <v>348</v>
      </c>
      <c r="M1141" t="s">
        <v>3079</v>
      </c>
      <c r="O1141">
        <f t="shared" si="197"/>
        <v>95.05</v>
      </c>
      <c r="Q1141">
        <f t="shared" si="198"/>
        <v>0.51</v>
      </c>
      <c r="R1141">
        <f t="shared" si="198"/>
        <v>-0.16</v>
      </c>
      <c r="T1141" s="3">
        <f t="shared" si="199"/>
        <v>25.245000000000001</v>
      </c>
      <c r="U1141">
        <f t="shared" si="207"/>
        <v>-0.15911999999999876</v>
      </c>
      <c r="V1141">
        <f t="shared" si="200"/>
        <v>-12.120660000000008</v>
      </c>
      <c r="Y1141">
        <f t="shared" si="201"/>
        <v>4.1779200000000077E-3</v>
      </c>
      <c r="Z1141">
        <f t="shared" si="202"/>
        <v>-1.3107200000000024E-3</v>
      </c>
      <c r="AB1141">
        <f t="shared" si="203"/>
        <v>1.9618447940883119E-3</v>
      </c>
      <c r="AC1141">
        <f t="shared" si="204"/>
        <v>-3.9146094886602237E-3</v>
      </c>
      <c r="AE1141">
        <f t="shared" si="205"/>
        <v>-6.6491230223884257E-2</v>
      </c>
      <c r="AF1141">
        <f t="shared" si="206"/>
        <v>3.7747816983817462E-2</v>
      </c>
    </row>
    <row r="1142" spans="1:32" x14ac:dyDescent="0.25">
      <c r="A1142">
        <v>25373</v>
      </c>
      <c r="B1142" t="s">
        <v>13</v>
      </c>
      <c r="C1142" t="s">
        <v>1655</v>
      </c>
      <c r="D1142" t="s">
        <v>1531</v>
      </c>
      <c r="E1142" t="s">
        <v>311</v>
      </c>
      <c r="F1142" t="s">
        <v>88</v>
      </c>
      <c r="G1142" t="s">
        <v>104</v>
      </c>
      <c r="H1142" t="s">
        <v>40</v>
      </c>
      <c r="I1142" t="s">
        <v>203</v>
      </c>
      <c r="J1142" t="s">
        <v>296</v>
      </c>
      <c r="K1142" t="s">
        <v>780</v>
      </c>
      <c r="L1142" t="s">
        <v>2164</v>
      </c>
      <c r="M1142" t="s">
        <v>3080</v>
      </c>
      <c r="O1142">
        <f t="shared" si="197"/>
        <v>91.5</v>
      </c>
      <c r="Q1142">
        <f t="shared" si="198"/>
        <v>0.82</v>
      </c>
      <c r="R1142">
        <f t="shared" si="198"/>
        <v>-0.2</v>
      </c>
      <c r="T1142" s="3">
        <f t="shared" si="199"/>
        <v>25.373000000000001</v>
      </c>
      <c r="U1142">
        <f t="shared" si="207"/>
        <v>-5.5800000000000682E-2</v>
      </c>
      <c r="V1142">
        <f t="shared" si="200"/>
        <v>-12.145860000000008</v>
      </c>
      <c r="Y1142">
        <f t="shared" si="201"/>
        <v>6.509159999999758E-3</v>
      </c>
      <c r="Z1142">
        <f t="shared" si="202"/>
        <v>-1.5875999999999412E-3</v>
      </c>
      <c r="AB1142">
        <f t="shared" si="203"/>
        <v>-5.4017193924447869E-3</v>
      </c>
      <c r="AC1142">
        <f t="shared" si="204"/>
        <v>3.9637186165118465E-3</v>
      </c>
      <c r="AE1142">
        <f t="shared" si="205"/>
        <v>-7.1892949616329041E-2</v>
      </c>
      <c r="AF1142">
        <f t="shared" si="206"/>
        <v>4.1711535600329308E-2</v>
      </c>
    </row>
    <row r="1143" spans="1:32" x14ac:dyDescent="0.25">
      <c r="A1143">
        <v>25499</v>
      </c>
      <c r="B1143" t="s">
        <v>2776</v>
      </c>
      <c r="C1143" t="s">
        <v>2479</v>
      </c>
      <c r="D1143" t="s">
        <v>27</v>
      </c>
      <c r="E1143" t="s">
        <v>103</v>
      </c>
      <c r="F1143" t="s">
        <v>104</v>
      </c>
      <c r="G1143" t="s">
        <v>104</v>
      </c>
      <c r="H1143" t="s">
        <v>40</v>
      </c>
      <c r="I1143" t="s">
        <v>196</v>
      </c>
      <c r="J1143" t="s">
        <v>106</v>
      </c>
      <c r="K1143" t="s">
        <v>108</v>
      </c>
      <c r="L1143" t="s">
        <v>27</v>
      </c>
      <c r="M1143" t="s">
        <v>3081</v>
      </c>
      <c r="O1143">
        <f t="shared" si="197"/>
        <v>97.55</v>
      </c>
      <c r="Q1143">
        <f t="shared" si="198"/>
        <v>0</v>
      </c>
      <c r="R1143">
        <f t="shared" si="198"/>
        <v>-0.31</v>
      </c>
      <c r="T1143" s="3">
        <f t="shared" si="199"/>
        <v>25.498999999999999</v>
      </c>
      <c r="U1143">
        <f t="shared" si="207"/>
        <v>-5.5800000000000682E-2</v>
      </c>
      <c r="V1143">
        <f t="shared" si="200"/>
        <v>-12.184610000000008</v>
      </c>
      <c r="Y1143">
        <f t="shared" si="201"/>
        <v>0</v>
      </c>
      <c r="Z1143">
        <f t="shared" si="202"/>
        <v>-2.421875E-3</v>
      </c>
      <c r="AB1143">
        <f t="shared" si="203"/>
        <v>3.8734959180494684E-4</v>
      </c>
      <c r="AC1143">
        <f t="shared" si="204"/>
        <v>2.3906983936401388E-3</v>
      </c>
      <c r="AE1143">
        <f t="shared" si="205"/>
        <v>-7.1505600024524094E-2</v>
      </c>
      <c r="AF1143">
        <f t="shared" si="206"/>
        <v>4.4102233993969446E-2</v>
      </c>
    </row>
    <row r="1144" spans="1:32" x14ac:dyDescent="0.25">
      <c r="A1144">
        <v>25624</v>
      </c>
      <c r="B1144" t="s">
        <v>2783</v>
      </c>
      <c r="C1144" t="s">
        <v>1655</v>
      </c>
      <c r="D1144" t="s">
        <v>188</v>
      </c>
      <c r="E1144" t="s">
        <v>36</v>
      </c>
      <c r="F1144" t="s">
        <v>104</v>
      </c>
      <c r="G1144" t="s">
        <v>104</v>
      </c>
      <c r="H1144" t="s">
        <v>40</v>
      </c>
      <c r="I1144" t="s">
        <v>196</v>
      </c>
      <c r="J1144" t="s">
        <v>106</v>
      </c>
      <c r="K1144" t="s">
        <v>92</v>
      </c>
      <c r="L1144" t="s">
        <v>77</v>
      </c>
      <c r="M1144" t="s">
        <v>3082</v>
      </c>
      <c r="O1144">
        <f t="shared" si="197"/>
        <v>97.26</v>
      </c>
      <c r="Q1144">
        <f t="shared" si="198"/>
        <v>-0.04</v>
      </c>
      <c r="R1144">
        <f t="shared" si="198"/>
        <v>-0.35</v>
      </c>
      <c r="T1144" s="3">
        <f t="shared" si="199"/>
        <v>25.623999999999999</v>
      </c>
      <c r="U1144">
        <f t="shared" si="207"/>
        <v>-6.0920000000000689E-2</v>
      </c>
      <c r="V1144">
        <f t="shared" si="200"/>
        <v>-12.229410000000009</v>
      </c>
      <c r="Y1144">
        <f t="shared" si="201"/>
        <v>-3.276800000000006E-4</v>
      </c>
      <c r="Z1144">
        <f t="shared" si="202"/>
        <v>-2.8672000000000051E-3</v>
      </c>
      <c r="AB1144">
        <f t="shared" si="203"/>
        <v>-4.4960672779824991E-5</v>
      </c>
      <c r="AC1144">
        <f t="shared" si="204"/>
        <v>2.8855135695926323E-3</v>
      </c>
      <c r="AE1144">
        <f t="shared" si="205"/>
        <v>-7.1550560697303922E-2</v>
      </c>
      <c r="AF1144">
        <f t="shared" si="206"/>
        <v>4.6987747563562075E-2</v>
      </c>
    </row>
    <row r="1145" spans="1:32" x14ac:dyDescent="0.25">
      <c r="A1145">
        <v>25752</v>
      </c>
      <c r="B1145" t="s">
        <v>2026</v>
      </c>
      <c r="C1145" t="s">
        <v>1655</v>
      </c>
      <c r="D1145" t="s">
        <v>188</v>
      </c>
      <c r="E1145" t="s">
        <v>125</v>
      </c>
      <c r="F1145" t="s">
        <v>104</v>
      </c>
      <c r="G1145" t="s">
        <v>88</v>
      </c>
      <c r="H1145" t="s">
        <v>40</v>
      </c>
      <c r="I1145" t="s">
        <v>203</v>
      </c>
      <c r="J1145" t="s">
        <v>106</v>
      </c>
      <c r="K1145" t="s">
        <v>109</v>
      </c>
      <c r="L1145" t="s">
        <v>77</v>
      </c>
      <c r="M1145" t="s">
        <v>3083</v>
      </c>
      <c r="O1145">
        <f t="shared" si="197"/>
        <v>94.83</v>
      </c>
      <c r="Q1145">
        <f t="shared" si="198"/>
        <v>-0.04</v>
      </c>
      <c r="R1145">
        <f t="shared" si="198"/>
        <v>-0.24</v>
      </c>
      <c r="T1145" s="3">
        <f t="shared" si="199"/>
        <v>25.751999999999999</v>
      </c>
      <c r="U1145">
        <f t="shared" si="207"/>
        <v>-6.6080000000000749E-2</v>
      </c>
      <c r="V1145">
        <f t="shared" si="200"/>
        <v>-12.260370000000009</v>
      </c>
      <c r="Y1145">
        <f t="shared" si="201"/>
        <v>-3.3282000000000689E-4</v>
      </c>
      <c r="Z1145">
        <f t="shared" si="202"/>
        <v>-1.9969200000000409E-3</v>
      </c>
      <c r="AB1145">
        <f t="shared" si="203"/>
        <v>-1.3760519176777711E-3</v>
      </c>
      <c r="AC1145">
        <f t="shared" si="204"/>
        <v>-1.4849039560373917E-3</v>
      </c>
      <c r="AE1145">
        <f t="shared" si="205"/>
        <v>-7.2926612614981692E-2</v>
      </c>
      <c r="AF1145">
        <f t="shared" si="206"/>
        <v>4.5502843607524684E-2</v>
      </c>
    </row>
    <row r="1146" spans="1:32" x14ac:dyDescent="0.25">
      <c r="A1146">
        <v>25881</v>
      </c>
      <c r="B1146" t="s">
        <v>3084</v>
      </c>
      <c r="C1146" t="s">
        <v>2479</v>
      </c>
      <c r="D1146" t="s">
        <v>311</v>
      </c>
      <c r="E1146" t="s">
        <v>288</v>
      </c>
      <c r="F1146" t="s">
        <v>38</v>
      </c>
      <c r="G1146" t="s">
        <v>256</v>
      </c>
      <c r="H1146" t="s">
        <v>40</v>
      </c>
      <c r="I1146" t="s">
        <v>196</v>
      </c>
      <c r="J1146" t="s">
        <v>51</v>
      </c>
      <c r="K1146" t="s">
        <v>318</v>
      </c>
      <c r="L1146" t="s">
        <v>1498</v>
      </c>
      <c r="M1146" t="s">
        <v>3085</v>
      </c>
      <c r="O1146">
        <f t="shared" si="197"/>
        <v>95.13</v>
      </c>
      <c r="Q1146">
        <f t="shared" si="198"/>
        <v>-0.2</v>
      </c>
      <c r="R1146">
        <f t="shared" si="198"/>
        <v>-0.63</v>
      </c>
      <c r="T1146" s="3">
        <f t="shared" si="199"/>
        <v>25.881</v>
      </c>
      <c r="U1146">
        <f t="shared" si="207"/>
        <v>-9.1280000000000999E-2</v>
      </c>
      <c r="V1146">
        <f t="shared" si="200"/>
        <v>-12.339750000000009</v>
      </c>
      <c r="Y1146">
        <f t="shared" si="201"/>
        <v>-1.5876000000000308E-3</v>
      </c>
      <c r="Z1146">
        <f t="shared" si="202"/>
        <v>-5.0009400000000969E-3</v>
      </c>
      <c r="AB1146">
        <f t="shared" si="203"/>
        <v>-4.8703060767583788E-3</v>
      </c>
      <c r="AC1146">
        <f t="shared" si="204"/>
        <v>-1.9519204292930276E-3</v>
      </c>
      <c r="AE1146">
        <f t="shared" si="205"/>
        <v>-7.7796918691740075E-2</v>
      </c>
      <c r="AF1146">
        <f t="shared" si="206"/>
        <v>4.3550923178231657E-2</v>
      </c>
    </row>
    <row r="1147" spans="1:32" x14ac:dyDescent="0.25">
      <c r="A1147">
        <v>26007</v>
      </c>
      <c r="B1147" t="s">
        <v>3086</v>
      </c>
      <c r="C1147" t="s">
        <v>1652</v>
      </c>
      <c r="D1147" t="s">
        <v>78</v>
      </c>
      <c r="E1147" t="s">
        <v>53</v>
      </c>
      <c r="F1147" t="s">
        <v>39</v>
      </c>
      <c r="G1147" t="s">
        <v>13</v>
      </c>
      <c r="H1147" t="s">
        <v>40</v>
      </c>
      <c r="I1147" t="s">
        <v>82</v>
      </c>
      <c r="J1147" t="s">
        <v>57</v>
      </c>
      <c r="K1147" t="s">
        <v>3087</v>
      </c>
      <c r="L1147" t="s">
        <v>2930</v>
      </c>
      <c r="M1147" t="s">
        <v>3088</v>
      </c>
      <c r="O1147">
        <f t="shared" si="197"/>
        <v>95.32</v>
      </c>
      <c r="Q1147">
        <f t="shared" si="198"/>
        <v>-0.39</v>
      </c>
      <c r="R1147">
        <f t="shared" si="198"/>
        <v>-0.75</v>
      </c>
      <c r="T1147" s="3">
        <f t="shared" si="199"/>
        <v>26.007000000000001</v>
      </c>
      <c r="U1147">
        <f t="shared" si="207"/>
        <v>-0.14120000000000105</v>
      </c>
      <c r="V1147">
        <f t="shared" si="200"/>
        <v>-12.435750000000009</v>
      </c>
      <c r="Y1147">
        <f t="shared" si="201"/>
        <v>-3.1948800000000058E-3</v>
      </c>
      <c r="Z1147">
        <f t="shared" si="202"/>
        <v>-6.1440000000000114E-3</v>
      </c>
      <c r="AB1147">
        <f t="shared" si="203"/>
        <v>-6.9237692648953433E-3</v>
      </c>
      <c r="AC1147">
        <f t="shared" si="204"/>
        <v>-1.3195976997087706E-4</v>
      </c>
      <c r="AE1147">
        <f t="shared" si="205"/>
        <v>-8.4720687956635413E-2</v>
      </c>
      <c r="AF1147">
        <f t="shared" si="206"/>
        <v>4.3418963408260777E-2</v>
      </c>
    </row>
    <row r="1148" spans="1:32" x14ac:dyDescent="0.25">
      <c r="A1148">
        <v>26135</v>
      </c>
      <c r="B1148" t="s">
        <v>3089</v>
      </c>
      <c r="C1148" t="s">
        <v>2479</v>
      </c>
      <c r="D1148" t="s">
        <v>144</v>
      </c>
      <c r="E1148" t="s">
        <v>48</v>
      </c>
      <c r="F1148" t="s">
        <v>38</v>
      </c>
      <c r="G1148" t="s">
        <v>328</v>
      </c>
      <c r="H1148" t="s">
        <v>40</v>
      </c>
      <c r="I1148" t="s">
        <v>115</v>
      </c>
      <c r="J1148" t="s">
        <v>209</v>
      </c>
      <c r="K1148" t="s">
        <v>213</v>
      </c>
      <c r="L1148" t="s">
        <v>3090</v>
      </c>
      <c r="M1148" t="s">
        <v>3091</v>
      </c>
      <c r="O1148">
        <f t="shared" si="197"/>
        <v>96.38</v>
      </c>
      <c r="Q1148">
        <f t="shared" si="198"/>
        <v>-0.43</v>
      </c>
      <c r="R1148">
        <f t="shared" si="198"/>
        <v>-0.12</v>
      </c>
      <c r="T1148" s="3">
        <f t="shared" si="199"/>
        <v>26.135000000000002</v>
      </c>
      <c r="U1148">
        <f t="shared" si="207"/>
        <v>-0.19538000000000005</v>
      </c>
      <c r="V1148">
        <f t="shared" si="200"/>
        <v>-12.450870000000009</v>
      </c>
      <c r="Y1148">
        <f t="shared" si="201"/>
        <v>-3.4133399999998733E-3</v>
      </c>
      <c r="Z1148">
        <f t="shared" si="202"/>
        <v>-9.5255999999996463E-4</v>
      </c>
      <c r="AB1148">
        <f t="shared" si="203"/>
        <v>1.0108956591448328E-3</v>
      </c>
      <c r="AC1148">
        <f t="shared" si="204"/>
        <v>3.3965203481682842E-3</v>
      </c>
      <c r="AE1148">
        <f t="shared" si="205"/>
        <v>-8.3709792297490579E-2</v>
      </c>
      <c r="AF1148">
        <f t="shared" si="206"/>
        <v>4.6815483756429063E-2</v>
      </c>
    </row>
    <row r="1149" spans="1:32" x14ac:dyDescent="0.25">
      <c r="A1149">
        <v>26261</v>
      </c>
      <c r="B1149" t="s">
        <v>3092</v>
      </c>
      <c r="C1149" t="s">
        <v>1652</v>
      </c>
      <c r="D1149" t="s">
        <v>28</v>
      </c>
      <c r="E1149" t="s">
        <v>36</v>
      </c>
      <c r="F1149" t="s">
        <v>38</v>
      </c>
      <c r="G1149" t="s">
        <v>195</v>
      </c>
      <c r="H1149" t="s">
        <v>81</v>
      </c>
      <c r="I1149" t="s">
        <v>188</v>
      </c>
      <c r="J1149" t="s">
        <v>3093</v>
      </c>
      <c r="K1149" t="s">
        <v>208</v>
      </c>
      <c r="L1149" t="s">
        <v>3094</v>
      </c>
      <c r="M1149" t="s">
        <v>3095</v>
      </c>
      <c r="O1149">
        <f t="shared" si="197"/>
        <v>91.17</v>
      </c>
      <c r="Q1149">
        <f t="shared" si="198"/>
        <v>-0.27</v>
      </c>
      <c r="R1149">
        <f t="shared" si="198"/>
        <v>-0.35</v>
      </c>
      <c r="T1149" s="3">
        <f t="shared" si="199"/>
        <v>26.260999999999999</v>
      </c>
      <c r="U1149">
        <f t="shared" si="207"/>
        <v>-0.22940000000000038</v>
      </c>
      <c r="V1149">
        <f t="shared" si="200"/>
        <v>-12.494970000000009</v>
      </c>
      <c r="Y1149">
        <f t="shared" si="201"/>
        <v>-2.1432600000000413E-3</v>
      </c>
      <c r="Z1149">
        <f t="shared" si="202"/>
        <v>-2.7783000000000534E-3</v>
      </c>
      <c r="AB1149">
        <f t="shared" si="203"/>
        <v>2.3160691757080198E-3</v>
      </c>
      <c r="AC1149">
        <f t="shared" si="204"/>
        <v>2.6359700094909367E-3</v>
      </c>
      <c r="AE1149">
        <f t="shared" si="205"/>
        <v>-8.1393723121782557E-2</v>
      </c>
      <c r="AF1149">
        <f t="shared" si="206"/>
        <v>4.945145376592E-2</v>
      </c>
    </row>
    <row r="1150" spans="1:32" x14ac:dyDescent="0.25">
      <c r="A1150">
        <v>26387</v>
      </c>
      <c r="B1150" t="s">
        <v>3096</v>
      </c>
      <c r="C1150" t="s">
        <v>1655</v>
      </c>
      <c r="D1150" t="s">
        <v>115</v>
      </c>
      <c r="E1150" t="s">
        <v>78</v>
      </c>
      <c r="F1150" t="s">
        <v>69</v>
      </c>
      <c r="G1150" t="s">
        <v>70</v>
      </c>
      <c r="H1150" t="s">
        <v>166</v>
      </c>
      <c r="I1150" t="s">
        <v>188</v>
      </c>
      <c r="J1150" t="s">
        <v>1627</v>
      </c>
      <c r="K1150" t="s">
        <v>338</v>
      </c>
      <c r="L1150" t="s">
        <v>190</v>
      </c>
      <c r="M1150" t="s">
        <v>3097</v>
      </c>
      <c r="O1150">
        <f t="shared" si="197"/>
        <v>81.92</v>
      </c>
      <c r="Q1150">
        <f t="shared" si="198"/>
        <v>-0.08</v>
      </c>
      <c r="R1150">
        <f t="shared" si="198"/>
        <v>-0.39</v>
      </c>
      <c r="T1150" s="3">
        <f t="shared" si="199"/>
        <v>26.387</v>
      </c>
      <c r="U1150">
        <f t="shared" si="207"/>
        <v>-0.23972000000000049</v>
      </c>
      <c r="V1150">
        <f t="shared" si="200"/>
        <v>-12.545280000000009</v>
      </c>
      <c r="Y1150">
        <f t="shared" si="201"/>
        <v>-6.6564000000001377E-4</v>
      </c>
      <c r="Z1150">
        <f t="shared" si="202"/>
        <v>-3.2449950000000669E-3</v>
      </c>
      <c r="AB1150">
        <f t="shared" si="203"/>
        <v>-1.4136856463610034E-3</v>
      </c>
      <c r="AC1150">
        <f t="shared" si="204"/>
        <v>-2.9957573421254139E-3</v>
      </c>
      <c r="AE1150">
        <f t="shared" si="205"/>
        <v>-8.2807408768143562E-2</v>
      </c>
      <c r="AF1150">
        <f t="shared" si="206"/>
        <v>4.6455696423794587E-2</v>
      </c>
    </row>
    <row r="1151" spans="1:32" x14ac:dyDescent="0.25">
      <c r="A1151">
        <v>26516</v>
      </c>
      <c r="B1151" t="s">
        <v>3070</v>
      </c>
      <c r="C1151" t="s">
        <v>2582</v>
      </c>
      <c r="D1151" t="s">
        <v>115</v>
      </c>
      <c r="E1151" t="s">
        <v>28</v>
      </c>
      <c r="F1151" t="s">
        <v>39</v>
      </c>
      <c r="G1151" t="s">
        <v>38</v>
      </c>
      <c r="H1151" t="s">
        <v>166</v>
      </c>
      <c r="I1151" t="s">
        <v>188</v>
      </c>
      <c r="J1151" t="s">
        <v>1627</v>
      </c>
      <c r="K1151" t="s">
        <v>273</v>
      </c>
      <c r="L1151" t="s">
        <v>140</v>
      </c>
      <c r="M1151" t="s">
        <v>3098</v>
      </c>
      <c r="O1151">
        <f t="shared" si="197"/>
        <v>75.92</v>
      </c>
      <c r="Q1151">
        <f t="shared" si="198"/>
        <v>-0.08</v>
      </c>
      <c r="R1151">
        <f t="shared" si="198"/>
        <v>-0.27</v>
      </c>
      <c r="T1151" s="3">
        <f t="shared" si="199"/>
        <v>26.516000000000002</v>
      </c>
      <c r="U1151">
        <f t="shared" si="207"/>
        <v>-0.24996000000000049</v>
      </c>
      <c r="V1151">
        <f t="shared" si="200"/>
        <v>-12.57984000000001</v>
      </c>
      <c r="Y1151">
        <f t="shared" si="201"/>
        <v>-6.5536000000000121E-4</v>
      </c>
      <c r="Z1151">
        <f t="shared" si="202"/>
        <v>-2.2118400000000044E-3</v>
      </c>
      <c r="AB1151">
        <f t="shared" si="203"/>
        <v>-1.6705818723391067E-3</v>
      </c>
      <c r="AC1151">
        <f t="shared" si="204"/>
        <v>-1.590876840931436E-3</v>
      </c>
      <c r="AE1151">
        <f t="shared" si="205"/>
        <v>-8.447799064048267E-2</v>
      </c>
      <c r="AF1151">
        <f t="shared" si="206"/>
        <v>4.4864819582863154E-2</v>
      </c>
    </row>
    <row r="1152" spans="1:32" x14ac:dyDescent="0.25">
      <c r="A1152">
        <v>26644</v>
      </c>
      <c r="B1152" t="s">
        <v>3099</v>
      </c>
      <c r="C1152" t="s">
        <v>1771</v>
      </c>
      <c r="D1152" t="s">
        <v>27</v>
      </c>
      <c r="E1152" t="s">
        <v>28</v>
      </c>
      <c r="F1152" t="s">
        <v>88</v>
      </c>
      <c r="G1152" t="s">
        <v>88</v>
      </c>
      <c r="H1152" t="s">
        <v>166</v>
      </c>
      <c r="I1152" t="s">
        <v>188</v>
      </c>
      <c r="J1152" t="s">
        <v>3100</v>
      </c>
      <c r="K1152" t="s">
        <v>91</v>
      </c>
      <c r="L1152" t="s">
        <v>27</v>
      </c>
      <c r="M1152" t="s">
        <v>3101</v>
      </c>
      <c r="O1152">
        <f t="shared" si="197"/>
        <v>68.67</v>
      </c>
      <c r="Q1152">
        <f t="shared" si="198"/>
        <v>0</v>
      </c>
      <c r="R1152">
        <f t="shared" si="198"/>
        <v>-0.27</v>
      </c>
      <c r="T1152" s="3">
        <f t="shared" si="199"/>
        <v>26.644000000000002</v>
      </c>
      <c r="U1152">
        <f t="shared" si="207"/>
        <v>-0.24996000000000049</v>
      </c>
      <c r="V1152">
        <f t="shared" si="200"/>
        <v>-12.61413000000001</v>
      </c>
      <c r="Y1152">
        <f t="shared" si="201"/>
        <v>0</v>
      </c>
      <c r="Z1152">
        <f t="shared" si="202"/>
        <v>-2.1774149999999625E-3</v>
      </c>
      <c r="AB1152">
        <f t="shared" si="203"/>
        <v>9.3736087317159149E-4</v>
      </c>
      <c r="AC1152">
        <f t="shared" si="204"/>
        <v>-1.9653220284909616E-3</v>
      </c>
      <c r="AE1152">
        <f t="shared" si="205"/>
        <v>-8.3540629767311081E-2</v>
      </c>
      <c r="AF1152">
        <f t="shared" si="206"/>
        <v>4.2899497554372196E-2</v>
      </c>
    </row>
    <row r="1153" spans="1:32" x14ac:dyDescent="0.25">
      <c r="A1153">
        <v>26771</v>
      </c>
      <c r="B1153" t="s">
        <v>3102</v>
      </c>
      <c r="C1153" t="s">
        <v>2967</v>
      </c>
      <c r="D1153" t="s">
        <v>19</v>
      </c>
      <c r="E1153" t="s">
        <v>311</v>
      </c>
      <c r="F1153" t="s">
        <v>104</v>
      </c>
      <c r="G1153" t="s">
        <v>104</v>
      </c>
      <c r="H1153" t="s">
        <v>166</v>
      </c>
      <c r="I1153" t="s">
        <v>188</v>
      </c>
      <c r="J1153" t="s">
        <v>509</v>
      </c>
      <c r="K1153" t="s">
        <v>284</v>
      </c>
      <c r="L1153" t="s">
        <v>209</v>
      </c>
      <c r="M1153" t="s">
        <v>2815</v>
      </c>
      <c r="O1153">
        <f t="shared" si="197"/>
        <v>59.12</v>
      </c>
      <c r="Q1153">
        <f t="shared" si="198"/>
        <v>0.08</v>
      </c>
      <c r="R1153">
        <f t="shared" si="198"/>
        <v>-0.2</v>
      </c>
      <c r="T1153" s="3">
        <f t="shared" si="199"/>
        <v>26.771000000000001</v>
      </c>
      <c r="U1153">
        <f t="shared" si="207"/>
        <v>-0.23948000000000047</v>
      </c>
      <c r="V1153">
        <f t="shared" si="200"/>
        <v>-12.640330000000009</v>
      </c>
      <c r="Y1153">
        <f t="shared" si="201"/>
        <v>6.8644000000000235E-4</v>
      </c>
      <c r="Z1153">
        <f t="shared" si="202"/>
        <v>-1.716100000000006E-3</v>
      </c>
      <c r="AB1153">
        <f t="shared" si="203"/>
        <v>-1.5042567964482878E-3</v>
      </c>
      <c r="AC1153">
        <f t="shared" si="204"/>
        <v>1.0739695405080898E-3</v>
      </c>
      <c r="AE1153">
        <f t="shared" si="205"/>
        <v>-8.5044886563759373E-2</v>
      </c>
      <c r="AF1153">
        <f t="shared" si="206"/>
        <v>4.3973467094880286E-2</v>
      </c>
    </row>
    <row r="1154" spans="1:32" x14ac:dyDescent="0.25">
      <c r="A1154">
        <v>26902</v>
      </c>
      <c r="B1154" t="s">
        <v>3103</v>
      </c>
      <c r="C1154" t="s">
        <v>2521</v>
      </c>
      <c r="D1154" t="s">
        <v>57</v>
      </c>
      <c r="E1154" t="s">
        <v>28</v>
      </c>
      <c r="F1154" t="s">
        <v>13</v>
      </c>
      <c r="G1154" t="s">
        <v>113</v>
      </c>
      <c r="H1154" t="s">
        <v>57</v>
      </c>
      <c r="I1154" t="s">
        <v>115</v>
      </c>
      <c r="J1154" t="s">
        <v>78</v>
      </c>
      <c r="K1154" t="s">
        <v>1304</v>
      </c>
      <c r="L1154" t="s">
        <v>125</v>
      </c>
      <c r="M1154" t="s">
        <v>3104</v>
      </c>
      <c r="O1154">
        <f t="shared" si="197"/>
        <v>57.19</v>
      </c>
      <c r="Q1154">
        <f t="shared" si="198"/>
        <v>0.04</v>
      </c>
      <c r="R1154">
        <f t="shared" si="198"/>
        <v>-0.27</v>
      </c>
      <c r="T1154" s="3">
        <f t="shared" si="199"/>
        <v>26.902000000000001</v>
      </c>
      <c r="U1154">
        <f t="shared" si="207"/>
        <v>-0.23428000000000052</v>
      </c>
      <c r="V1154">
        <f t="shared" si="200"/>
        <v>-12.675430000000009</v>
      </c>
      <c r="Y1154">
        <f t="shared" si="201"/>
        <v>3.3799999999999483E-4</v>
      </c>
      <c r="Z1154">
        <f t="shared" si="202"/>
        <v>-2.2814999999999654E-3</v>
      </c>
      <c r="AB1154">
        <f t="shared" si="203"/>
        <v>-1.0940989444962932E-3</v>
      </c>
      <c r="AC1154">
        <f t="shared" si="204"/>
        <v>-2.030377735706323E-3</v>
      </c>
      <c r="AE1154">
        <f t="shared" si="205"/>
        <v>-8.6138985508255661E-2</v>
      </c>
      <c r="AF1154">
        <f t="shared" si="206"/>
        <v>4.1943089359173964E-2</v>
      </c>
    </row>
    <row r="1155" spans="1:32" x14ac:dyDescent="0.25">
      <c r="A1155">
        <v>27032</v>
      </c>
      <c r="B1155" t="s">
        <v>1962</v>
      </c>
      <c r="C1155" t="s">
        <v>1767</v>
      </c>
      <c r="D1155" t="s">
        <v>27</v>
      </c>
      <c r="E1155" t="s">
        <v>103</v>
      </c>
      <c r="F1155" t="s">
        <v>13</v>
      </c>
      <c r="G1155" t="s">
        <v>113</v>
      </c>
      <c r="H1155" t="s">
        <v>40</v>
      </c>
      <c r="I1155" t="s">
        <v>196</v>
      </c>
      <c r="J1155" t="s">
        <v>51</v>
      </c>
      <c r="K1155" t="s">
        <v>182</v>
      </c>
      <c r="L1155" t="s">
        <v>27</v>
      </c>
      <c r="M1155" t="s">
        <v>3105</v>
      </c>
      <c r="O1155">
        <f t="shared" si="197"/>
        <v>54.96</v>
      </c>
      <c r="Q1155">
        <f t="shared" si="198"/>
        <v>0</v>
      </c>
      <c r="R1155">
        <f t="shared" si="198"/>
        <v>-0.31</v>
      </c>
      <c r="T1155" s="3">
        <f t="shared" si="199"/>
        <v>27.032</v>
      </c>
      <c r="U1155">
        <f t="shared" si="207"/>
        <v>-0.23428000000000052</v>
      </c>
      <c r="V1155">
        <f t="shared" si="200"/>
        <v>-12.71666000000001</v>
      </c>
      <c r="Y1155">
        <f t="shared" si="201"/>
        <v>0</v>
      </c>
      <c r="Z1155">
        <f t="shared" si="202"/>
        <v>-2.7417949999999636E-3</v>
      </c>
      <c r="AB1155">
        <f t="shared" si="203"/>
        <v>2.7413571630454615E-3</v>
      </c>
      <c r="AC1155">
        <f t="shared" si="204"/>
        <v>4.899721057506752E-5</v>
      </c>
      <c r="AE1155">
        <f t="shared" si="205"/>
        <v>-8.3397628345210195E-2</v>
      </c>
      <c r="AF1155">
        <f t="shared" si="206"/>
        <v>4.1992086569749031E-2</v>
      </c>
    </row>
    <row r="1156" spans="1:32" x14ac:dyDescent="0.25">
      <c r="A1156">
        <v>27165</v>
      </c>
      <c r="B1156" t="s">
        <v>3106</v>
      </c>
      <c r="C1156" t="s">
        <v>2584</v>
      </c>
      <c r="D1156" t="s">
        <v>539</v>
      </c>
      <c r="E1156" t="s">
        <v>19</v>
      </c>
      <c r="F1156" t="s">
        <v>39</v>
      </c>
      <c r="G1156" t="s">
        <v>212</v>
      </c>
      <c r="H1156" t="s">
        <v>40</v>
      </c>
      <c r="I1156" t="s">
        <v>82</v>
      </c>
      <c r="J1156" t="s">
        <v>116</v>
      </c>
      <c r="K1156" t="s">
        <v>140</v>
      </c>
      <c r="L1156" t="s">
        <v>518</v>
      </c>
      <c r="M1156" t="s">
        <v>3107</v>
      </c>
      <c r="O1156">
        <f t="shared" ref="O1156:O1219" si="208">SUBSTITUTE(M1156,".",",")*1</f>
        <v>48.24</v>
      </c>
      <c r="Q1156">
        <f t="shared" ref="Q1156:R1219" si="209">SUBSTITUTE(D1156,".",",")*1</f>
        <v>0.47</v>
      </c>
      <c r="R1156">
        <f t="shared" si="209"/>
        <v>0.08</v>
      </c>
      <c r="T1156" s="3">
        <f t="shared" ref="T1156:T1219" si="210">A1156*10^-3</f>
        <v>27.164999999999999</v>
      </c>
      <c r="U1156">
        <f t="shared" si="207"/>
        <v>-0.17223999999999984</v>
      </c>
      <c r="V1156">
        <f t="shared" ref="V1156:V1219" si="211">R1156*(T1157-T1156)+V1155</f>
        <v>-12.70610000000001</v>
      </c>
      <c r="Y1156">
        <f t="shared" ref="Y1156:Y1219" si="212">0.5*Q1156*(T1157-T1156)^2</f>
        <v>4.0946400000000903E-3</v>
      </c>
      <c r="Z1156">
        <f t="shared" ref="Z1156:Z1219" si="213">0.5*R1156*(T1157-T1156)^2</f>
        <v>6.9696000000001534E-4</v>
      </c>
      <c r="AB1156">
        <f t="shared" ref="AB1156:AB1219" si="214" xml:space="preserve"> Y1156*COS(O1156)+Z1156*SIN(O1156)</f>
        <v>-2.4244335607251271E-3</v>
      </c>
      <c r="AC1156">
        <f t="shared" ref="AC1156:AC1219" si="215">-Y1156*SIN(O1156)+Z1156*COS(O1156)</f>
        <v>3.3725290037048519E-3</v>
      </c>
      <c r="AE1156">
        <f t="shared" si="205"/>
        <v>-8.5822061905935318E-2</v>
      </c>
      <c r="AF1156">
        <f t="shared" si="206"/>
        <v>4.5364615573453886E-2</v>
      </c>
    </row>
    <row r="1157" spans="1:32" x14ac:dyDescent="0.25">
      <c r="A1157">
        <v>27297</v>
      </c>
      <c r="B1157" t="s">
        <v>3108</v>
      </c>
      <c r="C1157" t="s">
        <v>1326</v>
      </c>
      <c r="D1157" t="s">
        <v>1079</v>
      </c>
      <c r="E1157" t="s">
        <v>16</v>
      </c>
      <c r="F1157" t="s">
        <v>104</v>
      </c>
      <c r="G1157" t="s">
        <v>39</v>
      </c>
      <c r="H1157" t="s">
        <v>40</v>
      </c>
      <c r="I1157" t="s">
        <v>82</v>
      </c>
      <c r="J1157" t="s">
        <v>247</v>
      </c>
      <c r="K1157" t="s">
        <v>1137</v>
      </c>
      <c r="L1157" t="s">
        <v>3109</v>
      </c>
      <c r="M1157" t="s">
        <v>3110</v>
      </c>
      <c r="O1157">
        <f t="shared" si="208"/>
        <v>42.62</v>
      </c>
      <c r="Q1157">
        <f t="shared" si="209"/>
        <v>1.18</v>
      </c>
      <c r="R1157">
        <f t="shared" si="209"/>
        <v>0.16</v>
      </c>
      <c r="T1157" s="3">
        <f t="shared" si="210"/>
        <v>27.297000000000001</v>
      </c>
      <c r="U1157">
        <f t="shared" si="207"/>
        <v>-1.8840000000001023E-2</v>
      </c>
      <c r="V1157">
        <f t="shared" si="211"/>
        <v>-12.68530000000001</v>
      </c>
      <c r="Y1157">
        <f t="shared" si="212"/>
        <v>9.9709999999998463E-3</v>
      </c>
      <c r="Z1157">
        <f t="shared" si="213"/>
        <v>1.3519999999999793E-3</v>
      </c>
      <c r="AB1157">
        <f t="shared" si="214"/>
        <v>7.4119608009468691E-4</v>
      </c>
      <c r="AC1157">
        <f t="shared" si="215"/>
        <v>1.0034907741023291E-2</v>
      </c>
      <c r="AE1157">
        <f t="shared" ref="AE1157:AE1220" si="216">AB1157+AE1156</f>
        <v>-8.5080865825840638E-2</v>
      </c>
      <c r="AF1157">
        <f t="shared" ref="AF1157:AF1220" si="217">AC1157+AF1156</f>
        <v>5.5399523314477173E-2</v>
      </c>
    </row>
    <row r="1158" spans="1:32" x14ac:dyDescent="0.25">
      <c r="A1158">
        <v>27427</v>
      </c>
      <c r="B1158" t="s">
        <v>2465</v>
      </c>
      <c r="C1158" t="s">
        <v>1647</v>
      </c>
      <c r="D1158" t="s">
        <v>3111</v>
      </c>
      <c r="E1158" t="s">
        <v>87</v>
      </c>
      <c r="F1158" t="s">
        <v>1125</v>
      </c>
      <c r="G1158" t="s">
        <v>3112</v>
      </c>
      <c r="H1158" t="s">
        <v>30</v>
      </c>
      <c r="I1158" t="s">
        <v>48</v>
      </c>
      <c r="J1158" t="s">
        <v>114</v>
      </c>
      <c r="K1158" t="s">
        <v>3113</v>
      </c>
      <c r="L1158" t="s">
        <v>3114</v>
      </c>
      <c r="M1158" t="s">
        <v>3115</v>
      </c>
      <c r="O1158">
        <f t="shared" si="208"/>
        <v>37.29</v>
      </c>
      <c r="Q1158">
        <f t="shared" si="209"/>
        <v>1.88</v>
      </c>
      <c r="R1158">
        <f t="shared" si="209"/>
        <v>0.35</v>
      </c>
      <c r="T1158" s="3">
        <f t="shared" si="210"/>
        <v>27.427</v>
      </c>
      <c r="U1158">
        <f t="shared" si="207"/>
        <v>0.22743999999999939</v>
      </c>
      <c r="V1158">
        <f t="shared" si="211"/>
        <v>-12.639450000000011</v>
      </c>
      <c r="Y1158">
        <f t="shared" si="212"/>
        <v>1.6131340000000053E-2</v>
      </c>
      <c r="Z1158">
        <f t="shared" si="213"/>
        <v>3.0031750000000098E-3</v>
      </c>
      <c r="AB1158">
        <f t="shared" si="214"/>
        <v>1.3605446049309132E-2</v>
      </c>
      <c r="AC1158">
        <f t="shared" si="215"/>
        <v>9.1722967721048626E-3</v>
      </c>
      <c r="AE1158">
        <f t="shared" si="216"/>
        <v>-7.1475419776531504E-2</v>
      </c>
      <c r="AF1158">
        <f t="shared" si="217"/>
        <v>6.4571820086582035E-2</v>
      </c>
    </row>
    <row r="1159" spans="1:32" x14ac:dyDescent="0.25">
      <c r="A1159">
        <v>27558</v>
      </c>
      <c r="B1159" t="s">
        <v>3116</v>
      </c>
      <c r="C1159" t="s">
        <v>1647</v>
      </c>
      <c r="D1159" t="s">
        <v>3117</v>
      </c>
      <c r="E1159" t="s">
        <v>539</v>
      </c>
      <c r="F1159" t="s">
        <v>88</v>
      </c>
      <c r="G1159" t="s">
        <v>3118</v>
      </c>
      <c r="H1159" t="s">
        <v>40</v>
      </c>
      <c r="I1159" t="s">
        <v>82</v>
      </c>
      <c r="J1159" t="s">
        <v>180</v>
      </c>
      <c r="K1159" t="s">
        <v>2955</v>
      </c>
      <c r="L1159" t="s">
        <v>3119</v>
      </c>
      <c r="M1159" t="s">
        <v>3120</v>
      </c>
      <c r="O1159">
        <f t="shared" si="208"/>
        <v>33.46</v>
      </c>
      <c r="Q1159">
        <f t="shared" si="209"/>
        <v>2.35</v>
      </c>
      <c r="R1159">
        <f t="shared" si="209"/>
        <v>0.47</v>
      </c>
      <c r="T1159" s="3">
        <f t="shared" si="210"/>
        <v>27.558</v>
      </c>
      <c r="U1159">
        <f t="shared" si="207"/>
        <v>0.53528999999999993</v>
      </c>
      <c r="V1159">
        <f t="shared" si="211"/>
        <v>-12.577880000000011</v>
      </c>
      <c r="Y1159">
        <f t="shared" si="212"/>
        <v>2.0164175000000069E-2</v>
      </c>
      <c r="Z1159">
        <f t="shared" si="213"/>
        <v>4.0328350000000132E-3</v>
      </c>
      <c r="AB1159">
        <f t="shared" si="214"/>
        <v>-5.6014016037172027E-3</v>
      </c>
      <c r="AC1159">
        <f t="shared" si="215"/>
        <v>-1.9785904367547298E-2</v>
      </c>
      <c r="AE1159">
        <f t="shared" si="216"/>
        <v>-7.7076821380248711E-2</v>
      </c>
      <c r="AF1159">
        <f t="shared" si="217"/>
        <v>4.4785915719034737E-2</v>
      </c>
    </row>
    <row r="1160" spans="1:32" x14ac:dyDescent="0.25">
      <c r="A1160">
        <v>27689</v>
      </c>
      <c r="B1160" t="s">
        <v>3121</v>
      </c>
      <c r="C1160" t="s">
        <v>2569</v>
      </c>
      <c r="D1160" t="s">
        <v>1086</v>
      </c>
      <c r="E1160" t="s">
        <v>106</v>
      </c>
      <c r="F1160" t="s">
        <v>245</v>
      </c>
      <c r="G1160" t="s">
        <v>665</v>
      </c>
      <c r="H1160" t="s">
        <v>40</v>
      </c>
      <c r="I1160" t="s">
        <v>82</v>
      </c>
      <c r="J1160" t="s">
        <v>30</v>
      </c>
      <c r="K1160" t="s">
        <v>118</v>
      </c>
      <c r="L1160" t="s">
        <v>757</v>
      </c>
      <c r="M1160" t="s">
        <v>3122</v>
      </c>
      <c r="O1160">
        <f t="shared" si="208"/>
        <v>50.58</v>
      </c>
      <c r="Q1160">
        <f t="shared" si="209"/>
        <v>0.43</v>
      </c>
      <c r="R1160">
        <f t="shared" si="209"/>
        <v>-0.16</v>
      </c>
      <c r="T1160" s="3">
        <f t="shared" si="210"/>
        <v>27.689</v>
      </c>
      <c r="U1160">
        <f t="shared" si="207"/>
        <v>0.59205000000000052</v>
      </c>
      <c r="V1160">
        <f t="shared" si="211"/>
        <v>-12.599000000000011</v>
      </c>
      <c r="Y1160">
        <f t="shared" si="212"/>
        <v>3.7461600000000825E-3</v>
      </c>
      <c r="Z1160">
        <f t="shared" si="213"/>
        <v>-1.3939200000000307E-3</v>
      </c>
      <c r="AB1160">
        <f t="shared" si="214"/>
        <v>3.1311749909747827E-3</v>
      </c>
      <c r="AC1160">
        <f t="shared" si="215"/>
        <v>-2.4844457908947768E-3</v>
      </c>
      <c r="AE1160">
        <f t="shared" si="216"/>
        <v>-7.3945646389273922E-2</v>
      </c>
      <c r="AF1160">
        <f t="shared" si="217"/>
        <v>4.2301469928139962E-2</v>
      </c>
    </row>
    <row r="1161" spans="1:32" x14ac:dyDescent="0.25">
      <c r="A1161">
        <v>27821</v>
      </c>
      <c r="B1161" t="s">
        <v>1599</v>
      </c>
      <c r="C1161" t="s">
        <v>1445</v>
      </c>
      <c r="D1161" t="s">
        <v>106</v>
      </c>
      <c r="E1161" t="s">
        <v>78</v>
      </c>
      <c r="F1161" t="s">
        <v>39</v>
      </c>
      <c r="G1161" t="s">
        <v>150</v>
      </c>
      <c r="H1161" t="s">
        <v>30</v>
      </c>
      <c r="I1161" t="s">
        <v>82</v>
      </c>
      <c r="J1161" t="s">
        <v>30</v>
      </c>
      <c r="K1161" t="s">
        <v>374</v>
      </c>
      <c r="L1161" t="s">
        <v>373</v>
      </c>
      <c r="M1161" t="s">
        <v>3123</v>
      </c>
      <c r="O1161">
        <f t="shared" si="208"/>
        <v>56.44</v>
      </c>
      <c r="Q1161">
        <f t="shared" si="209"/>
        <v>-0.16</v>
      </c>
      <c r="R1161">
        <f t="shared" si="209"/>
        <v>-0.39</v>
      </c>
      <c r="T1161" s="3">
        <f t="shared" si="210"/>
        <v>27.821000000000002</v>
      </c>
      <c r="U1161">
        <f t="shared" ref="U1161:U1224" si="218">Q1161*(T1162-T1161)+U1160</f>
        <v>0.57077000000000067</v>
      </c>
      <c r="V1161">
        <f t="shared" si="211"/>
        <v>-12.65087000000001</v>
      </c>
      <c r="Y1161">
        <f t="shared" si="212"/>
        <v>-1.4151199999999811E-3</v>
      </c>
      <c r="Z1161">
        <f t="shared" si="213"/>
        <v>-3.4493549999999539E-3</v>
      </c>
      <c r="AB1161">
        <f t="shared" si="214"/>
        <v>-1.0326764498362945E-3</v>
      </c>
      <c r="AC1161">
        <f t="shared" si="215"/>
        <v>-3.5824843168363115E-3</v>
      </c>
      <c r="AE1161">
        <f t="shared" si="216"/>
        <v>-7.4978322839110212E-2</v>
      </c>
      <c r="AF1161">
        <f t="shared" si="217"/>
        <v>3.8718985611303651E-2</v>
      </c>
    </row>
    <row r="1162" spans="1:32" x14ac:dyDescent="0.25">
      <c r="A1162">
        <v>27954</v>
      </c>
      <c r="B1162" t="s">
        <v>3124</v>
      </c>
      <c r="C1162" t="s">
        <v>2903</v>
      </c>
      <c r="D1162" t="s">
        <v>57</v>
      </c>
      <c r="E1162" t="s">
        <v>36</v>
      </c>
      <c r="F1162" t="s">
        <v>88</v>
      </c>
      <c r="G1162" t="s">
        <v>88</v>
      </c>
      <c r="H1162" t="s">
        <v>30</v>
      </c>
      <c r="I1162" t="s">
        <v>196</v>
      </c>
      <c r="J1162" t="s">
        <v>30</v>
      </c>
      <c r="K1162" t="s">
        <v>92</v>
      </c>
      <c r="L1162" t="s">
        <v>125</v>
      </c>
      <c r="M1162" t="s">
        <v>3125</v>
      </c>
      <c r="O1162">
        <f t="shared" si="208"/>
        <v>54.49</v>
      </c>
      <c r="Q1162">
        <f t="shared" si="209"/>
        <v>0.04</v>
      </c>
      <c r="R1162">
        <f t="shared" si="209"/>
        <v>-0.35</v>
      </c>
      <c r="T1162" s="3">
        <f t="shared" si="210"/>
        <v>27.954000000000001</v>
      </c>
      <c r="U1162">
        <f t="shared" si="218"/>
        <v>0.57597000000000065</v>
      </c>
      <c r="V1162">
        <f t="shared" si="211"/>
        <v>-12.696370000000009</v>
      </c>
      <c r="Y1162">
        <f t="shared" si="212"/>
        <v>3.3799999999999483E-4</v>
      </c>
      <c r="Z1162">
        <f t="shared" si="213"/>
        <v>-2.9574999999999545E-3</v>
      </c>
      <c r="AB1162">
        <f t="shared" si="214"/>
        <v>2.4540198179186243E-3</v>
      </c>
      <c r="AC1162">
        <f t="shared" si="215"/>
        <v>1.6848848575681276E-3</v>
      </c>
      <c r="AE1162">
        <f t="shared" si="216"/>
        <v>-7.2524303021191588E-2</v>
      </c>
      <c r="AF1162">
        <f t="shared" si="217"/>
        <v>4.0403870468871776E-2</v>
      </c>
    </row>
    <row r="1163" spans="1:32" x14ac:dyDescent="0.25">
      <c r="A1163">
        <v>28084</v>
      </c>
      <c r="B1163" t="s">
        <v>2263</v>
      </c>
      <c r="C1163" t="s">
        <v>1632</v>
      </c>
      <c r="D1163" t="s">
        <v>115</v>
      </c>
      <c r="E1163" t="s">
        <v>78</v>
      </c>
      <c r="F1163" t="s">
        <v>39</v>
      </c>
      <c r="G1163" t="s">
        <v>104</v>
      </c>
      <c r="H1163" t="s">
        <v>40</v>
      </c>
      <c r="I1163" t="s">
        <v>82</v>
      </c>
      <c r="J1163" t="s">
        <v>30</v>
      </c>
      <c r="K1163" t="s">
        <v>374</v>
      </c>
      <c r="L1163" t="s">
        <v>140</v>
      </c>
      <c r="M1163" t="s">
        <v>2865</v>
      </c>
      <c r="O1163">
        <f t="shared" si="208"/>
        <v>55.65</v>
      </c>
      <c r="Q1163">
        <f t="shared" si="209"/>
        <v>-0.08</v>
      </c>
      <c r="R1163">
        <f t="shared" si="209"/>
        <v>-0.39</v>
      </c>
      <c r="T1163" s="3">
        <f t="shared" si="210"/>
        <v>28.084</v>
      </c>
      <c r="U1163">
        <f t="shared" si="218"/>
        <v>0.56557000000000046</v>
      </c>
      <c r="V1163">
        <f t="shared" si="211"/>
        <v>-12.74707000000001</v>
      </c>
      <c r="Y1163">
        <f t="shared" si="212"/>
        <v>-6.7600000000002662E-4</v>
      </c>
      <c r="Z1163">
        <f t="shared" si="213"/>
        <v>-3.2955000000001295E-3</v>
      </c>
      <c r="AB1163">
        <f t="shared" si="214"/>
        <v>2.1578090129062461E-3</v>
      </c>
      <c r="AC1163">
        <f t="shared" si="215"/>
        <v>-2.5809216403876855E-3</v>
      </c>
      <c r="AE1163">
        <f t="shared" si="216"/>
        <v>-7.0366494008285346E-2</v>
      </c>
      <c r="AF1163">
        <f t="shared" si="217"/>
        <v>3.7822948828484089E-2</v>
      </c>
    </row>
    <row r="1164" spans="1:32" x14ac:dyDescent="0.25">
      <c r="A1164">
        <v>28214</v>
      </c>
      <c r="B1164" t="s">
        <v>3126</v>
      </c>
      <c r="C1164" t="s">
        <v>1307</v>
      </c>
      <c r="D1164" t="s">
        <v>188</v>
      </c>
      <c r="E1164" t="s">
        <v>36</v>
      </c>
      <c r="F1164" t="s">
        <v>13</v>
      </c>
      <c r="G1164" t="s">
        <v>113</v>
      </c>
      <c r="H1164" t="s">
        <v>40</v>
      </c>
      <c r="I1164" t="s">
        <v>82</v>
      </c>
      <c r="J1164" t="s">
        <v>30</v>
      </c>
      <c r="K1164" t="s">
        <v>181</v>
      </c>
      <c r="L1164" t="s">
        <v>77</v>
      </c>
      <c r="M1164" t="s">
        <v>3127</v>
      </c>
      <c r="O1164">
        <f t="shared" si="208"/>
        <v>55.54</v>
      </c>
      <c r="Q1164">
        <f t="shared" si="209"/>
        <v>-0.04</v>
      </c>
      <c r="R1164">
        <f t="shared" si="209"/>
        <v>-0.35</v>
      </c>
      <c r="T1164" s="3">
        <f t="shared" si="210"/>
        <v>28.214000000000002</v>
      </c>
      <c r="U1164">
        <f t="shared" si="218"/>
        <v>0.56037000000000048</v>
      </c>
      <c r="V1164">
        <f t="shared" si="211"/>
        <v>-12.792570000000008</v>
      </c>
      <c r="Y1164">
        <f t="shared" si="212"/>
        <v>-3.3799999999999483E-4</v>
      </c>
      <c r="Z1164">
        <f t="shared" si="213"/>
        <v>-2.9574999999999545E-3</v>
      </c>
      <c r="AB1164">
        <f t="shared" si="214"/>
        <v>2.3222572926557832E-3</v>
      </c>
      <c r="AC1164">
        <f t="shared" si="215"/>
        <v>-1.862302692020489E-3</v>
      </c>
      <c r="AE1164">
        <f t="shared" si="216"/>
        <v>-6.8044236715629564E-2</v>
      </c>
      <c r="AF1164">
        <f t="shared" si="217"/>
        <v>3.5960646136463603E-2</v>
      </c>
    </row>
    <row r="1165" spans="1:32" x14ac:dyDescent="0.25">
      <c r="A1165">
        <v>28344</v>
      </c>
      <c r="B1165" t="s">
        <v>2335</v>
      </c>
      <c r="C1165" t="s">
        <v>2008</v>
      </c>
      <c r="D1165" t="s">
        <v>57</v>
      </c>
      <c r="E1165" t="s">
        <v>78</v>
      </c>
      <c r="F1165" t="s">
        <v>38</v>
      </c>
      <c r="G1165" t="s">
        <v>38</v>
      </c>
      <c r="H1165" t="s">
        <v>40</v>
      </c>
      <c r="I1165" t="s">
        <v>82</v>
      </c>
      <c r="J1165" t="s">
        <v>30</v>
      </c>
      <c r="K1165" t="s">
        <v>422</v>
      </c>
      <c r="L1165" t="s">
        <v>125</v>
      </c>
      <c r="M1165" t="s">
        <v>3128</v>
      </c>
      <c r="O1165">
        <f t="shared" si="208"/>
        <v>54.98</v>
      </c>
      <c r="Q1165">
        <f t="shared" si="209"/>
        <v>0.04</v>
      </c>
      <c r="R1165">
        <f t="shared" si="209"/>
        <v>-0.39</v>
      </c>
      <c r="T1165" s="3">
        <f t="shared" si="210"/>
        <v>28.344000000000001</v>
      </c>
      <c r="U1165">
        <f t="shared" si="218"/>
        <v>0.5656100000000005</v>
      </c>
      <c r="V1165">
        <f t="shared" si="211"/>
        <v>-12.843660000000009</v>
      </c>
      <c r="Y1165">
        <f t="shared" si="212"/>
        <v>3.4322000000000118E-4</v>
      </c>
      <c r="Z1165">
        <f t="shared" si="213"/>
        <v>-3.3463950000000115E-3</v>
      </c>
      <c r="AB1165">
        <f t="shared" si="214"/>
        <v>3.3471179836774838E-3</v>
      </c>
      <c r="AC1165">
        <f t="shared" si="215"/>
        <v>3.3609621802074916E-4</v>
      </c>
      <c r="AE1165">
        <f t="shared" si="216"/>
        <v>-6.469711873195208E-2</v>
      </c>
      <c r="AF1165">
        <f t="shared" si="217"/>
        <v>3.6296742354484351E-2</v>
      </c>
    </row>
    <row r="1166" spans="1:32" x14ac:dyDescent="0.25">
      <c r="A1166">
        <v>28475</v>
      </c>
      <c r="B1166" t="s">
        <v>1281</v>
      </c>
      <c r="C1166" t="s">
        <v>3129</v>
      </c>
      <c r="D1166" t="s">
        <v>27</v>
      </c>
      <c r="E1166" t="s">
        <v>28</v>
      </c>
      <c r="F1166" t="s">
        <v>69</v>
      </c>
      <c r="G1166" t="s">
        <v>69</v>
      </c>
      <c r="H1166" t="s">
        <v>40</v>
      </c>
      <c r="I1166" t="s">
        <v>82</v>
      </c>
      <c r="J1166" t="s">
        <v>30</v>
      </c>
      <c r="K1166" t="s">
        <v>32</v>
      </c>
      <c r="L1166" t="s">
        <v>27</v>
      </c>
      <c r="M1166" t="s">
        <v>3130</v>
      </c>
      <c r="O1166">
        <f t="shared" si="208"/>
        <v>54.29</v>
      </c>
      <c r="Q1166">
        <f t="shared" si="209"/>
        <v>0</v>
      </c>
      <c r="R1166">
        <f t="shared" si="209"/>
        <v>-0.27</v>
      </c>
      <c r="T1166" s="3">
        <f t="shared" si="210"/>
        <v>28.475000000000001</v>
      </c>
      <c r="U1166">
        <f t="shared" si="218"/>
        <v>0.5656100000000005</v>
      </c>
      <c r="V1166">
        <f t="shared" si="211"/>
        <v>-12.879570000000008</v>
      </c>
      <c r="Y1166">
        <f t="shared" si="212"/>
        <v>0</v>
      </c>
      <c r="Z1166">
        <f t="shared" si="213"/>
        <v>-2.3880149999999682E-3</v>
      </c>
      <c r="AB1166">
        <f t="shared" si="214"/>
        <v>1.8449784207363136E-3</v>
      </c>
      <c r="AC1166">
        <f t="shared" si="215"/>
        <v>1.5161366255196749E-3</v>
      </c>
      <c r="AE1166">
        <f t="shared" si="216"/>
        <v>-6.2852140311215762E-2</v>
      </c>
      <c r="AF1166">
        <f t="shared" si="217"/>
        <v>3.7812878980004024E-2</v>
      </c>
    </row>
    <row r="1167" spans="1:32" x14ac:dyDescent="0.25">
      <c r="A1167">
        <v>28608</v>
      </c>
      <c r="B1167" t="s">
        <v>3131</v>
      </c>
      <c r="C1167" t="s">
        <v>3132</v>
      </c>
      <c r="D1167" t="s">
        <v>27</v>
      </c>
      <c r="E1167" t="s">
        <v>36</v>
      </c>
      <c r="F1167" t="s">
        <v>104</v>
      </c>
      <c r="G1167" t="s">
        <v>104</v>
      </c>
      <c r="H1167" t="s">
        <v>40</v>
      </c>
      <c r="I1167" t="s">
        <v>82</v>
      </c>
      <c r="J1167" t="s">
        <v>30</v>
      </c>
      <c r="K1167" t="s">
        <v>92</v>
      </c>
      <c r="L1167" t="s">
        <v>27</v>
      </c>
      <c r="M1167" t="s">
        <v>3133</v>
      </c>
      <c r="O1167">
        <f t="shared" si="208"/>
        <v>55.09</v>
      </c>
      <c r="Q1167">
        <f t="shared" si="209"/>
        <v>0</v>
      </c>
      <c r="R1167">
        <f t="shared" si="209"/>
        <v>-0.35</v>
      </c>
      <c r="T1167" s="3">
        <f t="shared" si="210"/>
        <v>28.608000000000001</v>
      </c>
      <c r="U1167">
        <f t="shared" si="218"/>
        <v>0.5656100000000005</v>
      </c>
      <c r="V1167">
        <f t="shared" si="211"/>
        <v>-12.925420000000008</v>
      </c>
      <c r="Y1167">
        <f t="shared" si="212"/>
        <v>0</v>
      </c>
      <c r="Z1167">
        <f t="shared" si="213"/>
        <v>-3.0031750000000098E-3</v>
      </c>
      <c r="AB1167">
        <f t="shared" si="214"/>
        <v>2.9843155910547351E-3</v>
      </c>
      <c r="AC1167">
        <f t="shared" si="215"/>
        <v>-3.3603650636900587E-4</v>
      </c>
      <c r="AE1167">
        <f t="shared" si="216"/>
        <v>-5.9867824720161028E-2</v>
      </c>
      <c r="AF1167">
        <f t="shared" si="217"/>
        <v>3.7476842473635016E-2</v>
      </c>
    </row>
    <row r="1168" spans="1:32" x14ac:dyDescent="0.25">
      <c r="A1168">
        <v>28739</v>
      </c>
      <c r="B1168" t="s">
        <v>3134</v>
      </c>
      <c r="C1168" t="s">
        <v>2439</v>
      </c>
      <c r="D1168" t="s">
        <v>47</v>
      </c>
      <c r="E1168" t="s">
        <v>103</v>
      </c>
      <c r="F1168" t="s">
        <v>29</v>
      </c>
      <c r="G1168" t="s">
        <v>367</v>
      </c>
      <c r="H1168" t="s">
        <v>40</v>
      </c>
      <c r="I1168" t="s">
        <v>82</v>
      </c>
      <c r="J1168" t="s">
        <v>30</v>
      </c>
      <c r="K1168" t="s">
        <v>3039</v>
      </c>
      <c r="L1168" t="s">
        <v>73</v>
      </c>
      <c r="M1168" t="s">
        <v>3135</v>
      </c>
      <c r="O1168">
        <f t="shared" si="208"/>
        <v>54.33</v>
      </c>
      <c r="Q1168">
        <f t="shared" si="209"/>
        <v>0.12</v>
      </c>
      <c r="R1168">
        <f t="shared" si="209"/>
        <v>-0.31</v>
      </c>
      <c r="T1168" s="3">
        <f t="shared" si="210"/>
        <v>28.739000000000001</v>
      </c>
      <c r="U1168">
        <f t="shared" si="218"/>
        <v>0.58109000000000066</v>
      </c>
      <c r="V1168">
        <f t="shared" si="211"/>
        <v>-12.965410000000009</v>
      </c>
      <c r="Y1168">
        <f t="shared" si="212"/>
        <v>9.9846000000002044E-4</v>
      </c>
      <c r="Z1168">
        <f t="shared" si="213"/>
        <v>-2.5793550000000531E-3</v>
      </c>
      <c r="AB1168">
        <f t="shared" si="214"/>
        <v>1.4541395907376998E-3</v>
      </c>
      <c r="AC1168">
        <f t="shared" si="215"/>
        <v>2.352758516778658E-3</v>
      </c>
      <c r="AE1168">
        <f t="shared" si="216"/>
        <v>-5.8413685129423326E-2</v>
      </c>
      <c r="AF1168">
        <f t="shared" si="217"/>
        <v>3.9829600990413674E-2</v>
      </c>
    </row>
    <row r="1169" spans="1:32" x14ac:dyDescent="0.25">
      <c r="A1169">
        <v>28868</v>
      </c>
      <c r="B1169" t="s">
        <v>3136</v>
      </c>
      <c r="C1169" t="s">
        <v>3137</v>
      </c>
      <c r="D1169" t="s">
        <v>48</v>
      </c>
      <c r="E1169" t="s">
        <v>125</v>
      </c>
      <c r="F1169" t="s">
        <v>88</v>
      </c>
      <c r="G1169" t="s">
        <v>88</v>
      </c>
      <c r="H1169" t="s">
        <v>30</v>
      </c>
      <c r="I1169" t="s">
        <v>82</v>
      </c>
      <c r="J1169" t="s">
        <v>30</v>
      </c>
      <c r="K1169" t="s">
        <v>515</v>
      </c>
      <c r="L1169" t="s">
        <v>221</v>
      </c>
      <c r="M1169" t="s">
        <v>3138</v>
      </c>
      <c r="O1169">
        <f t="shared" si="208"/>
        <v>54.56</v>
      </c>
      <c r="Q1169">
        <f t="shared" si="209"/>
        <v>-0.12</v>
      </c>
      <c r="R1169">
        <f t="shared" si="209"/>
        <v>-0.24</v>
      </c>
      <c r="T1169" s="3">
        <f t="shared" si="210"/>
        <v>28.868000000000002</v>
      </c>
      <c r="U1169">
        <f t="shared" si="218"/>
        <v>0.56549000000000083</v>
      </c>
      <c r="V1169">
        <f t="shared" si="211"/>
        <v>-12.996610000000009</v>
      </c>
      <c r="Y1169">
        <f t="shared" si="212"/>
        <v>-1.0139999999999845E-3</v>
      </c>
      <c r="Z1169">
        <f t="shared" si="213"/>
        <v>-2.0279999999999691E-3</v>
      </c>
      <c r="AB1169">
        <f t="shared" si="214"/>
        <v>2.2649977517859919E-3</v>
      </c>
      <c r="AC1169">
        <f t="shared" si="215"/>
        <v>-1.0375540662657591E-4</v>
      </c>
      <c r="AE1169">
        <f t="shared" si="216"/>
        <v>-5.6148687377637334E-2</v>
      </c>
      <c r="AF1169">
        <f t="shared" si="217"/>
        <v>3.9725845583787098E-2</v>
      </c>
    </row>
    <row r="1170" spans="1:32" x14ac:dyDescent="0.25">
      <c r="A1170">
        <v>28998</v>
      </c>
      <c r="B1170" t="s">
        <v>2910</v>
      </c>
      <c r="C1170" t="s">
        <v>3139</v>
      </c>
      <c r="D1170" t="s">
        <v>57</v>
      </c>
      <c r="E1170" t="s">
        <v>144</v>
      </c>
      <c r="F1170" t="s">
        <v>104</v>
      </c>
      <c r="G1170" t="s">
        <v>328</v>
      </c>
      <c r="H1170" t="s">
        <v>40</v>
      </c>
      <c r="I1170" t="s">
        <v>82</v>
      </c>
      <c r="J1170" t="s">
        <v>30</v>
      </c>
      <c r="K1170" t="s">
        <v>384</v>
      </c>
      <c r="L1170" t="s">
        <v>125</v>
      </c>
      <c r="M1170" t="s">
        <v>3140</v>
      </c>
      <c r="O1170">
        <f t="shared" si="208"/>
        <v>55.12</v>
      </c>
      <c r="Q1170">
        <f t="shared" si="209"/>
        <v>0.04</v>
      </c>
      <c r="R1170">
        <f t="shared" si="209"/>
        <v>-0.43</v>
      </c>
      <c r="T1170" s="3">
        <f t="shared" si="210"/>
        <v>28.998000000000001</v>
      </c>
      <c r="U1170">
        <f t="shared" si="218"/>
        <v>0.57073000000000085</v>
      </c>
      <c r="V1170">
        <f t="shared" si="211"/>
        <v>-13.05294000000001</v>
      </c>
      <c r="Y1170">
        <f t="shared" si="212"/>
        <v>3.4322000000000118E-4</v>
      </c>
      <c r="Z1170">
        <f t="shared" si="213"/>
        <v>-3.6896150000000124E-3</v>
      </c>
      <c r="AB1170">
        <f t="shared" si="214"/>
        <v>3.7010289007782318E-3</v>
      </c>
      <c r="AC1170">
        <f t="shared" si="215"/>
        <v>-1.828767131959854E-4</v>
      </c>
      <c r="AE1170">
        <f t="shared" si="216"/>
        <v>-5.2447658476859102E-2</v>
      </c>
      <c r="AF1170">
        <f t="shared" si="217"/>
        <v>3.9542968870591111E-2</v>
      </c>
    </row>
    <row r="1171" spans="1:32" x14ac:dyDescent="0.25">
      <c r="A1171">
        <v>29129</v>
      </c>
      <c r="B1171" t="s">
        <v>995</v>
      </c>
      <c r="C1171" t="s">
        <v>3141</v>
      </c>
      <c r="D1171" t="s">
        <v>57</v>
      </c>
      <c r="E1171" t="s">
        <v>103</v>
      </c>
      <c r="F1171" t="s">
        <v>88</v>
      </c>
      <c r="G1171" t="s">
        <v>88</v>
      </c>
      <c r="H1171" t="s">
        <v>40</v>
      </c>
      <c r="I1171" t="s">
        <v>82</v>
      </c>
      <c r="J1171" t="s">
        <v>30</v>
      </c>
      <c r="K1171" t="s">
        <v>108</v>
      </c>
      <c r="L1171" t="s">
        <v>125</v>
      </c>
      <c r="M1171" t="s">
        <v>3142</v>
      </c>
      <c r="O1171">
        <f t="shared" si="208"/>
        <v>55.13</v>
      </c>
      <c r="Q1171">
        <f t="shared" si="209"/>
        <v>0.04</v>
      </c>
      <c r="R1171">
        <f t="shared" si="209"/>
        <v>-0.31</v>
      </c>
      <c r="T1171" s="3">
        <f t="shared" si="210"/>
        <v>29.129000000000001</v>
      </c>
      <c r="U1171">
        <f t="shared" si="218"/>
        <v>0.57609000000000088</v>
      </c>
      <c r="V1171">
        <f t="shared" si="211"/>
        <v>-13.09448000000001</v>
      </c>
      <c r="Y1171">
        <f t="shared" si="212"/>
        <v>3.5912000000000178E-4</v>
      </c>
      <c r="Z1171">
        <f t="shared" si="213"/>
        <v>-2.783180000000014E-3</v>
      </c>
      <c r="AB1171">
        <f t="shared" si="214"/>
        <v>2.8054582837683168E-3</v>
      </c>
      <c r="AC1171">
        <f t="shared" si="215"/>
        <v>-6.6797491238893643E-5</v>
      </c>
      <c r="AE1171">
        <f t="shared" si="216"/>
        <v>-4.9642200193090784E-2</v>
      </c>
      <c r="AF1171">
        <f t="shared" si="217"/>
        <v>3.9476171379352221E-2</v>
      </c>
    </row>
    <row r="1172" spans="1:32" x14ac:dyDescent="0.25">
      <c r="A1172">
        <v>29263</v>
      </c>
      <c r="B1172" t="s">
        <v>3143</v>
      </c>
      <c r="C1172" t="s">
        <v>1124</v>
      </c>
      <c r="D1172" t="s">
        <v>27</v>
      </c>
      <c r="E1172" t="s">
        <v>103</v>
      </c>
      <c r="F1172" t="s">
        <v>88</v>
      </c>
      <c r="G1172" t="s">
        <v>88</v>
      </c>
      <c r="H1172" t="s">
        <v>40</v>
      </c>
      <c r="I1172" t="s">
        <v>82</v>
      </c>
      <c r="J1172" t="s">
        <v>40</v>
      </c>
      <c r="K1172" t="s">
        <v>108</v>
      </c>
      <c r="L1172" t="s">
        <v>27</v>
      </c>
      <c r="M1172" t="s">
        <v>3144</v>
      </c>
      <c r="O1172">
        <f t="shared" si="208"/>
        <v>55.36</v>
      </c>
      <c r="Q1172">
        <f t="shared" si="209"/>
        <v>0</v>
      </c>
      <c r="R1172">
        <f t="shared" si="209"/>
        <v>-0.31</v>
      </c>
      <c r="T1172" s="3">
        <f t="shared" si="210"/>
        <v>29.263000000000002</v>
      </c>
      <c r="U1172">
        <f t="shared" si="218"/>
        <v>0.57609000000000088</v>
      </c>
      <c r="V1172">
        <f t="shared" si="211"/>
        <v>-13.164230000000009</v>
      </c>
      <c r="Y1172">
        <f t="shared" si="212"/>
        <v>0</v>
      </c>
      <c r="Z1172">
        <f t="shared" si="213"/>
        <v>-7.8468749999998505E-3</v>
      </c>
      <c r="AB1172">
        <f t="shared" si="214"/>
        <v>7.2809034869321413E-3</v>
      </c>
      <c r="AC1172">
        <f t="shared" si="215"/>
        <v>-2.9260710311955936E-3</v>
      </c>
      <c r="AE1172">
        <f t="shared" si="216"/>
        <v>-4.2361296706158645E-2</v>
      </c>
      <c r="AF1172">
        <f t="shared" si="217"/>
        <v>3.6550100348156631E-2</v>
      </c>
    </row>
    <row r="1173" spans="1:32" x14ac:dyDescent="0.25">
      <c r="A1173">
        <v>29488</v>
      </c>
      <c r="B1173" t="s">
        <v>3145</v>
      </c>
      <c r="C1173" t="s">
        <v>632</v>
      </c>
      <c r="D1173" t="s">
        <v>188</v>
      </c>
      <c r="E1173" t="s">
        <v>36</v>
      </c>
      <c r="F1173" t="s">
        <v>88</v>
      </c>
      <c r="G1173" t="s">
        <v>88</v>
      </c>
      <c r="H1173" t="s">
        <v>40</v>
      </c>
      <c r="I1173" t="s">
        <v>82</v>
      </c>
      <c r="J1173" t="s">
        <v>40</v>
      </c>
      <c r="K1173" t="s">
        <v>92</v>
      </c>
      <c r="L1173" t="s">
        <v>77</v>
      </c>
      <c r="M1173" t="s">
        <v>3146</v>
      </c>
      <c r="O1173">
        <f t="shared" si="208"/>
        <v>54.79</v>
      </c>
      <c r="Q1173">
        <f t="shared" si="209"/>
        <v>-0.04</v>
      </c>
      <c r="R1173">
        <f t="shared" si="209"/>
        <v>-0.35</v>
      </c>
      <c r="T1173" s="3">
        <f t="shared" si="210"/>
        <v>29.488</v>
      </c>
      <c r="U1173">
        <f t="shared" si="218"/>
        <v>0.57089000000000079</v>
      </c>
      <c r="V1173">
        <f t="shared" si="211"/>
        <v>-13.209730000000009</v>
      </c>
      <c r="Y1173">
        <f t="shared" si="212"/>
        <v>-3.3800000000001331E-4</v>
      </c>
      <c r="Z1173">
        <f t="shared" si="213"/>
        <v>-2.9575000000001163E-3</v>
      </c>
      <c r="AB1173">
        <f t="shared" si="214"/>
        <v>2.968587509474417E-3</v>
      </c>
      <c r="AC1173">
        <f t="shared" si="215"/>
        <v>2.2031443119590184E-4</v>
      </c>
      <c r="AE1173">
        <f t="shared" si="216"/>
        <v>-3.9392709196684229E-2</v>
      </c>
      <c r="AF1173">
        <f t="shared" si="217"/>
        <v>3.6770414779352535E-2</v>
      </c>
    </row>
    <row r="1174" spans="1:32" x14ac:dyDescent="0.25">
      <c r="A1174">
        <v>29618</v>
      </c>
      <c r="B1174" t="s">
        <v>1572</v>
      </c>
      <c r="C1174" t="s">
        <v>706</v>
      </c>
      <c r="D1174" t="s">
        <v>188</v>
      </c>
      <c r="E1174" t="s">
        <v>28</v>
      </c>
      <c r="F1174" t="s">
        <v>88</v>
      </c>
      <c r="G1174" t="s">
        <v>88</v>
      </c>
      <c r="H1174" t="s">
        <v>30</v>
      </c>
      <c r="I1174" t="s">
        <v>82</v>
      </c>
      <c r="J1174" t="s">
        <v>30</v>
      </c>
      <c r="K1174" t="s">
        <v>91</v>
      </c>
      <c r="L1174" t="s">
        <v>77</v>
      </c>
      <c r="M1174" t="s">
        <v>3144</v>
      </c>
      <c r="O1174">
        <f t="shared" si="208"/>
        <v>55.36</v>
      </c>
      <c r="Q1174">
        <f t="shared" si="209"/>
        <v>-0.04</v>
      </c>
      <c r="R1174">
        <f t="shared" si="209"/>
        <v>-0.27</v>
      </c>
      <c r="T1174" s="3">
        <f t="shared" si="210"/>
        <v>29.618000000000002</v>
      </c>
      <c r="U1174">
        <f t="shared" si="218"/>
        <v>0.56565000000000076</v>
      </c>
      <c r="V1174">
        <f t="shared" si="211"/>
        <v>-13.24510000000001</v>
      </c>
      <c r="Y1174">
        <f t="shared" si="212"/>
        <v>-3.4322000000000118E-4</v>
      </c>
      <c r="Z1174">
        <f t="shared" si="213"/>
        <v>-2.3167350000000081E-3</v>
      </c>
      <c r="AB1174">
        <f t="shared" si="214"/>
        <v>2.0216503818999464E-3</v>
      </c>
      <c r="AC1174">
        <f t="shared" si="215"/>
        <v>-1.1823665937385243E-3</v>
      </c>
      <c r="AE1174">
        <f t="shared" si="216"/>
        <v>-3.737105881478428E-2</v>
      </c>
      <c r="AF1174">
        <f t="shared" si="217"/>
        <v>3.5588048185614007E-2</v>
      </c>
    </row>
    <row r="1175" spans="1:32" x14ac:dyDescent="0.25">
      <c r="A1175">
        <v>29749</v>
      </c>
      <c r="B1175" t="s">
        <v>3147</v>
      </c>
      <c r="C1175" t="s">
        <v>3148</v>
      </c>
      <c r="D1175" t="s">
        <v>115</v>
      </c>
      <c r="E1175" t="s">
        <v>125</v>
      </c>
      <c r="F1175" t="s">
        <v>408</v>
      </c>
      <c r="G1175" t="s">
        <v>408</v>
      </c>
      <c r="H1175" t="s">
        <v>40</v>
      </c>
      <c r="I1175" t="s">
        <v>196</v>
      </c>
      <c r="J1175" t="s">
        <v>40</v>
      </c>
      <c r="K1175" t="s">
        <v>3149</v>
      </c>
      <c r="L1175" t="s">
        <v>190</v>
      </c>
      <c r="M1175" t="s">
        <v>3150</v>
      </c>
      <c r="O1175">
        <f t="shared" si="208"/>
        <v>56.17</v>
      </c>
      <c r="Q1175">
        <f t="shared" si="209"/>
        <v>-0.08</v>
      </c>
      <c r="R1175">
        <f t="shared" si="209"/>
        <v>-0.24</v>
      </c>
      <c r="T1175" s="3">
        <f t="shared" si="210"/>
        <v>29.749000000000002</v>
      </c>
      <c r="U1175">
        <f t="shared" si="218"/>
        <v>0.55517000000000105</v>
      </c>
      <c r="V1175">
        <f t="shared" si="211"/>
        <v>-13.27654000000001</v>
      </c>
      <c r="Y1175">
        <f t="shared" si="212"/>
        <v>-6.8643999999996516E-4</v>
      </c>
      <c r="Z1175">
        <f t="shared" si="213"/>
        <v>-2.0593199999998954E-3</v>
      </c>
      <c r="AB1175">
        <f t="shared" si="214"/>
        <v>1.2348428022167311E-4</v>
      </c>
      <c r="AC1175">
        <f t="shared" si="215"/>
        <v>-2.1671987376652045E-3</v>
      </c>
      <c r="AE1175">
        <f t="shared" si="216"/>
        <v>-3.7247574534562608E-2</v>
      </c>
      <c r="AF1175">
        <f t="shared" si="217"/>
        <v>3.3420849447948806E-2</v>
      </c>
    </row>
    <row r="1176" spans="1:32" x14ac:dyDescent="0.25">
      <c r="A1176">
        <v>29880</v>
      </c>
      <c r="B1176" t="s">
        <v>3151</v>
      </c>
      <c r="C1176" t="s">
        <v>3152</v>
      </c>
      <c r="D1176" t="s">
        <v>27</v>
      </c>
      <c r="E1176" t="s">
        <v>28</v>
      </c>
      <c r="F1176" t="s">
        <v>69</v>
      </c>
      <c r="G1176" t="s">
        <v>69</v>
      </c>
      <c r="H1176" t="s">
        <v>40</v>
      </c>
      <c r="I1176" t="s">
        <v>82</v>
      </c>
      <c r="J1176" t="s">
        <v>40</v>
      </c>
      <c r="K1176" t="s">
        <v>32</v>
      </c>
      <c r="L1176" t="s">
        <v>27</v>
      </c>
      <c r="M1176" t="s">
        <v>3153</v>
      </c>
      <c r="O1176">
        <f t="shared" si="208"/>
        <v>55.16</v>
      </c>
      <c r="Q1176">
        <f t="shared" si="209"/>
        <v>0</v>
      </c>
      <c r="R1176">
        <f t="shared" si="209"/>
        <v>-0.27</v>
      </c>
      <c r="T1176" s="3">
        <f t="shared" si="210"/>
        <v>29.88</v>
      </c>
      <c r="U1176">
        <f t="shared" si="218"/>
        <v>0.55517000000000105</v>
      </c>
      <c r="V1176">
        <f t="shared" si="211"/>
        <v>-13.312720000000009</v>
      </c>
      <c r="Y1176">
        <f t="shared" si="212"/>
        <v>0</v>
      </c>
      <c r="Z1176">
        <f t="shared" si="213"/>
        <v>-2.4240600000000122E-3</v>
      </c>
      <c r="AB1176">
        <f t="shared" si="214"/>
        <v>2.3839669898556826E-3</v>
      </c>
      <c r="AC1176">
        <f t="shared" si="215"/>
        <v>-4.3905384052356829E-4</v>
      </c>
      <c r="AE1176">
        <f t="shared" si="216"/>
        <v>-3.4863607544706923E-2</v>
      </c>
      <c r="AF1176">
        <f t="shared" si="217"/>
        <v>3.2981795607425236E-2</v>
      </c>
    </row>
    <row r="1177" spans="1:32" x14ac:dyDescent="0.25">
      <c r="A1177">
        <v>30014</v>
      </c>
      <c r="B1177" t="s">
        <v>1452</v>
      </c>
      <c r="C1177" t="s">
        <v>723</v>
      </c>
      <c r="D1177" t="s">
        <v>27</v>
      </c>
      <c r="E1177" t="s">
        <v>36</v>
      </c>
      <c r="F1177" t="s">
        <v>104</v>
      </c>
      <c r="G1177" t="s">
        <v>104</v>
      </c>
      <c r="H1177" t="s">
        <v>40</v>
      </c>
      <c r="I1177" t="s">
        <v>82</v>
      </c>
      <c r="J1177" t="s">
        <v>30</v>
      </c>
      <c r="K1177" t="s">
        <v>92</v>
      </c>
      <c r="L1177" t="s">
        <v>27</v>
      </c>
      <c r="M1177" t="s">
        <v>3154</v>
      </c>
      <c r="O1177">
        <f t="shared" si="208"/>
        <v>56.16</v>
      </c>
      <c r="Q1177">
        <f t="shared" si="209"/>
        <v>0</v>
      </c>
      <c r="R1177">
        <f t="shared" si="209"/>
        <v>-0.35</v>
      </c>
      <c r="T1177" s="3">
        <f t="shared" si="210"/>
        <v>30.013999999999999</v>
      </c>
      <c r="U1177">
        <f t="shared" si="218"/>
        <v>0.55517000000000105</v>
      </c>
      <c r="V1177">
        <f t="shared" si="211"/>
        <v>-13.358570000000009</v>
      </c>
      <c r="Y1177">
        <f t="shared" si="212"/>
        <v>0</v>
      </c>
      <c r="Z1177">
        <f t="shared" si="213"/>
        <v>-3.0031750000000098E-3</v>
      </c>
      <c r="AB1177">
        <f t="shared" si="214"/>
        <v>1.1380708294914134E-3</v>
      </c>
      <c r="AC1177">
        <f t="shared" si="215"/>
        <v>-2.779182409933861E-3</v>
      </c>
      <c r="AE1177">
        <f t="shared" si="216"/>
        <v>-3.3725536715215512E-2</v>
      </c>
      <c r="AF1177">
        <f t="shared" si="217"/>
        <v>3.0202613197491374E-2</v>
      </c>
    </row>
    <row r="1178" spans="1:32" x14ac:dyDescent="0.25">
      <c r="A1178">
        <v>30145</v>
      </c>
      <c r="B1178" t="s">
        <v>1726</v>
      </c>
      <c r="C1178" t="s">
        <v>868</v>
      </c>
      <c r="D1178" t="s">
        <v>57</v>
      </c>
      <c r="E1178" t="s">
        <v>125</v>
      </c>
      <c r="F1178" t="s">
        <v>38</v>
      </c>
      <c r="G1178" t="s">
        <v>38</v>
      </c>
      <c r="H1178" t="s">
        <v>40</v>
      </c>
      <c r="I1178" t="s">
        <v>82</v>
      </c>
      <c r="J1178" t="s">
        <v>40</v>
      </c>
      <c r="K1178" t="s">
        <v>109</v>
      </c>
      <c r="L1178" t="s">
        <v>125</v>
      </c>
      <c r="M1178" t="s">
        <v>3155</v>
      </c>
      <c r="O1178">
        <f t="shared" si="208"/>
        <v>53.89</v>
      </c>
      <c r="Q1178">
        <f t="shared" si="209"/>
        <v>0.04</v>
      </c>
      <c r="R1178">
        <f t="shared" si="209"/>
        <v>-0.24</v>
      </c>
      <c r="T1178" s="3">
        <f t="shared" si="210"/>
        <v>30.145</v>
      </c>
      <c r="U1178">
        <f t="shared" si="218"/>
        <v>0.56037000000000114</v>
      </c>
      <c r="V1178">
        <f t="shared" si="211"/>
        <v>-13.389770000000009</v>
      </c>
      <c r="Y1178">
        <f t="shared" si="212"/>
        <v>3.3800000000001331E-4</v>
      </c>
      <c r="Z1178">
        <f t="shared" si="213"/>
        <v>-2.0280000000000797E-3</v>
      </c>
      <c r="AB1178">
        <f t="shared" si="214"/>
        <v>6.4239903865832772E-4</v>
      </c>
      <c r="AC1178">
        <f t="shared" si="215"/>
        <v>1.9530364756274235E-3</v>
      </c>
      <c r="AE1178">
        <f t="shared" si="216"/>
        <v>-3.3083137676557184E-2</v>
      </c>
      <c r="AF1178">
        <f t="shared" si="217"/>
        <v>3.2155649673118798E-2</v>
      </c>
    </row>
    <row r="1179" spans="1:32" x14ac:dyDescent="0.25">
      <c r="A1179">
        <v>30275</v>
      </c>
      <c r="B1179" t="s">
        <v>3156</v>
      </c>
      <c r="C1179" t="s">
        <v>740</v>
      </c>
      <c r="D1179" t="s">
        <v>188</v>
      </c>
      <c r="E1179" t="s">
        <v>144</v>
      </c>
      <c r="F1179" t="s">
        <v>39</v>
      </c>
      <c r="G1179" t="s">
        <v>150</v>
      </c>
      <c r="H1179" t="s">
        <v>30</v>
      </c>
      <c r="I1179" t="s">
        <v>82</v>
      </c>
      <c r="J1179" t="s">
        <v>40</v>
      </c>
      <c r="K1179" t="s">
        <v>425</v>
      </c>
      <c r="L1179" t="s">
        <v>77</v>
      </c>
      <c r="M1179" t="s">
        <v>3157</v>
      </c>
      <c r="O1179">
        <f t="shared" si="208"/>
        <v>56.9</v>
      </c>
      <c r="Q1179">
        <f t="shared" si="209"/>
        <v>-0.04</v>
      </c>
      <c r="R1179">
        <f t="shared" si="209"/>
        <v>-0.43</v>
      </c>
      <c r="T1179" s="3">
        <f t="shared" si="210"/>
        <v>30.275000000000002</v>
      </c>
      <c r="U1179">
        <f t="shared" si="218"/>
        <v>0.55517000000000116</v>
      </c>
      <c r="V1179">
        <f t="shared" si="211"/>
        <v>-13.445670000000009</v>
      </c>
      <c r="Y1179">
        <f t="shared" si="212"/>
        <v>-3.3799999999999483E-4</v>
      </c>
      <c r="Z1179">
        <f t="shared" si="213"/>
        <v>-3.6334999999999445E-3</v>
      </c>
      <c r="AB1179">
        <f t="shared" si="214"/>
        <v>-1.5678185663832865E-3</v>
      </c>
      <c r="AC1179">
        <f t="shared" si="215"/>
        <v>-3.2952255147263364E-3</v>
      </c>
      <c r="AE1179">
        <f t="shared" si="216"/>
        <v>-3.465095624294047E-2</v>
      </c>
      <c r="AF1179">
        <f t="shared" si="217"/>
        <v>2.8860424158392461E-2</v>
      </c>
    </row>
    <row r="1180" spans="1:32" x14ac:dyDescent="0.25">
      <c r="A1180">
        <v>30405</v>
      </c>
      <c r="B1180" t="s">
        <v>3158</v>
      </c>
      <c r="C1180" t="s">
        <v>641</v>
      </c>
      <c r="D1180" t="s">
        <v>188</v>
      </c>
      <c r="E1180" t="s">
        <v>36</v>
      </c>
      <c r="F1180" t="s">
        <v>96</v>
      </c>
      <c r="G1180" t="s">
        <v>96</v>
      </c>
      <c r="H1180" t="s">
        <v>30</v>
      </c>
      <c r="I1180" t="s">
        <v>82</v>
      </c>
      <c r="J1180" t="s">
        <v>40</v>
      </c>
      <c r="K1180" t="s">
        <v>379</v>
      </c>
      <c r="L1180" t="s">
        <v>77</v>
      </c>
      <c r="M1180" t="s">
        <v>3159</v>
      </c>
      <c r="O1180">
        <f t="shared" si="208"/>
        <v>55.43</v>
      </c>
      <c r="Q1180">
        <f t="shared" si="209"/>
        <v>-0.04</v>
      </c>
      <c r="R1180">
        <f t="shared" si="209"/>
        <v>-0.35</v>
      </c>
      <c r="T1180" s="3">
        <f t="shared" si="210"/>
        <v>30.405000000000001</v>
      </c>
      <c r="U1180">
        <f t="shared" si="218"/>
        <v>0.54993000000000114</v>
      </c>
      <c r="V1180">
        <f t="shared" si="211"/>
        <v>-13.491520000000008</v>
      </c>
      <c r="Y1180">
        <f t="shared" si="212"/>
        <v>-3.4322000000000118E-4</v>
      </c>
      <c r="Z1180">
        <f t="shared" si="213"/>
        <v>-3.0031750000000098E-3</v>
      </c>
      <c r="AB1180">
        <f t="shared" si="214"/>
        <v>2.5514672423527047E-3</v>
      </c>
      <c r="AC1180">
        <f t="shared" si="215"/>
        <v>-1.6207636966029764E-3</v>
      </c>
      <c r="AE1180">
        <f t="shared" si="216"/>
        <v>-3.2099489000587768E-2</v>
      </c>
      <c r="AF1180">
        <f t="shared" si="217"/>
        <v>2.7239660461789484E-2</v>
      </c>
    </row>
    <row r="1181" spans="1:32" x14ac:dyDescent="0.25">
      <c r="A1181">
        <v>30536</v>
      </c>
      <c r="B1181" t="s">
        <v>3160</v>
      </c>
      <c r="C1181" t="s">
        <v>1015</v>
      </c>
      <c r="D1181" t="s">
        <v>115</v>
      </c>
      <c r="E1181" t="s">
        <v>103</v>
      </c>
      <c r="F1181" t="s">
        <v>38</v>
      </c>
      <c r="G1181" t="s">
        <v>38</v>
      </c>
      <c r="H1181" t="s">
        <v>30</v>
      </c>
      <c r="I1181" t="s">
        <v>82</v>
      </c>
      <c r="J1181" t="s">
        <v>40</v>
      </c>
      <c r="K1181" t="s">
        <v>198</v>
      </c>
      <c r="L1181" t="s">
        <v>140</v>
      </c>
      <c r="M1181" t="s">
        <v>3161</v>
      </c>
      <c r="O1181">
        <f t="shared" si="208"/>
        <v>56.51</v>
      </c>
      <c r="Q1181">
        <f t="shared" si="209"/>
        <v>-0.08</v>
      </c>
      <c r="R1181">
        <f t="shared" si="209"/>
        <v>-0.31</v>
      </c>
      <c r="T1181" s="3">
        <f t="shared" si="210"/>
        <v>30.536000000000001</v>
      </c>
      <c r="U1181">
        <f t="shared" si="218"/>
        <v>0.53929000000000116</v>
      </c>
      <c r="V1181">
        <f t="shared" si="211"/>
        <v>-13.532750000000009</v>
      </c>
      <c r="Y1181">
        <f t="shared" si="212"/>
        <v>-7.0755999999999055E-4</v>
      </c>
      <c r="Z1181">
        <f t="shared" si="213"/>
        <v>-2.7417949999999636E-3</v>
      </c>
      <c r="AB1181">
        <f t="shared" si="214"/>
        <v>-6.01038429682312E-4</v>
      </c>
      <c r="AC1181">
        <f t="shared" si="215"/>
        <v>-2.7670984409069741E-3</v>
      </c>
      <c r="AE1181">
        <f t="shared" si="216"/>
        <v>-3.2700527430270077E-2</v>
      </c>
      <c r="AF1181">
        <f t="shared" si="217"/>
        <v>2.4472562020882511E-2</v>
      </c>
    </row>
    <row r="1182" spans="1:32" x14ac:dyDescent="0.25">
      <c r="A1182">
        <v>30669</v>
      </c>
      <c r="B1182" t="s">
        <v>691</v>
      </c>
      <c r="C1182" t="s">
        <v>1258</v>
      </c>
      <c r="D1182" t="s">
        <v>115</v>
      </c>
      <c r="E1182" t="s">
        <v>28</v>
      </c>
      <c r="F1182" t="s">
        <v>38</v>
      </c>
      <c r="G1182" t="s">
        <v>38</v>
      </c>
      <c r="H1182" t="s">
        <v>40</v>
      </c>
      <c r="I1182" t="s">
        <v>82</v>
      </c>
      <c r="J1182" t="s">
        <v>40</v>
      </c>
      <c r="K1182" t="s">
        <v>278</v>
      </c>
      <c r="L1182" t="s">
        <v>140</v>
      </c>
      <c r="M1182" t="s">
        <v>3162</v>
      </c>
      <c r="O1182">
        <f t="shared" si="208"/>
        <v>55.81</v>
      </c>
      <c r="Q1182">
        <f t="shared" si="209"/>
        <v>-0.08</v>
      </c>
      <c r="R1182">
        <f t="shared" si="209"/>
        <v>-0.27</v>
      </c>
      <c r="T1182" s="3">
        <f t="shared" si="210"/>
        <v>30.669</v>
      </c>
      <c r="U1182">
        <f t="shared" si="218"/>
        <v>0.52881000000000111</v>
      </c>
      <c r="V1182">
        <f t="shared" si="211"/>
        <v>-13.568120000000009</v>
      </c>
      <c r="Y1182">
        <f t="shared" si="212"/>
        <v>-6.8644000000000235E-4</v>
      </c>
      <c r="Z1182">
        <f t="shared" si="213"/>
        <v>-2.3167350000000081E-3</v>
      </c>
      <c r="AB1182">
        <f t="shared" si="214"/>
        <v>1.0523352396477237E-3</v>
      </c>
      <c r="AC1182">
        <f t="shared" si="215"/>
        <v>-2.1750980385308173E-3</v>
      </c>
      <c r="AE1182">
        <f t="shared" si="216"/>
        <v>-3.164819219062235E-2</v>
      </c>
      <c r="AF1182">
        <f t="shared" si="217"/>
        <v>2.2297463982351693E-2</v>
      </c>
    </row>
    <row r="1183" spans="1:32" x14ac:dyDescent="0.25">
      <c r="A1183">
        <v>30800</v>
      </c>
      <c r="B1183" t="s">
        <v>3163</v>
      </c>
      <c r="C1183" t="s">
        <v>984</v>
      </c>
      <c r="D1183" t="s">
        <v>3164</v>
      </c>
      <c r="E1183" t="s">
        <v>1187</v>
      </c>
      <c r="F1183" t="s">
        <v>39</v>
      </c>
      <c r="G1183" t="s">
        <v>2772</v>
      </c>
      <c r="H1183" t="s">
        <v>247</v>
      </c>
      <c r="I1183" t="s">
        <v>581</v>
      </c>
      <c r="J1183" t="s">
        <v>2619</v>
      </c>
      <c r="K1183" t="s">
        <v>3165</v>
      </c>
      <c r="L1183" t="s">
        <v>3166</v>
      </c>
      <c r="M1183" t="s">
        <v>466</v>
      </c>
      <c r="O1183">
        <f t="shared" si="208"/>
        <v>85.92</v>
      </c>
      <c r="Q1183">
        <f t="shared" si="209"/>
        <v>-3.02</v>
      </c>
      <c r="R1183">
        <f t="shared" si="209"/>
        <v>-1.61</v>
      </c>
      <c r="T1183" s="3">
        <f t="shared" si="210"/>
        <v>30.8</v>
      </c>
      <c r="U1183">
        <f t="shared" si="218"/>
        <v>0.13922999999999708</v>
      </c>
      <c r="V1183">
        <f t="shared" si="211"/>
        <v>-13.775810000000011</v>
      </c>
      <c r="Y1183">
        <f t="shared" si="212"/>
        <v>-2.5127910000000517E-2</v>
      </c>
      <c r="Z1183">
        <f t="shared" si="213"/>
        <v>-1.3396005000000277E-2</v>
      </c>
      <c r="AB1183">
        <f t="shared" si="214"/>
        <v>2.3385415845173764E-2</v>
      </c>
      <c r="AC1183">
        <f t="shared" si="215"/>
        <v>-1.6247680963031436E-2</v>
      </c>
      <c r="AE1183">
        <f t="shared" si="216"/>
        <v>-8.2627763454485859E-3</v>
      </c>
      <c r="AF1183">
        <f t="shared" si="217"/>
        <v>6.0497830193202567E-3</v>
      </c>
    </row>
    <row r="1184" spans="1:32" x14ac:dyDescent="0.25">
      <c r="A1184">
        <v>30929</v>
      </c>
      <c r="B1184" t="s">
        <v>1313</v>
      </c>
      <c r="C1184" t="s">
        <v>677</v>
      </c>
      <c r="D1184" t="s">
        <v>58</v>
      </c>
      <c r="E1184" t="s">
        <v>53</v>
      </c>
      <c r="F1184" t="s">
        <v>38</v>
      </c>
      <c r="G1184" t="s">
        <v>150</v>
      </c>
      <c r="H1184" t="s">
        <v>57</v>
      </c>
      <c r="I1184" t="s">
        <v>188</v>
      </c>
      <c r="J1184" t="s">
        <v>3167</v>
      </c>
      <c r="K1184" t="s">
        <v>2854</v>
      </c>
      <c r="L1184" t="s">
        <v>3168</v>
      </c>
      <c r="M1184" t="s">
        <v>3157</v>
      </c>
      <c r="O1184">
        <f t="shared" si="208"/>
        <v>56.9</v>
      </c>
      <c r="Q1184">
        <f t="shared" si="209"/>
        <v>-0.47</v>
      </c>
      <c r="R1184">
        <f t="shared" si="209"/>
        <v>-0.75</v>
      </c>
      <c r="T1184" s="3">
        <f t="shared" si="210"/>
        <v>30.929000000000002</v>
      </c>
      <c r="U1184">
        <f t="shared" si="218"/>
        <v>7.7659999999996981E-2</v>
      </c>
      <c r="V1184">
        <f t="shared" si="211"/>
        <v>-13.874060000000011</v>
      </c>
      <c r="Y1184">
        <f t="shared" si="212"/>
        <v>-4.0328350000000132E-3</v>
      </c>
      <c r="Z1184">
        <f t="shared" si="213"/>
        <v>-6.4353750000000218E-3</v>
      </c>
      <c r="AB1184">
        <f t="shared" si="214"/>
        <v>-6.0012171782546806E-3</v>
      </c>
      <c r="AC1184">
        <f t="shared" si="215"/>
        <v>-4.6543744915156227E-3</v>
      </c>
      <c r="AE1184">
        <f t="shared" si="216"/>
        <v>-1.4263993523703267E-2</v>
      </c>
      <c r="AF1184">
        <f t="shared" si="217"/>
        <v>1.3954085278046341E-3</v>
      </c>
    </row>
    <row r="1185" spans="1:32" x14ac:dyDescent="0.25">
      <c r="A1185">
        <v>31060</v>
      </c>
      <c r="B1185" t="s">
        <v>3169</v>
      </c>
      <c r="C1185" t="s">
        <v>1054</v>
      </c>
      <c r="D1185" t="s">
        <v>447</v>
      </c>
      <c r="E1185" t="s">
        <v>3167</v>
      </c>
      <c r="F1185" t="s">
        <v>104</v>
      </c>
      <c r="G1185" t="s">
        <v>289</v>
      </c>
      <c r="H1185" t="s">
        <v>166</v>
      </c>
      <c r="I1185" t="s">
        <v>290</v>
      </c>
      <c r="J1185" t="s">
        <v>213</v>
      </c>
      <c r="K1185" t="s">
        <v>3170</v>
      </c>
      <c r="L1185" t="s">
        <v>3171</v>
      </c>
      <c r="M1185" t="s">
        <v>3172</v>
      </c>
      <c r="O1185">
        <f t="shared" si="208"/>
        <v>57.15</v>
      </c>
      <c r="Q1185">
        <f t="shared" si="209"/>
        <v>-0.94</v>
      </c>
      <c r="R1185">
        <f t="shared" si="209"/>
        <v>-1.06</v>
      </c>
      <c r="T1185" s="3">
        <f t="shared" si="210"/>
        <v>31.060000000000002</v>
      </c>
      <c r="U1185">
        <f t="shared" si="218"/>
        <v>-4.2660000000003112E-2</v>
      </c>
      <c r="V1185">
        <f t="shared" si="211"/>
        <v>-14.009740000000011</v>
      </c>
      <c r="Y1185">
        <f t="shared" si="212"/>
        <v>-7.7004800000000139E-3</v>
      </c>
      <c r="Z1185">
        <f t="shared" si="213"/>
        <v>-8.6835200000000157E-3</v>
      </c>
      <c r="AB1185">
        <f t="shared" si="214"/>
        <v>-1.1262309919653959E-2</v>
      </c>
      <c r="AC1185">
        <f t="shared" si="215"/>
        <v>-2.8037986900746829E-3</v>
      </c>
      <c r="AE1185">
        <f t="shared" si="216"/>
        <v>-2.5526303443357226E-2</v>
      </c>
      <c r="AF1185">
        <f t="shared" si="217"/>
        <v>-1.4083901622700488E-3</v>
      </c>
    </row>
    <row r="1186" spans="1:32" x14ac:dyDescent="0.25">
      <c r="A1186">
        <v>31188</v>
      </c>
      <c r="B1186" t="s">
        <v>3173</v>
      </c>
      <c r="C1186" t="s">
        <v>718</v>
      </c>
      <c r="D1186" t="s">
        <v>37</v>
      </c>
      <c r="E1186" t="s">
        <v>447</v>
      </c>
      <c r="F1186" t="s">
        <v>88</v>
      </c>
      <c r="G1186" t="s">
        <v>468</v>
      </c>
      <c r="H1186" t="s">
        <v>40</v>
      </c>
      <c r="I1186" t="s">
        <v>115</v>
      </c>
      <c r="J1186" t="s">
        <v>50</v>
      </c>
      <c r="K1186" t="s">
        <v>1497</v>
      </c>
      <c r="L1186" t="s">
        <v>3174</v>
      </c>
      <c r="M1186" t="s">
        <v>1820</v>
      </c>
      <c r="O1186">
        <f t="shared" si="208"/>
        <v>50.91</v>
      </c>
      <c r="Q1186">
        <f t="shared" si="209"/>
        <v>-0.67</v>
      </c>
      <c r="R1186">
        <f t="shared" si="209"/>
        <v>-0.94</v>
      </c>
      <c r="T1186" s="3">
        <f t="shared" si="210"/>
        <v>31.188000000000002</v>
      </c>
      <c r="U1186">
        <f t="shared" si="218"/>
        <v>-0.13043000000000088</v>
      </c>
      <c r="V1186">
        <f t="shared" si="211"/>
        <v>-14.132880000000009</v>
      </c>
      <c r="Y1186">
        <f t="shared" si="212"/>
        <v>-5.7489349999997087E-3</v>
      </c>
      <c r="Z1186">
        <f t="shared" si="213"/>
        <v>-8.0656699999995893E-3</v>
      </c>
      <c r="AB1186">
        <f t="shared" si="214"/>
        <v>-9.4415976523011189E-3</v>
      </c>
      <c r="AC1186">
        <f t="shared" si="215"/>
        <v>-2.9935797893453644E-3</v>
      </c>
      <c r="AE1186">
        <f t="shared" si="216"/>
        <v>-3.4967901095658345E-2</v>
      </c>
      <c r="AF1186">
        <f t="shared" si="217"/>
        <v>-4.4019699516154136E-3</v>
      </c>
    </row>
    <row r="1187" spans="1:32" x14ac:dyDescent="0.25">
      <c r="A1187">
        <v>31319</v>
      </c>
      <c r="B1187" t="s">
        <v>3175</v>
      </c>
      <c r="C1187" t="s">
        <v>3176</v>
      </c>
      <c r="D1187" t="s">
        <v>58</v>
      </c>
      <c r="E1187" t="s">
        <v>1063</v>
      </c>
      <c r="F1187" t="s">
        <v>104</v>
      </c>
      <c r="G1187" t="s">
        <v>195</v>
      </c>
      <c r="H1187" t="s">
        <v>40</v>
      </c>
      <c r="I1187" t="s">
        <v>82</v>
      </c>
      <c r="J1187" t="s">
        <v>81</v>
      </c>
      <c r="K1187" t="s">
        <v>1065</v>
      </c>
      <c r="L1187" t="s">
        <v>3168</v>
      </c>
      <c r="M1187" t="s">
        <v>3177</v>
      </c>
      <c r="O1187">
        <f t="shared" si="208"/>
        <v>46.09</v>
      </c>
      <c r="Q1187">
        <f t="shared" si="209"/>
        <v>-0.47</v>
      </c>
      <c r="R1187">
        <f t="shared" si="209"/>
        <v>-0.9</v>
      </c>
      <c r="T1187" s="3">
        <f t="shared" si="210"/>
        <v>31.318999999999999</v>
      </c>
      <c r="U1187">
        <f t="shared" si="218"/>
        <v>-0.18918000000000088</v>
      </c>
      <c r="V1187">
        <f t="shared" si="211"/>
        <v>-14.24538000000001</v>
      </c>
      <c r="Y1187">
        <f t="shared" si="212"/>
        <v>-3.6718749999999998E-3</v>
      </c>
      <c r="Z1187">
        <f t="shared" si="213"/>
        <v>-7.0312500000000002E-3</v>
      </c>
      <c r="AB1187">
        <f t="shared" si="214"/>
        <v>-4.1638267861771111E-3</v>
      </c>
      <c r="AC1187">
        <f t="shared" si="215"/>
        <v>6.7515693785103765E-3</v>
      </c>
      <c r="AE1187">
        <f t="shared" si="216"/>
        <v>-3.9131727881835457E-2</v>
      </c>
      <c r="AF1187">
        <f t="shared" si="217"/>
        <v>2.3495994268949629E-3</v>
      </c>
    </row>
    <row r="1188" spans="1:32" x14ac:dyDescent="0.25">
      <c r="A1188">
        <v>31444</v>
      </c>
      <c r="B1188" t="s">
        <v>3178</v>
      </c>
      <c r="C1188" t="s">
        <v>688</v>
      </c>
      <c r="D1188" t="s">
        <v>144</v>
      </c>
      <c r="E1188" t="s">
        <v>1594</v>
      </c>
      <c r="F1188" t="s">
        <v>88</v>
      </c>
      <c r="G1188" t="s">
        <v>256</v>
      </c>
      <c r="H1188" t="s">
        <v>61</v>
      </c>
      <c r="I1188" t="s">
        <v>106</v>
      </c>
      <c r="J1188" t="s">
        <v>3179</v>
      </c>
      <c r="K1188" t="s">
        <v>3180</v>
      </c>
      <c r="L1188" t="s">
        <v>3090</v>
      </c>
      <c r="M1188" t="s">
        <v>3181</v>
      </c>
      <c r="O1188">
        <f t="shared" si="208"/>
        <v>48.8</v>
      </c>
      <c r="Q1188">
        <f t="shared" si="209"/>
        <v>-0.43</v>
      </c>
      <c r="R1188">
        <f t="shared" si="209"/>
        <v>-1.29</v>
      </c>
      <c r="T1188" s="3">
        <f t="shared" si="210"/>
        <v>31.443999999999999</v>
      </c>
      <c r="U1188">
        <f t="shared" si="218"/>
        <v>-0.24379000000000192</v>
      </c>
      <c r="V1188">
        <f t="shared" si="211"/>
        <v>-14.409210000000012</v>
      </c>
      <c r="Y1188">
        <f t="shared" si="212"/>
        <v>-3.4677350000001336E-3</v>
      </c>
      <c r="Z1188">
        <f t="shared" si="213"/>
        <v>-1.0403205000000401E-2</v>
      </c>
      <c r="AB1188">
        <f t="shared" si="214"/>
        <v>9.9810413792667599E-3</v>
      </c>
      <c r="AC1188">
        <f t="shared" si="215"/>
        <v>-4.5421000966099356E-3</v>
      </c>
      <c r="AE1188">
        <f t="shared" si="216"/>
        <v>-2.9150686502568697E-2</v>
      </c>
      <c r="AF1188">
        <f t="shared" si="217"/>
        <v>-2.1925006697149727E-3</v>
      </c>
    </row>
    <row r="1189" spans="1:32" x14ac:dyDescent="0.25">
      <c r="A1189">
        <v>31571</v>
      </c>
      <c r="B1189" t="s">
        <v>3182</v>
      </c>
      <c r="C1189" t="s">
        <v>746</v>
      </c>
      <c r="D1189" t="s">
        <v>473</v>
      </c>
      <c r="E1189" t="s">
        <v>1063</v>
      </c>
      <c r="F1189" t="s">
        <v>104</v>
      </c>
      <c r="G1189" t="s">
        <v>150</v>
      </c>
      <c r="H1189" t="s">
        <v>393</v>
      </c>
      <c r="I1189" t="s">
        <v>125</v>
      </c>
      <c r="J1189" t="s">
        <v>3183</v>
      </c>
      <c r="K1189" t="s">
        <v>1065</v>
      </c>
      <c r="L1189" t="s">
        <v>3184</v>
      </c>
      <c r="M1189" t="s">
        <v>3185</v>
      </c>
      <c r="O1189">
        <f t="shared" si="208"/>
        <v>54.9</v>
      </c>
      <c r="Q1189">
        <f t="shared" si="209"/>
        <v>-0.82</v>
      </c>
      <c r="R1189">
        <f t="shared" si="209"/>
        <v>-0.9</v>
      </c>
      <c r="T1189" s="3">
        <f t="shared" si="210"/>
        <v>31.571000000000002</v>
      </c>
      <c r="U1189">
        <f t="shared" si="218"/>
        <v>-0.35203000000000018</v>
      </c>
      <c r="V1189">
        <f t="shared" si="211"/>
        <v>-14.528010000000011</v>
      </c>
      <c r="Y1189">
        <f t="shared" si="212"/>
        <v>-7.1438399999997713E-3</v>
      </c>
      <c r="Z1189">
        <f t="shared" si="213"/>
        <v>-7.8407999999997504E-3</v>
      </c>
      <c r="AB1189">
        <f t="shared" si="214"/>
        <v>8.3727778902986695E-3</v>
      </c>
      <c r="AC1189">
        <f t="shared" si="215"/>
        <v>-6.5122334867016695E-3</v>
      </c>
      <c r="AE1189">
        <f t="shared" si="216"/>
        <v>-2.0777908612270028E-2</v>
      </c>
      <c r="AF1189">
        <f t="shared" si="217"/>
        <v>-8.7047341564166422E-3</v>
      </c>
    </row>
    <row r="1190" spans="1:32" x14ac:dyDescent="0.25">
      <c r="A1190">
        <v>31703</v>
      </c>
      <c r="B1190" t="s">
        <v>3186</v>
      </c>
      <c r="C1190" t="s">
        <v>1130</v>
      </c>
      <c r="D1190" t="s">
        <v>144</v>
      </c>
      <c r="E1190" t="s">
        <v>103</v>
      </c>
      <c r="F1190" t="s">
        <v>13</v>
      </c>
      <c r="G1190" t="s">
        <v>179</v>
      </c>
      <c r="H1190" t="s">
        <v>393</v>
      </c>
      <c r="I1190" t="s">
        <v>478</v>
      </c>
      <c r="J1190" t="s">
        <v>3187</v>
      </c>
      <c r="K1190" t="s">
        <v>182</v>
      </c>
      <c r="L1190" t="s">
        <v>3188</v>
      </c>
      <c r="M1190" t="s">
        <v>3189</v>
      </c>
      <c r="O1190">
        <f t="shared" si="208"/>
        <v>61.57</v>
      </c>
      <c r="Q1190">
        <f t="shared" si="209"/>
        <v>-0.43</v>
      </c>
      <c r="R1190">
        <f t="shared" si="209"/>
        <v>-0.31</v>
      </c>
      <c r="T1190" s="3">
        <f t="shared" si="210"/>
        <v>31.702999999999999</v>
      </c>
      <c r="U1190">
        <f t="shared" si="218"/>
        <v>-0.40836000000000028</v>
      </c>
      <c r="V1190">
        <f t="shared" si="211"/>
        <v>-14.568620000000012</v>
      </c>
      <c r="Y1190">
        <f t="shared" si="212"/>
        <v>-3.6896150000000124E-3</v>
      </c>
      <c r="Z1190">
        <f t="shared" si="213"/>
        <v>-2.659955000000009E-3</v>
      </c>
      <c r="AB1190">
        <f t="shared" si="214"/>
        <v>1.4121853523644844E-3</v>
      </c>
      <c r="AC1190">
        <f t="shared" si="215"/>
        <v>-4.3236965643783714E-3</v>
      </c>
      <c r="AE1190">
        <f t="shared" si="216"/>
        <v>-1.9365723259905543E-2</v>
      </c>
      <c r="AF1190">
        <f t="shared" si="217"/>
        <v>-1.3028430720795015E-2</v>
      </c>
    </row>
    <row r="1191" spans="1:32" x14ac:dyDescent="0.25">
      <c r="A1191">
        <v>31834</v>
      </c>
      <c r="B1191" t="s">
        <v>3116</v>
      </c>
      <c r="C1191" t="s">
        <v>1107</v>
      </c>
      <c r="D1191" t="s">
        <v>19</v>
      </c>
      <c r="E1191" t="s">
        <v>58</v>
      </c>
      <c r="F1191" t="s">
        <v>88</v>
      </c>
      <c r="G1191" t="s">
        <v>89</v>
      </c>
      <c r="H1191" t="s">
        <v>393</v>
      </c>
      <c r="I1191" t="s">
        <v>134</v>
      </c>
      <c r="J1191" t="s">
        <v>3190</v>
      </c>
      <c r="K1191" t="s">
        <v>479</v>
      </c>
      <c r="L1191" t="s">
        <v>209</v>
      </c>
      <c r="M1191" t="s">
        <v>3191</v>
      </c>
      <c r="O1191">
        <f t="shared" si="208"/>
        <v>70.8</v>
      </c>
      <c r="Q1191">
        <f t="shared" si="209"/>
        <v>0.08</v>
      </c>
      <c r="R1191">
        <f t="shared" si="209"/>
        <v>-0.47</v>
      </c>
      <c r="T1191" s="3">
        <f t="shared" si="210"/>
        <v>31.834</v>
      </c>
      <c r="U1191">
        <f t="shared" si="218"/>
        <v>-0.39796000000000009</v>
      </c>
      <c r="V1191">
        <f t="shared" si="211"/>
        <v>-14.629720000000013</v>
      </c>
      <c r="Y1191">
        <f t="shared" si="212"/>
        <v>6.7600000000002662E-4</v>
      </c>
      <c r="Z1191">
        <f t="shared" si="213"/>
        <v>-3.9715000000001563E-3</v>
      </c>
      <c r="AB1191">
        <f t="shared" si="214"/>
        <v>-4.0226546009915166E-3</v>
      </c>
      <c r="AC1191">
        <f t="shared" si="215"/>
        <v>-2.1917621021237449E-4</v>
      </c>
      <c r="AE1191">
        <f t="shared" si="216"/>
        <v>-2.338837786089706E-2</v>
      </c>
      <c r="AF1191">
        <f t="shared" si="217"/>
        <v>-1.324760693100739E-2</v>
      </c>
    </row>
    <row r="1192" spans="1:32" x14ac:dyDescent="0.25">
      <c r="A1192">
        <v>31964</v>
      </c>
      <c r="B1192" t="s">
        <v>3192</v>
      </c>
      <c r="C1192" t="s">
        <v>715</v>
      </c>
      <c r="D1192" t="s">
        <v>188</v>
      </c>
      <c r="E1192" t="s">
        <v>130</v>
      </c>
      <c r="F1192" t="s">
        <v>104</v>
      </c>
      <c r="G1192" t="s">
        <v>328</v>
      </c>
      <c r="H1192" t="s">
        <v>47</v>
      </c>
      <c r="I1192" t="s">
        <v>3193</v>
      </c>
      <c r="J1192" t="s">
        <v>3194</v>
      </c>
      <c r="K1192" t="s">
        <v>329</v>
      </c>
      <c r="L1192" t="s">
        <v>77</v>
      </c>
      <c r="M1192" t="s">
        <v>3195</v>
      </c>
      <c r="O1192">
        <f t="shared" si="208"/>
        <v>86.01</v>
      </c>
      <c r="Q1192">
        <f t="shared" si="209"/>
        <v>-0.04</v>
      </c>
      <c r="R1192">
        <f t="shared" si="209"/>
        <v>-0.51</v>
      </c>
      <c r="T1192" s="3">
        <f t="shared" si="210"/>
        <v>31.964000000000002</v>
      </c>
      <c r="U1192">
        <f t="shared" si="218"/>
        <v>-0.40316000000000007</v>
      </c>
      <c r="V1192">
        <f t="shared" si="211"/>
        <v>-14.696020000000013</v>
      </c>
      <c r="Y1192">
        <f t="shared" si="212"/>
        <v>-3.3799999999999483E-4</v>
      </c>
      <c r="Z1192">
        <f t="shared" si="213"/>
        <v>-4.309499999999934E-3</v>
      </c>
      <c r="AB1192">
        <f t="shared" si="214"/>
        <v>4.1225427581220182E-3</v>
      </c>
      <c r="AC1192">
        <f t="shared" si="215"/>
        <v>1.3002597653757983E-3</v>
      </c>
      <c r="AE1192">
        <f t="shared" si="216"/>
        <v>-1.926583510277504E-2</v>
      </c>
      <c r="AF1192">
        <f t="shared" si="217"/>
        <v>-1.1947347165631591E-2</v>
      </c>
    </row>
    <row r="1193" spans="1:32" x14ac:dyDescent="0.25">
      <c r="A1193">
        <v>32094</v>
      </c>
      <c r="B1193" t="s">
        <v>3160</v>
      </c>
      <c r="C1193" t="s">
        <v>3196</v>
      </c>
      <c r="D1193" t="s">
        <v>57</v>
      </c>
      <c r="E1193" t="s">
        <v>265</v>
      </c>
      <c r="F1193" t="s">
        <v>69</v>
      </c>
      <c r="G1193" t="s">
        <v>398</v>
      </c>
      <c r="H1193" t="s">
        <v>47</v>
      </c>
      <c r="I1193" t="s">
        <v>3193</v>
      </c>
      <c r="J1193" t="s">
        <v>3197</v>
      </c>
      <c r="K1193" t="s">
        <v>323</v>
      </c>
      <c r="L1193" t="s">
        <v>125</v>
      </c>
      <c r="M1193" t="s">
        <v>3198</v>
      </c>
      <c r="O1193">
        <f t="shared" si="208"/>
        <v>102.9</v>
      </c>
      <c r="Q1193">
        <f t="shared" si="209"/>
        <v>0.04</v>
      </c>
      <c r="R1193">
        <f t="shared" si="209"/>
        <v>-0.59</v>
      </c>
      <c r="T1193" s="3">
        <f t="shared" si="210"/>
        <v>32.094000000000001</v>
      </c>
      <c r="U1193">
        <f t="shared" si="218"/>
        <v>-0.39795999999999998</v>
      </c>
      <c r="V1193">
        <f t="shared" si="211"/>
        <v>-14.772720000000014</v>
      </c>
      <c r="Y1193">
        <f t="shared" si="212"/>
        <v>3.3800000000001331E-4</v>
      </c>
      <c r="Z1193">
        <f t="shared" si="213"/>
        <v>-4.9855000000001955E-3</v>
      </c>
      <c r="AB1193">
        <f t="shared" si="214"/>
        <v>-3.7217760098929931E-3</v>
      </c>
      <c r="AC1193">
        <f t="shared" si="215"/>
        <v>3.3343421513376444E-3</v>
      </c>
      <c r="AE1193">
        <f t="shared" si="216"/>
        <v>-2.2987611112668033E-2</v>
      </c>
      <c r="AF1193">
        <f t="shared" si="217"/>
        <v>-8.6130050142939462E-3</v>
      </c>
    </row>
    <row r="1194" spans="1:32" x14ac:dyDescent="0.25">
      <c r="A1194">
        <v>32224</v>
      </c>
      <c r="B1194" t="s">
        <v>3199</v>
      </c>
      <c r="C1194" t="s">
        <v>3200</v>
      </c>
      <c r="D1194" t="s">
        <v>27</v>
      </c>
      <c r="E1194" t="s">
        <v>144</v>
      </c>
      <c r="F1194" t="s">
        <v>104</v>
      </c>
      <c r="G1194" t="s">
        <v>328</v>
      </c>
      <c r="H1194" t="s">
        <v>47</v>
      </c>
      <c r="I1194" t="s">
        <v>3193</v>
      </c>
      <c r="J1194" t="s">
        <v>3197</v>
      </c>
      <c r="K1194" t="s">
        <v>384</v>
      </c>
      <c r="L1194" t="s">
        <v>27</v>
      </c>
      <c r="M1194" t="s">
        <v>1128</v>
      </c>
      <c r="O1194">
        <f t="shared" si="208"/>
        <v>119.89</v>
      </c>
      <c r="Q1194">
        <f t="shared" si="209"/>
        <v>0</v>
      </c>
      <c r="R1194">
        <f t="shared" si="209"/>
        <v>-0.43</v>
      </c>
      <c r="T1194" s="3">
        <f t="shared" si="210"/>
        <v>32.224000000000004</v>
      </c>
      <c r="U1194">
        <f t="shared" si="218"/>
        <v>-0.39795999999999998</v>
      </c>
      <c r="V1194">
        <f t="shared" si="211"/>
        <v>-14.828620000000011</v>
      </c>
      <c r="Y1194">
        <f t="shared" si="212"/>
        <v>0</v>
      </c>
      <c r="Z1194">
        <f t="shared" si="213"/>
        <v>-3.6334999999997459E-3</v>
      </c>
      <c r="AB1194">
        <f t="shared" si="214"/>
        <v>-1.7721401527462726E-3</v>
      </c>
      <c r="AC1194">
        <f t="shared" si="215"/>
        <v>-3.1720405938484727E-3</v>
      </c>
      <c r="AE1194">
        <f t="shared" si="216"/>
        <v>-2.4759751265414305E-2</v>
      </c>
      <c r="AF1194">
        <f t="shared" si="217"/>
        <v>-1.1785045608142419E-2</v>
      </c>
    </row>
    <row r="1195" spans="1:32" x14ac:dyDescent="0.25">
      <c r="A1195">
        <v>32354</v>
      </c>
      <c r="B1195" t="s">
        <v>2299</v>
      </c>
      <c r="C1195" t="s">
        <v>694</v>
      </c>
      <c r="D1195" t="s">
        <v>57</v>
      </c>
      <c r="E1195" t="s">
        <v>172</v>
      </c>
      <c r="F1195" t="s">
        <v>29</v>
      </c>
      <c r="G1195" t="s">
        <v>89</v>
      </c>
      <c r="H1195" t="s">
        <v>47</v>
      </c>
      <c r="I1195" t="s">
        <v>3193</v>
      </c>
      <c r="J1195" t="s">
        <v>3197</v>
      </c>
      <c r="K1195" t="s">
        <v>604</v>
      </c>
      <c r="L1195" t="s">
        <v>125</v>
      </c>
      <c r="M1195" t="s">
        <v>3201</v>
      </c>
      <c r="O1195">
        <f t="shared" si="208"/>
        <v>139.04</v>
      </c>
      <c r="Q1195">
        <f t="shared" si="209"/>
        <v>0.04</v>
      </c>
      <c r="R1195">
        <f t="shared" si="209"/>
        <v>-0.55000000000000004</v>
      </c>
      <c r="T1195" s="3">
        <f t="shared" si="210"/>
        <v>32.353999999999999</v>
      </c>
      <c r="U1195">
        <f t="shared" si="218"/>
        <v>-0.39271999999999996</v>
      </c>
      <c r="V1195">
        <f t="shared" si="211"/>
        <v>-14.900670000000012</v>
      </c>
      <c r="Y1195">
        <f t="shared" si="212"/>
        <v>3.4322000000000118E-4</v>
      </c>
      <c r="Z1195">
        <f t="shared" si="213"/>
        <v>-4.7192750000000167E-3</v>
      </c>
      <c r="AB1195">
        <f t="shared" si="214"/>
        <v>-3.1811918468411813E-3</v>
      </c>
      <c r="AC1195">
        <f t="shared" si="215"/>
        <v>-3.5027667532418361E-3</v>
      </c>
      <c r="AE1195">
        <f t="shared" si="216"/>
        <v>-2.7940943112255485E-2</v>
      </c>
      <c r="AF1195">
        <f t="shared" si="217"/>
        <v>-1.5287812361384255E-2</v>
      </c>
    </row>
    <row r="1196" spans="1:32" x14ac:dyDescent="0.25">
      <c r="A1196">
        <v>32485</v>
      </c>
      <c r="B1196" t="s">
        <v>3202</v>
      </c>
      <c r="C1196" t="s">
        <v>700</v>
      </c>
      <c r="D1196" t="s">
        <v>27</v>
      </c>
      <c r="E1196" t="s">
        <v>130</v>
      </c>
      <c r="F1196" t="s">
        <v>96</v>
      </c>
      <c r="G1196" t="s">
        <v>97</v>
      </c>
      <c r="H1196" t="s">
        <v>47</v>
      </c>
      <c r="I1196" t="s">
        <v>3193</v>
      </c>
      <c r="J1196" t="s">
        <v>3203</v>
      </c>
      <c r="K1196" t="s">
        <v>348</v>
      </c>
      <c r="L1196" t="s">
        <v>27</v>
      </c>
      <c r="M1196" t="s">
        <v>3204</v>
      </c>
      <c r="O1196">
        <f t="shared" si="208"/>
        <v>159.78</v>
      </c>
      <c r="Q1196">
        <f t="shared" si="209"/>
        <v>0</v>
      </c>
      <c r="R1196">
        <f t="shared" si="209"/>
        <v>-0.51</v>
      </c>
      <c r="T1196" s="3">
        <f t="shared" si="210"/>
        <v>32.484999999999999</v>
      </c>
      <c r="U1196">
        <f t="shared" si="218"/>
        <v>-0.39271999999999996</v>
      </c>
      <c r="V1196">
        <f t="shared" si="211"/>
        <v>-14.96646000000001</v>
      </c>
      <c r="Y1196">
        <f t="shared" si="212"/>
        <v>0</v>
      </c>
      <c r="Z1196">
        <f t="shared" si="213"/>
        <v>-4.2434549999998536E-3</v>
      </c>
      <c r="AB1196">
        <f t="shared" si="214"/>
        <v>-1.8121579828309247E-3</v>
      </c>
      <c r="AC1196">
        <f t="shared" si="215"/>
        <v>3.8370553530390869E-3</v>
      </c>
      <c r="AE1196">
        <f t="shared" si="216"/>
        <v>-2.9753101095086412E-2</v>
      </c>
      <c r="AF1196">
        <f t="shared" si="217"/>
        <v>-1.1450757008345169E-2</v>
      </c>
    </row>
    <row r="1197" spans="1:32" x14ac:dyDescent="0.25">
      <c r="A1197">
        <v>32614</v>
      </c>
      <c r="B1197" t="s">
        <v>3205</v>
      </c>
      <c r="C1197" t="s">
        <v>1286</v>
      </c>
      <c r="D1197" t="s">
        <v>125</v>
      </c>
      <c r="E1197" t="s">
        <v>28</v>
      </c>
      <c r="F1197" t="s">
        <v>104</v>
      </c>
      <c r="G1197" t="s">
        <v>104</v>
      </c>
      <c r="H1197" t="s">
        <v>393</v>
      </c>
      <c r="I1197" t="s">
        <v>134</v>
      </c>
      <c r="J1197" t="s">
        <v>3206</v>
      </c>
      <c r="K1197" t="s">
        <v>278</v>
      </c>
      <c r="L1197" t="s">
        <v>1629</v>
      </c>
      <c r="M1197" t="s">
        <v>3207</v>
      </c>
      <c r="O1197">
        <f t="shared" si="208"/>
        <v>-170.87</v>
      </c>
      <c r="Q1197">
        <f t="shared" si="209"/>
        <v>-0.24</v>
      </c>
      <c r="R1197">
        <f t="shared" si="209"/>
        <v>-0.27</v>
      </c>
      <c r="T1197" s="3">
        <f t="shared" si="210"/>
        <v>32.613999999999997</v>
      </c>
      <c r="U1197">
        <f t="shared" si="218"/>
        <v>-0.42488000000000004</v>
      </c>
      <c r="V1197">
        <f t="shared" si="211"/>
        <v>-15.00264000000001</v>
      </c>
      <c r="Y1197">
        <f t="shared" si="212"/>
        <v>-2.1547200000000106E-3</v>
      </c>
      <c r="Z1197">
        <f t="shared" si="213"/>
        <v>-2.4240600000000122E-3</v>
      </c>
      <c r="AB1197">
        <f t="shared" si="214"/>
        <v>1.5473771726108186E-3</v>
      </c>
      <c r="AC1197">
        <f t="shared" si="215"/>
        <v>-2.850352442713542E-3</v>
      </c>
      <c r="AE1197">
        <f t="shared" si="216"/>
        <v>-2.8205723922475594E-2</v>
      </c>
      <c r="AF1197">
        <f t="shared" si="217"/>
        <v>-1.4301109451058711E-2</v>
      </c>
    </row>
    <row r="1198" spans="1:32" x14ac:dyDescent="0.25">
      <c r="A1198">
        <v>32748</v>
      </c>
      <c r="B1198" t="s">
        <v>3208</v>
      </c>
      <c r="C1198" t="s">
        <v>809</v>
      </c>
      <c r="D1198" t="s">
        <v>115</v>
      </c>
      <c r="E1198" t="s">
        <v>123</v>
      </c>
      <c r="F1198" t="s">
        <v>104</v>
      </c>
      <c r="G1198" t="s">
        <v>503</v>
      </c>
      <c r="H1198" t="s">
        <v>180</v>
      </c>
      <c r="I1198" t="s">
        <v>3209</v>
      </c>
      <c r="J1198" t="s">
        <v>823</v>
      </c>
      <c r="K1198" t="s">
        <v>469</v>
      </c>
      <c r="L1198" t="s">
        <v>140</v>
      </c>
      <c r="M1198" t="s">
        <v>3210</v>
      </c>
      <c r="O1198">
        <f t="shared" si="208"/>
        <v>-155.30000000000001</v>
      </c>
      <c r="Q1198">
        <f t="shared" si="209"/>
        <v>-0.08</v>
      </c>
      <c r="R1198">
        <f t="shared" si="209"/>
        <v>-0.71</v>
      </c>
      <c r="T1198" s="3">
        <f t="shared" si="210"/>
        <v>32.747999999999998</v>
      </c>
      <c r="U1198">
        <f t="shared" si="218"/>
        <v>-0.43528000000000022</v>
      </c>
      <c r="V1198">
        <f t="shared" si="211"/>
        <v>-15.094940000000012</v>
      </c>
      <c r="Y1198">
        <f t="shared" si="212"/>
        <v>-6.7600000000002662E-4</v>
      </c>
      <c r="Z1198">
        <f t="shared" si="213"/>
        <v>-5.9995000000002355E-3</v>
      </c>
      <c r="AB1198">
        <f t="shared" si="214"/>
        <v>-5.7289983684981251E-3</v>
      </c>
      <c r="AC1198">
        <f t="shared" si="215"/>
        <v>1.9051388253218402E-3</v>
      </c>
      <c r="AE1198">
        <f t="shared" si="216"/>
        <v>-3.3934722290973718E-2</v>
      </c>
      <c r="AF1198">
        <f t="shared" si="217"/>
        <v>-1.2395970625736871E-2</v>
      </c>
    </row>
    <row r="1199" spans="1:32" x14ac:dyDescent="0.25">
      <c r="A1199">
        <v>32878</v>
      </c>
      <c r="B1199" t="s">
        <v>3211</v>
      </c>
      <c r="C1199" t="s">
        <v>1104</v>
      </c>
      <c r="D1199" t="s">
        <v>48</v>
      </c>
      <c r="E1199" t="s">
        <v>1063</v>
      </c>
      <c r="F1199" t="s">
        <v>96</v>
      </c>
      <c r="G1199" t="s">
        <v>89</v>
      </c>
      <c r="H1199" t="s">
        <v>30</v>
      </c>
      <c r="I1199" t="s">
        <v>82</v>
      </c>
      <c r="J1199" t="s">
        <v>494</v>
      </c>
      <c r="K1199" t="s">
        <v>3212</v>
      </c>
      <c r="L1199" t="s">
        <v>221</v>
      </c>
      <c r="M1199" t="s">
        <v>3213</v>
      </c>
      <c r="O1199">
        <f t="shared" si="208"/>
        <v>-145.91</v>
      </c>
      <c r="Q1199">
        <f t="shared" si="209"/>
        <v>-0.12</v>
      </c>
      <c r="R1199">
        <f t="shared" si="209"/>
        <v>-0.9</v>
      </c>
      <c r="T1199" s="3">
        <f t="shared" si="210"/>
        <v>32.878</v>
      </c>
      <c r="U1199">
        <f t="shared" si="218"/>
        <v>-0.45100000000000023</v>
      </c>
      <c r="V1199">
        <f t="shared" si="211"/>
        <v>-15.212840000000012</v>
      </c>
      <c r="Y1199">
        <f t="shared" si="212"/>
        <v>-1.0296600000000034E-3</v>
      </c>
      <c r="Z1199">
        <f t="shared" si="213"/>
        <v>-7.7224500000000265E-3</v>
      </c>
      <c r="AB1199">
        <f t="shared" si="214"/>
        <v>7.4274467424080169E-3</v>
      </c>
      <c r="AC1199">
        <f t="shared" si="215"/>
        <v>-2.3514822148578878E-3</v>
      </c>
      <c r="AE1199">
        <f t="shared" si="216"/>
        <v>-2.65072755485657E-2</v>
      </c>
      <c r="AF1199">
        <f t="shared" si="217"/>
        <v>-1.4747452840594758E-2</v>
      </c>
    </row>
    <row r="1200" spans="1:32" x14ac:dyDescent="0.25">
      <c r="A1200">
        <v>33009</v>
      </c>
      <c r="B1200" t="s">
        <v>3214</v>
      </c>
      <c r="C1200" t="s">
        <v>644</v>
      </c>
      <c r="D1200" t="s">
        <v>188</v>
      </c>
      <c r="E1200" t="s">
        <v>265</v>
      </c>
      <c r="F1200" t="s">
        <v>104</v>
      </c>
      <c r="G1200" t="s">
        <v>328</v>
      </c>
      <c r="H1200" t="s">
        <v>30</v>
      </c>
      <c r="I1200" t="s">
        <v>62</v>
      </c>
      <c r="J1200" t="s">
        <v>2795</v>
      </c>
      <c r="K1200" t="s">
        <v>268</v>
      </c>
      <c r="L1200" t="s">
        <v>77</v>
      </c>
      <c r="M1200" t="s">
        <v>3215</v>
      </c>
      <c r="O1200">
        <f t="shared" si="208"/>
        <v>-140.09</v>
      </c>
      <c r="Q1200">
        <f t="shared" si="209"/>
        <v>-0.04</v>
      </c>
      <c r="R1200">
        <f t="shared" si="209"/>
        <v>-0.59</v>
      </c>
      <c r="T1200" s="3">
        <f t="shared" si="210"/>
        <v>33.009</v>
      </c>
      <c r="U1200">
        <f t="shared" si="218"/>
        <v>-0.45620000000000033</v>
      </c>
      <c r="V1200">
        <f t="shared" si="211"/>
        <v>-15.289540000000013</v>
      </c>
      <c r="Y1200">
        <f t="shared" si="212"/>
        <v>-3.3800000000001331E-4</v>
      </c>
      <c r="Z1200">
        <f t="shared" si="213"/>
        <v>-4.9855000000001955E-3</v>
      </c>
      <c r="AB1200">
        <f t="shared" si="214"/>
        <v>4.8749367379218554E-3</v>
      </c>
      <c r="AC1200">
        <f t="shared" si="215"/>
        <v>1.0974725742640579E-3</v>
      </c>
      <c r="AE1200">
        <f t="shared" si="216"/>
        <v>-2.1632338810643845E-2</v>
      </c>
      <c r="AF1200">
        <f t="shared" si="217"/>
        <v>-1.36499802663307E-2</v>
      </c>
    </row>
    <row r="1201" spans="1:32" x14ac:dyDescent="0.25">
      <c r="A1201">
        <v>33139</v>
      </c>
      <c r="B1201" t="s">
        <v>3216</v>
      </c>
      <c r="C1201" t="s">
        <v>647</v>
      </c>
      <c r="D1201" t="s">
        <v>77</v>
      </c>
      <c r="E1201" t="s">
        <v>236</v>
      </c>
      <c r="F1201" t="s">
        <v>96</v>
      </c>
      <c r="G1201" t="s">
        <v>398</v>
      </c>
      <c r="H1201" t="s">
        <v>30</v>
      </c>
      <c r="I1201" t="s">
        <v>48</v>
      </c>
      <c r="J1201" t="s">
        <v>2795</v>
      </c>
      <c r="K1201" t="s">
        <v>1080</v>
      </c>
      <c r="L1201" t="s">
        <v>515</v>
      </c>
      <c r="M1201" t="s">
        <v>3217</v>
      </c>
      <c r="O1201">
        <f t="shared" si="208"/>
        <v>-142.09</v>
      </c>
      <c r="Q1201">
        <f t="shared" si="209"/>
        <v>0.24</v>
      </c>
      <c r="R1201">
        <f t="shared" si="209"/>
        <v>-1.02</v>
      </c>
      <c r="T1201" s="3">
        <f t="shared" si="210"/>
        <v>33.139000000000003</v>
      </c>
      <c r="U1201">
        <f t="shared" si="218"/>
        <v>-0.42476000000000025</v>
      </c>
      <c r="V1201">
        <f t="shared" si="211"/>
        <v>-15.423160000000014</v>
      </c>
      <c r="Y1201">
        <f t="shared" si="212"/>
        <v>2.0593200000000068E-3</v>
      </c>
      <c r="Z1201">
        <f t="shared" si="213"/>
        <v>-8.7521100000000299E-3</v>
      </c>
      <c r="AB1201">
        <f t="shared" si="214"/>
        <v>-7.3104878894377275E-3</v>
      </c>
      <c r="AC1201">
        <f t="shared" si="215"/>
        <v>5.2342138982740165E-3</v>
      </c>
      <c r="AE1201">
        <f t="shared" si="216"/>
        <v>-2.8942826700081574E-2</v>
      </c>
      <c r="AF1201">
        <f t="shared" si="217"/>
        <v>-8.415766368056684E-3</v>
      </c>
    </row>
    <row r="1202" spans="1:32" x14ac:dyDescent="0.25">
      <c r="A1202">
        <v>33270</v>
      </c>
      <c r="B1202" t="s">
        <v>3218</v>
      </c>
      <c r="C1202" t="s">
        <v>3219</v>
      </c>
      <c r="D1202" t="s">
        <v>1086</v>
      </c>
      <c r="E1202" t="s">
        <v>172</v>
      </c>
      <c r="F1202" t="s">
        <v>104</v>
      </c>
      <c r="G1202" t="s">
        <v>503</v>
      </c>
      <c r="H1202" t="s">
        <v>61</v>
      </c>
      <c r="I1202" t="s">
        <v>62</v>
      </c>
      <c r="J1202" t="s">
        <v>3220</v>
      </c>
      <c r="K1202" t="s">
        <v>394</v>
      </c>
      <c r="L1202" t="s">
        <v>342</v>
      </c>
      <c r="M1202" t="s">
        <v>3221</v>
      </c>
      <c r="O1202">
        <f t="shared" si="208"/>
        <v>-125.68</v>
      </c>
      <c r="Q1202">
        <f t="shared" si="209"/>
        <v>0.43</v>
      </c>
      <c r="R1202">
        <f t="shared" si="209"/>
        <v>-0.55000000000000004</v>
      </c>
      <c r="T1202" s="3">
        <f t="shared" si="210"/>
        <v>33.270000000000003</v>
      </c>
      <c r="U1202">
        <f t="shared" si="218"/>
        <v>-0.36757000000000217</v>
      </c>
      <c r="V1202">
        <f t="shared" si="211"/>
        <v>-15.496310000000012</v>
      </c>
      <c r="Y1202">
        <f t="shared" si="212"/>
        <v>3.8031349999997463E-3</v>
      </c>
      <c r="Z1202">
        <f t="shared" si="213"/>
        <v>-4.8644749999996757E-3</v>
      </c>
      <c r="AB1202">
        <f t="shared" si="214"/>
        <v>3.8818877145078571E-3</v>
      </c>
      <c r="AC1202">
        <f t="shared" si="215"/>
        <v>-4.8018642864826868E-3</v>
      </c>
      <c r="AE1202">
        <f t="shared" si="216"/>
        <v>-2.5060938985573718E-2</v>
      </c>
      <c r="AF1202">
        <f t="shared" si="217"/>
        <v>-1.3217630654539372E-2</v>
      </c>
    </row>
    <row r="1203" spans="1:32" x14ac:dyDescent="0.25">
      <c r="A1203">
        <v>33403</v>
      </c>
      <c r="B1203" t="s">
        <v>3222</v>
      </c>
      <c r="C1203" t="s">
        <v>3223</v>
      </c>
      <c r="D1203" t="s">
        <v>57</v>
      </c>
      <c r="E1203" t="s">
        <v>1557</v>
      </c>
      <c r="F1203" t="s">
        <v>88</v>
      </c>
      <c r="G1203" t="s">
        <v>104</v>
      </c>
      <c r="H1203" t="s">
        <v>30</v>
      </c>
      <c r="I1203" t="s">
        <v>82</v>
      </c>
      <c r="J1203" t="s">
        <v>1005</v>
      </c>
      <c r="K1203" t="s">
        <v>1472</v>
      </c>
      <c r="L1203" t="s">
        <v>125</v>
      </c>
      <c r="M1203" t="s">
        <v>3224</v>
      </c>
      <c r="O1203">
        <f t="shared" si="208"/>
        <v>-132.66999999999999</v>
      </c>
      <c r="Q1203">
        <f t="shared" si="209"/>
        <v>0.04</v>
      </c>
      <c r="R1203">
        <f t="shared" si="209"/>
        <v>-0.86</v>
      </c>
      <c r="T1203" s="3">
        <f t="shared" si="210"/>
        <v>33.402999999999999</v>
      </c>
      <c r="U1203">
        <f t="shared" si="218"/>
        <v>-0.36233000000000215</v>
      </c>
      <c r="V1203">
        <f t="shared" si="211"/>
        <v>-15.608970000000012</v>
      </c>
      <c r="Y1203">
        <f t="shared" si="212"/>
        <v>3.4322000000000118E-4</v>
      </c>
      <c r="Z1203">
        <f t="shared" si="213"/>
        <v>-7.3792300000000248E-3</v>
      </c>
      <c r="AB1203">
        <f t="shared" si="214"/>
        <v>5.1403030705542982E-3</v>
      </c>
      <c r="AC1203">
        <f t="shared" si="215"/>
        <v>-5.3054801577378866E-3</v>
      </c>
      <c r="AE1203">
        <f t="shared" si="216"/>
        <v>-1.992063591501942E-2</v>
      </c>
      <c r="AF1203">
        <f t="shared" si="217"/>
        <v>-1.8523110812277258E-2</v>
      </c>
    </row>
    <row r="1204" spans="1:32" x14ac:dyDescent="0.25">
      <c r="A1204">
        <v>33534</v>
      </c>
      <c r="B1204" t="s">
        <v>1428</v>
      </c>
      <c r="C1204" t="s">
        <v>3152</v>
      </c>
      <c r="D1204" t="s">
        <v>188</v>
      </c>
      <c r="E1204" t="s">
        <v>473</v>
      </c>
      <c r="F1204" t="s">
        <v>38</v>
      </c>
      <c r="G1204" t="s">
        <v>39</v>
      </c>
      <c r="H1204" t="s">
        <v>30</v>
      </c>
      <c r="I1204" t="s">
        <v>82</v>
      </c>
      <c r="J1204" t="s">
        <v>537</v>
      </c>
      <c r="K1204" t="s">
        <v>1532</v>
      </c>
      <c r="L1204" t="s">
        <v>77</v>
      </c>
      <c r="M1204" t="s">
        <v>3225</v>
      </c>
      <c r="O1204">
        <f t="shared" si="208"/>
        <v>-132.63999999999999</v>
      </c>
      <c r="Q1204">
        <f t="shared" si="209"/>
        <v>-0.04</v>
      </c>
      <c r="R1204">
        <f t="shared" si="209"/>
        <v>-0.82</v>
      </c>
      <c r="T1204" s="3">
        <f t="shared" si="210"/>
        <v>33.533999999999999</v>
      </c>
      <c r="U1204">
        <f t="shared" si="218"/>
        <v>-0.36761000000000232</v>
      </c>
      <c r="V1204">
        <f t="shared" si="211"/>
        <v>-15.717210000000016</v>
      </c>
      <c r="Y1204">
        <f t="shared" si="212"/>
        <v>-3.4848000000002642E-4</v>
      </c>
      <c r="Z1204">
        <f t="shared" si="213"/>
        <v>-7.1438400000005406E-3</v>
      </c>
      <c r="AB1204">
        <f t="shared" si="214"/>
        <v>4.2963518552600992E-3</v>
      </c>
      <c r="AC1204">
        <f t="shared" si="215"/>
        <v>-5.7181508367487865E-3</v>
      </c>
      <c r="AE1204">
        <f t="shared" si="216"/>
        <v>-1.5624284059759321E-2</v>
      </c>
      <c r="AF1204">
        <f t="shared" si="217"/>
        <v>-2.4241261649026045E-2</v>
      </c>
    </row>
    <row r="1205" spans="1:32" x14ac:dyDescent="0.25">
      <c r="A1205">
        <v>33666</v>
      </c>
      <c r="B1205" t="s">
        <v>3226</v>
      </c>
      <c r="C1205" t="s">
        <v>919</v>
      </c>
      <c r="D1205" t="s">
        <v>115</v>
      </c>
      <c r="E1205" t="s">
        <v>27</v>
      </c>
      <c r="F1205" t="s">
        <v>38</v>
      </c>
      <c r="G1205" t="s">
        <v>38</v>
      </c>
      <c r="H1205" t="s">
        <v>30</v>
      </c>
      <c r="I1205" t="s">
        <v>82</v>
      </c>
      <c r="J1205" t="s">
        <v>30</v>
      </c>
      <c r="K1205" t="s">
        <v>27</v>
      </c>
      <c r="L1205" t="s">
        <v>140</v>
      </c>
      <c r="M1205" t="s">
        <v>3227</v>
      </c>
      <c r="O1205">
        <f t="shared" si="208"/>
        <v>-121.66</v>
      </c>
      <c r="Q1205">
        <f t="shared" si="209"/>
        <v>-0.08</v>
      </c>
      <c r="R1205">
        <f t="shared" si="209"/>
        <v>0</v>
      </c>
      <c r="T1205" s="3">
        <f t="shared" si="210"/>
        <v>33.666000000000004</v>
      </c>
      <c r="U1205">
        <f t="shared" si="218"/>
        <v>-0.37801000000000196</v>
      </c>
      <c r="V1205">
        <f t="shared" si="211"/>
        <v>-15.717210000000016</v>
      </c>
      <c r="Y1205">
        <f t="shared" si="212"/>
        <v>-6.7599999999995279E-4</v>
      </c>
      <c r="Z1205">
        <f t="shared" si="213"/>
        <v>0</v>
      </c>
      <c r="AB1205">
        <f t="shared" si="214"/>
        <v>4.3996399998900076E-4</v>
      </c>
      <c r="AC1205">
        <f t="shared" si="215"/>
        <v>-5.1323257760357995E-4</v>
      </c>
      <c r="AE1205">
        <f t="shared" si="216"/>
        <v>-1.518432005977032E-2</v>
      </c>
      <c r="AF1205">
        <f t="shared" si="217"/>
        <v>-2.4754494226629623E-2</v>
      </c>
    </row>
    <row r="1206" spans="1:32" x14ac:dyDescent="0.25">
      <c r="A1206">
        <v>33796</v>
      </c>
      <c r="B1206" t="s">
        <v>3228</v>
      </c>
      <c r="C1206" t="s">
        <v>3229</v>
      </c>
      <c r="D1206" t="s">
        <v>188</v>
      </c>
      <c r="E1206" t="s">
        <v>47</v>
      </c>
      <c r="F1206" t="s">
        <v>13</v>
      </c>
      <c r="G1206" t="s">
        <v>13</v>
      </c>
      <c r="H1206" t="s">
        <v>40</v>
      </c>
      <c r="I1206" t="s">
        <v>196</v>
      </c>
      <c r="J1206" t="s">
        <v>48</v>
      </c>
      <c r="K1206" t="s">
        <v>1684</v>
      </c>
      <c r="L1206" t="s">
        <v>77</v>
      </c>
      <c r="M1206" t="s">
        <v>3230</v>
      </c>
      <c r="O1206">
        <f t="shared" si="208"/>
        <v>-119.88</v>
      </c>
      <c r="Q1206">
        <f t="shared" si="209"/>
        <v>-0.04</v>
      </c>
      <c r="R1206">
        <f t="shared" si="209"/>
        <v>0.12</v>
      </c>
      <c r="T1206" s="3">
        <f t="shared" si="210"/>
        <v>33.795999999999999</v>
      </c>
      <c r="U1206">
        <f t="shared" si="218"/>
        <v>-0.38325000000000198</v>
      </c>
      <c r="V1206">
        <f t="shared" si="211"/>
        <v>-15.701490000000016</v>
      </c>
      <c r="Y1206">
        <f t="shared" si="212"/>
        <v>-3.4322000000000118E-4</v>
      </c>
      <c r="Z1206">
        <f t="shared" si="213"/>
        <v>1.0296600000000034E-3</v>
      </c>
      <c r="AB1206">
        <f t="shared" si="214"/>
        <v>-7.9446414813936497E-4</v>
      </c>
      <c r="AC1206">
        <f t="shared" si="215"/>
        <v>7.3947711345328398E-4</v>
      </c>
      <c r="AE1206">
        <f t="shared" si="216"/>
        <v>-1.5978784207909685E-2</v>
      </c>
      <c r="AF1206">
        <f t="shared" si="217"/>
        <v>-2.4015017113176339E-2</v>
      </c>
    </row>
    <row r="1207" spans="1:32" x14ac:dyDescent="0.25">
      <c r="A1207">
        <v>33927</v>
      </c>
      <c r="B1207" t="s">
        <v>3231</v>
      </c>
      <c r="C1207" t="s">
        <v>922</v>
      </c>
      <c r="D1207" t="s">
        <v>48</v>
      </c>
      <c r="E1207" t="s">
        <v>19</v>
      </c>
      <c r="F1207" t="s">
        <v>38</v>
      </c>
      <c r="G1207" t="s">
        <v>150</v>
      </c>
      <c r="H1207" t="s">
        <v>40</v>
      </c>
      <c r="I1207" t="s">
        <v>82</v>
      </c>
      <c r="J1207" t="s">
        <v>105</v>
      </c>
      <c r="K1207" t="s">
        <v>140</v>
      </c>
      <c r="L1207" t="s">
        <v>221</v>
      </c>
      <c r="M1207" t="s">
        <v>3232</v>
      </c>
      <c r="O1207">
        <f t="shared" si="208"/>
        <v>-123.65</v>
      </c>
      <c r="Q1207">
        <f t="shared" si="209"/>
        <v>-0.12</v>
      </c>
      <c r="R1207">
        <f t="shared" si="209"/>
        <v>0.08</v>
      </c>
      <c r="T1207" s="3">
        <f t="shared" si="210"/>
        <v>33.927</v>
      </c>
      <c r="U1207">
        <f t="shared" si="218"/>
        <v>-0.39921000000000229</v>
      </c>
      <c r="V1207">
        <f t="shared" si="211"/>
        <v>-15.690850000000015</v>
      </c>
      <c r="Y1207">
        <f t="shared" si="212"/>
        <v>-1.0613400000000425E-3</v>
      </c>
      <c r="Z1207">
        <f t="shared" si="213"/>
        <v>7.075600000000285E-4</v>
      </c>
      <c r="AB1207">
        <f t="shared" si="214"/>
        <v>1.0941452470668589E-3</v>
      </c>
      <c r="AC1207">
        <f t="shared" si="215"/>
        <v>6.5569042048906978E-4</v>
      </c>
      <c r="AE1207">
        <f t="shared" si="216"/>
        <v>-1.4884638960842826E-2</v>
      </c>
      <c r="AF1207">
        <f t="shared" si="217"/>
        <v>-2.3359326692687268E-2</v>
      </c>
    </row>
    <row r="1208" spans="1:32" x14ac:dyDescent="0.25">
      <c r="A1208">
        <v>34060</v>
      </c>
      <c r="B1208" t="s">
        <v>1377</v>
      </c>
      <c r="C1208" t="s">
        <v>3233</v>
      </c>
      <c r="D1208" t="s">
        <v>106</v>
      </c>
      <c r="E1208" t="s">
        <v>36</v>
      </c>
      <c r="F1208" t="s">
        <v>96</v>
      </c>
      <c r="G1208" t="s">
        <v>97</v>
      </c>
      <c r="H1208" t="s">
        <v>40</v>
      </c>
      <c r="I1208" t="s">
        <v>196</v>
      </c>
      <c r="J1208" t="s">
        <v>48</v>
      </c>
      <c r="K1208" t="s">
        <v>379</v>
      </c>
      <c r="L1208" t="s">
        <v>491</v>
      </c>
      <c r="M1208" t="s">
        <v>3234</v>
      </c>
      <c r="O1208">
        <f t="shared" si="208"/>
        <v>-131.72</v>
      </c>
      <c r="Q1208">
        <f t="shared" si="209"/>
        <v>-0.16</v>
      </c>
      <c r="R1208">
        <f t="shared" si="209"/>
        <v>-0.35</v>
      </c>
      <c r="T1208" s="3">
        <f t="shared" si="210"/>
        <v>34.06</v>
      </c>
      <c r="U1208">
        <f t="shared" si="218"/>
        <v>-0.42017000000000232</v>
      </c>
      <c r="V1208">
        <f t="shared" si="211"/>
        <v>-15.736700000000015</v>
      </c>
      <c r="Y1208">
        <f t="shared" si="212"/>
        <v>-1.3728800000000047E-3</v>
      </c>
      <c r="Z1208">
        <f t="shared" si="213"/>
        <v>-3.0031750000000098E-3</v>
      </c>
      <c r="AB1208">
        <f t="shared" si="214"/>
        <v>-2.0132570185128909E-3</v>
      </c>
      <c r="AC1208">
        <f t="shared" si="215"/>
        <v>-2.617375737725415E-3</v>
      </c>
      <c r="AE1208">
        <f t="shared" si="216"/>
        <v>-1.6897895979355718E-2</v>
      </c>
      <c r="AF1208">
        <f t="shared" si="217"/>
        <v>-2.5976702430412682E-2</v>
      </c>
    </row>
    <row r="1209" spans="1:32" x14ac:dyDescent="0.25">
      <c r="A1209">
        <v>34191</v>
      </c>
      <c r="B1209" t="s">
        <v>3235</v>
      </c>
      <c r="C1209" t="s">
        <v>3236</v>
      </c>
      <c r="D1209" t="s">
        <v>188</v>
      </c>
      <c r="E1209" t="s">
        <v>1557</v>
      </c>
      <c r="F1209" t="s">
        <v>88</v>
      </c>
      <c r="G1209" t="s">
        <v>104</v>
      </c>
      <c r="H1209" t="s">
        <v>40</v>
      </c>
      <c r="I1209" t="s">
        <v>196</v>
      </c>
      <c r="J1209" t="s">
        <v>71</v>
      </c>
      <c r="K1209" t="s">
        <v>1472</v>
      </c>
      <c r="L1209" t="s">
        <v>77</v>
      </c>
      <c r="M1209" t="s">
        <v>3237</v>
      </c>
      <c r="O1209">
        <f t="shared" si="208"/>
        <v>-135.99</v>
      </c>
      <c r="Q1209">
        <f t="shared" si="209"/>
        <v>-0.04</v>
      </c>
      <c r="R1209">
        <f t="shared" si="209"/>
        <v>-0.86</v>
      </c>
      <c r="T1209" s="3">
        <f t="shared" si="210"/>
        <v>34.191000000000003</v>
      </c>
      <c r="U1209">
        <f t="shared" si="218"/>
        <v>-0.42541000000000234</v>
      </c>
      <c r="V1209">
        <f t="shared" si="211"/>
        <v>-15.849360000000015</v>
      </c>
      <c r="Y1209">
        <f t="shared" si="212"/>
        <v>-3.4322000000000118E-4</v>
      </c>
      <c r="Z1209">
        <f t="shared" si="213"/>
        <v>-7.3792300000000248E-3</v>
      </c>
      <c r="AB1209">
        <f t="shared" si="214"/>
        <v>-5.5743550304090742E-3</v>
      </c>
      <c r="AC1209">
        <f t="shared" si="215"/>
        <v>4.8474118203690325E-3</v>
      </c>
      <c r="AE1209">
        <f t="shared" si="216"/>
        <v>-2.2472251009764792E-2</v>
      </c>
      <c r="AF1209">
        <f t="shared" si="217"/>
        <v>-2.112929061004365E-2</v>
      </c>
    </row>
    <row r="1210" spans="1:32" x14ac:dyDescent="0.25">
      <c r="A1210">
        <v>34322</v>
      </c>
      <c r="B1210" t="s">
        <v>3238</v>
      </c>
      <c r="C1210" t="s">
        <v>3239</v>
      </c>
      <c r="D1210" t="s">
        <v>27</v>
      </c>
      <c r="E1210" t="s">
        <v>123</v>
      </c>
      <c r="F1210" t="s">
        <v>88</v>
      </c>
      <c r="G1210" t="s">
        <v>301</v>
      </c>
      <c r="H1210" t="s">
        <v>40</v>
      </c>
      <c r="I1210" t="s">
        <v>82</v>
      </c>
      <c r="J1210" t="s">
        <v>40</v>
      </c>
      <c r="K1210" t="s">
        <v>1147</v>
      </c>
      <c r="L1210" t="s">
        <v>27</v>
      </c>
      <c r="M1210" t="s">
        <v>3240</v>
      </c>
      <c r="O1210">
        <f t="shared" si="208"/>
        <v>-134.36000000000001</v>
      </c>
      <c r="Q1210">
        <f t="shared" si="209"/>
        <v>0</v>
      </c>
      <c r="R1210">
        <f t="shared" si="209"/>
        <v>-0.71</v>
      </c>
      <c r="T1210" s="3">
        <f t="shared" si="210"/>
        <v>34.322000000000003</v>
      </c>
      <c r="U1210">
        <f t="shared" si="218"/>
        <v>-0.42541000000000234</v>
      </c>
      <c r="V1210">
        <f t="shared" si="211"/>
        <v>-15.942370000000015</v>
      </c>
      <c r="Y1210">
        <f t="shared" si="212"/>
        <v>0</v>
      </c>
      <c r="Z1210">
        <f t="shared" si="213"/>
        <v>-6.0921550000000201E-3</v>
      </c>
      <c r="AB1210">
        <f t="shared" si="214"/>
        <v>4.0557867773246149E-3</v>
      </c>
      <c r="AC1210">
        <f t="shared" si="215"/>
        <v>4.5458713313185697E-3</v>
      </c>
      <c r="AE1210">
        <f t="shared" si="216"/>
        <v>-1.8416464232440179E-2</v>
      </c>
      <c r="AF1210">
        <f t="shared" si="217"/>
        <v>-1.658341927872508E-2</v>
      </c>
    </row>
    <row r="1211" spans="1:32" x14ac:dyDescent="0.25">
      <c r="A1211">
        <v>34453</v>
      </c>
      <c r="B1211" t="s">
        <v>1728</v>
      </c>
      <c r="C1211" t="s">
        <v>2881</v>
      </c>
      <c r="D1211" t="s">
        <v>27</v>
      </c>
      <c r="E1211" t="s">
        <v>965</v>
      </c>
      <c r="F1211" t="s">
        <v>96</v>
      </c>
      <c r="G1211" t="s">
        <v>498</v>
      </c>
      <c r="H1211" t="s">
        <v>30</v>
      </c>
      <c r="I1211" t="s">
        <v>48</v>
      </c>
      <c r="J1211" t="s">
        <v>542</v>
      </c>
      <c r="K1211" t="s">
        <v>1550</v>
      </c>
      <c r="L1211" t="s">
        <v>27</v>
      </c>
      <c r="M1211" t="s">
        <v>3241</v>
      </c>
      <c r="O1211">
        <f t="shared" si="208"/>
        <v>-133.25</v>
      </c>
      <c r="Q1211">
        <f t="shared" si="209"/>
        <v>0</v>
      </c>
      <c r="R1211">
        <f t="shared" si="209"/>
        <v>-0.78</v>
      </c>
      <c r="T1211" s="3">
        <f t="shared" si="210"/>
        <v>34.453000000000003</v>
      </c>
      <c r="U1211">
        <f t="shared" si="218"/>
        <v>-0.42541000000000234</v>
      </c>
      <c r="V1211">
        <f t="shared" si="211"/>
        <v>-16.044550000000015</v>
      </c>
      <c r="Y1211">
        <f t="shared" si="212"/>
        <v>0</v>
      </c>
      <c r="Z1211">
        <f t="shared" si="213"/>
        <v>-6.6927900000000231E-3</v>
      </c>
      <c r="AB1211">
        <f t="shared" si="214"/>
        <v>6.4544266983670795E-3</v>
      </c>
      <c r="AC1211">
        <f t="shared" si="215"/>
        <v>-1.770258167473475E-3</v>
      </c>
      <c r="AE1211">
        <f t="shared" si="216"/>
        <v>-1.19620375340731E-2</v>
      </c>
      <c r="AF1211">
        <f t="shared" si="217"/>
        <v>-1.8353677446198556E-2</v>
      </c>
    </row>
    <row r="1212" spans="1:32" x14ac:dyDescent="0.25">
      <c r="A1212">
        <v>34584</v>
      </c>
      <c r="B1212" t="s">
        <v>3242</v>
      </c>
      <c r="C1212" t="s">
        <v>3243</v>
      </c>
      <c r="D1212" t="s">
        <v>188</v>
      </c>
      <c r="E1212" t="s">
        <v>37</v>
      </c>
      <c r="F1212" t="s">
        <v>39</v>
      </c>
      <c r="G1212" t="s">
        <v>289</v>
      </c>
      <c r="H1212" t="s">
        <v>30</v>
      </c>
      <c r="I1212" t="s">
        <v>62</v>
      </c>
      <c r="J1212" t="s">
        <v>1086</v>
      </c>
      <c r="K1212" t="s">
        <v>620</v>
      </c>
      <c r="L1212" t="s">
        <v>77</v>
      </c>
      <c r="M1212" t="s">
        <v>3244</v>
      </c>
      <c r="O1212">
        <f t="shared" si="208"/>
        <v>-128.46</v>
      </c>
      <c r="Q1212">
        <f t="shared" si="209"/>
        <v>-0.04</v>
      </c>
      <c r="R1212">
        <f t="shared" si="209"/>
        <v>-0.67</v>
      </c>
      <c r="T1212" s="3">
        <f t="shared" si="210"/>
        <v>34.584000000000003</v>
      </c>
      <c r="U1212">
        <f t="shared" si="218"/>
        <v>-0.43073000000000217</v>
      </c>
      <c r="V1212">
        <f t="shared" si="211"/>
        <v>-16.133660000000013</v>
      </c>
      <c r="Y1212">
        <f t="shared" si="212"/>
        <v>-3.5377999999997641E-4</v>
      </c>
      <c r="Z1212">
        <f t="shared" si="213"/>
        <v>-5.9258149999996054E-3</v>
      </c>
      <c r="AB1212">
        <f t="shared" si="214"/>
        <v>2.3386550460325292E-3</v>
      </c>
      <c r="AC1212">
        <f t="shared" si="215"/>
        <v>5.4562932727527484E-3</v>
      </c>
      <c r="AE1212">
        <f t="shared" si="216"/>
        <v>-9.6233824880405713E-3</v>
      </c>
      <c r="AF1212">
        <f t="shared" si="217"/>
        <v>-1.2897384173445808E-2</v>
      </c>
    </row>
    <row r="1213" spans="1:32" x14ac:dyDescent="0.25">
      <c r="A1213">
        <v>34717</v>
      </c>
      <c r="B1213" t="s">
        <v>3245</v>
      </c>
      <c r="C1213" t="s">
        <v>3233</v>
      </c>
      <c r="D1213" t="s">
        <v>115</v>
      </c>
      <c r="E1213" t="s">
        <v>58</v>
      </c>
      <c r="F1213" t="s">
        <v>13</v>
      </c>
      <c r="G1213" t="s">
        <v>179</v>
      </c>
      <c r="H1213" t="s">
        <v>30</v>
      </c>
      <c r="I1213" t="s">
        <v>48</v>
      </c>
      <c r="J1213" t="s">
        <v>542</v>
      </c>
      <c r="K1213" t="s">
        <v>538</v>
      </c>
      <c r="L1213" t="s">
        <v>539</v>
      </c>
      <c r="M1213" t="s">
        <v>3246</v>
      </c>
      <c r="O1213">
        <f t="shared" si="208"/>
        <v>-126.23</v>
      </c>
      <c r="Q1213">
        <f t="shared" si="209"/>
        <v>-0.08</v>
      </c>
      <c r="R1213">
        <f t="shared" si="209"/>
        <v>-0.47</v>
      </c>
      <c r="T1213" s="3">
        <f t="shared" si="210"/>
        <v>34.716999999999999</v>
      </c>
      <c r="U1213">
        <f t="shared" si="218"/>
        <v>-0.44121000000000221</v>
      </c>
      <c r="V1213">
        <f t="shared" si="211"/>
        <v>-16.195230000000013</v>
      </c>
      <c r="Y1213">
        <f t="shared" si="212"/>
        <v>-6.8644000000000235E-4</v>
      </c>
      <c r="Z1213">
        <f t="shared" si="213"/>
        <v>-4.0328350000000132E-3</v>
      </c>
      <c r="AB1213">
        <f t="shared" si="214"/>
        <v>1.5843654389750368E-3</v>
      </c>
      <c r="AC1213">
        <f t="shared" si="215"/>
        <v>-3.7715705172522689E-3</v>
      </c>
      <c r="AE1213">
        <f t="shared" si="216"/>
        <v>-8.0390170490655354E-3</v>
      </c>
      <c r="AF1213">
        <f t="shared" si="217"/>
        <v>-1.6668954690698075E-2</v>
      </c>
    </row>
    <row r="1214" spans="1:32" x14ac:dyDescent="0.25">
      <c r="A1214">
        <v>34848</v>
      </c>
      <c r="B1214" t="s">
        <v>2301</v>
      </c>
      <c r="C1214" t="s">
        <v>3247</v>
      </c>
      <c r="D1214" t="s">
        <v>48</v>
      </c>
      <c r="E1214" t="s">
        <v>36</v>
      </c>
      <c r="F1214" t="s">
        <v>88</v>
      </c>
      <c r="G1214" t="s">
        <v>88</v>
      </c>
      <c r="H1214" t="s">
        <v>30</v>
      </c>
      <c r="I1214" t="s">
        <v>48</v>
      </c>
      <c r="J1214" t="s">
        <v>542</v>
      </c>
      <c r="K1214" t="s">
        <v>92</v>
      </c>
      <c r="L1214" t="s">
        <v>221</v>
      </c>
      <c r="M1214" t="s">
        <v>3248</v>
      </c>
      <c r="O1214">
        <f t="shared" si="208"/>
        <v>-125.79</v>
      </c>
      <c r="Q1214">
        <f t="shared" si="209"/>
        <v>-0.12</v>
      </c>
      <c r="R1214">
        <f t="shared" si="209"/>
        <v>-0.35</v>
      </c>
      <c r="T1214" s="3">
        <f t="shared" si="210"/>
        <v>34.847999999999999</v>
      </c>
      <c r="U1214">
        <f t="shared" si="218"/>
        <v>-0.45681000000000249</v>
      </c>
      <c r="V1214">
        <f t="shared" si="211"/>
        <v>-16.240730000000013</v>
      </c>
      <c r="Y1214">
        <f t="shared" si="212"/>
        <v>-1.0140000000000398E-3</v>
      </c>
      <c r="Z1214">
        <f t="shared" si="213"/>
        <v>-2.9575000000001163E-3</v>
      </c>
      <c r="AB1214">
        <f t="shared" si="214"/>
        <v>-6.334020845615427E-4</v>
      </c>
      <c r="AC1214">
        <f t="shared" si="215"/>
        <v>-3.0616668743143594E-3</v>
      </c>
      <c r="AE1214">
        <f t="shared" si="216"/>
        <v>-8.6724191336270788E-3</v>
      </c>
      <c r="AF1214">
        <f t="shared" si="217"/>
        <v>-1.9730621565012433E-2</v>
      </c>
    </row>
    <row r="1215" spans="1:32" x14ac:dyDescent="0.25">
      <c r="A1215">
        <v>34978</v>
      </c>
      <c r="B1215" t="s">
        <v>3249</v>
      </c>
      <c r="C1215" t="s">
        <v>3250</v>
      </c>
      <c r="D1215" t="s">
        <v>19</v>
      </c>
      <c r="E1215" t="s">
        <v>78</v>
      </c>
      <c r="F1215" t="s">
        <v>88</v>
      </c>
      <c r="G1215" t="s">
        <v>89</v>
      </c>
      <c r="H1215" t="s">
        <v>30</v>
      </c>
      <c r="I1215" t="s">
        <v>48</v>
      </c>
      <c r="J1215" t="s">
        <v>542</v>
      </c>
      <c r="K1215" t="s">
        <v>242</v>
      </c>
      <c r="L1215" t="s">
        <v>209</v>
      </c>
      <c r="M1215" t="s">
        <v>3251</v>
      </c>
      <c r="O1215">
        <f t="shared" si="208"/>
        <v>-121.75</v>
      </c>
      <c r="Q1215">
        <f t="shared" si="209"/>
        <v>0.08</v>
      </c>
      <c r="R1215">
        <f t="shared" si="209"/>
        <v>-0.39</v>
      </c>
      <c r="T1215" s="3">
        <f t="shared" si="210"/>
        <v>34.978000000000002</v>
      </c>
      <c r="U1215">
        <f t="shared" si="218"/>
        <v>-0.4464100000000023</v>
      </c>
      <c r="V1215">
        <f t="shared" si="211"/>
        <v>-16.291430000000016</v>
      </c>
      <c r="Y1215">
        <f t="shared" si="212"/>
        <v>6.7600000000002662E-4</v>
      </c>
      <c r="Z1215">
        <f t="shared" si="213"/>
        <v>-3.2955000000001295E-3</v>
      </c>
      <c r="AB1215">
        <f t="shared" si="214"/>
        <v>1.8147968561020534E-3</v>
      </c>
      <c r="AC1215">
        <f t="shared" si="215"/>
        <v>2.8326328073160121E-3</v>
      </c>
      <c r="AE1215">
        <f t="shared" si="216"/>
        <v>-6.8576222775250254E-3</v>
      </c>
      <c r="AF1215">
        <f t="shared" si="217"/>
        <v>-1.6897988757696422E-2</v>
      </c>
    </row>
    <row r="1216" spans="1:32" x14ac:dyDescent="0.25">
      <c r="A1216">
        <v>35108</v>
      </c>
      <c r="B1216" t="s">
        <v>3252</v>
      </c>
      <c r="C1216" t="s">
        <v>3250</v>
      </c>
      <c r="D1216" t="s">
        <v>27</v>
      </c>
      <c r="E1216" t="s">
        <v>125</v>
      </c>
      <c r="F1216" t="s">
        <v>88</v>
      </c>
      <c r="G1216" t="s">
        <v>88</v>
      </c>
      <c r="H1216" t="s">
        <v>40</v>
      </c>
      <c r="I1216" t="s">
        <v>48</v>
      </c>
      <c r="J1216" t="s">
        <v>651</v>
      </c>
      <c r="K1216" t="s">
        <v>515</v>
      </c>
      <c r="L1216" t="s">
        <v>27</v>
      </c>
      <c r="M1216" t="s">
        <v>3253</v>
      </c>
      <c r="O1216">
        <f t="shared" si="208"/>
        <v>-115.57</v>
      </c>
      <c r="Q1216">
        <f t="shared" si="209"/>
        <v>0</v>
      </c>
      <c r="R1216">
        <f t="shared" si="209"/>
        <v>-0.24</v>
      </c>
      <c r="T1216" s="3">
        <f t="shared" si="210"/>
        <v>35.108000000000004</v>
      </c>
      <c r="U1216">
        <f t="shared" si="218"/>
        <v>-0.4464100000000023</v>
      </c>
      <c r="V1216">
        <f t="shared" si="211"/>
        <v>-16.323110000000014</v>
      </c>
      <c r="Y1216">
        <f t="shared" si="212"/>
        <v>0</v>
      </c>
      <c r="Z1216">
        <f t="shared" si="213"/>
        <v>-2.090879999999933E-3</v>
      </c>
      <c r="AB1216">
        <f t="shared" si="214"/>
        <v>1.296649858542808E-3</v>
      </c>
      <c r="AC1216">
        <f t="shared" si="215"/>
        <v>1.6402677582457797E-3</v>
      </c>
      <c r="AE1216">
        <f t="shared" si="216"/>
        <v>-5.5609724189822178E-3</v>
      </c>
      <c r="AF1216">
        <f t="shared" si="217"/>
        <v>-1.5257720999450643E-2</v>
      </c>
    </row>
    <row r="1217" spans="1:32" x14ac:dyDescent="0.25">
      <c r="A1217">
        <v>35240</v>
      </c>
      <c r="B1217" t="s">
        <v>2484</v>
      </c>
      <c r="C1217" t="s">
        <v>3254</v>
      </c>
      <c r="D1217" t="s">
        <v>57</v>
      </c>
      <c r="E1217" t="s">
        <v>103</v>
      </c>
      <c r="F1217" t="s">
        <v>104</v>
      </c>
      <c r="G1217" t="s">
        <v>104</v>
      </c>
      <c r="H1217" t="s">
        <v>40</v>
      </c>
      <c r="I1217" t="s">
        <v>82</v>
      </c>
      <c r="J1217" t="s">
        <v>81</v>
      </c>
      <c r="K1217" t="s">
        <v>108</v>
      </c>
      <c r="L1217" t="s">
        <v>125</v>
      </c>
      <c r="M1217" t="s">
        <v>3255</v>
      </c>
      <c r="O1217">
        <f t="shared" si="208"/>
        <v>-114.64</v>
      </c>
      <c r="Q1217">
        <f t="shared" si="209"/>
        <v>0.04</v>
      </c>
      <c r="R1217">
        <f t="shared" si="209"/>
        <v>-0.31</v>
      </c>
      <c r="T1217" s="3">
        <f t="shared" si="210"/>
        <v>35.24</v>
      </c>
      <c r="U1217">
        <f t="shared" si="218"/>
        <v>-0.4410100000000024</v>
      </c>
      <c r="V1217">
        <f t="shared" si="211"/>
        <v>-16.364960000000014</v>
      </c>
      <c r="Y1217">
        <f t="shared" si="212"/>
        <v>3.6449999999998929E-4</v>
      </c>
      <c r="Z1217">
        <f t="shared" si="213"/>
        <v>-2.8248749999999169E-3</v>
      </c>
      <c r="AB1217">
        <f t="shared" si="214"/>
        <v>2.834009977872946E-3</v>
      </c>
      <c r="AC1217">
        <f t="shared" si="215"/>
        <v>2.8489728138595354E-4</v>
      </c>
      <c r="AE1217">
        <f t="shared" si="216"/>
        <v>-2.7269624411092718E-3</v>
      </c>
      <c r="AF1217">
        <f t="shared" si="217"/>
        <v>-1.4972823718064689E-2</v>
      </c>
    </row>
    <row r="1218" spans="1:32" x14ac:dyDescent="0.25">
      <c r="A1218">
        <v>35375</v>
      </c>
      <c r="B1218" t="s">
        <v>3238</v>
      </c>
      <c r="C1218" t="s">
        <v>1282</v>
      </c>
      <c r="D1218" t="s">
        <v>19</v>
      </c>
      <c r="E1218" t="s">
        <v>106</v>
      </c>
      <c r="F1218" t="s">
        <v>38</v>
      </c>
      <c r="G1218" t="s">
        <v>38</v>
      </c>
      <c r="H1218" t="s">
        <v>40</v>
      </c>
      <c r="I1218" t="s">
        <v>82</v>
      </c>
      <c r="J1218" t="s">
        <v>157</v>
      </c>
      <c r="K1218" t="s">
        <v>435</v>
      </c>
      <c r="L1218" t="s">
        <v>209</v>
      </c>
      <c r="M1218" t="s">
        <v>3256</v>
      </c>
      <c r="O1218">
        <f t="shared" si="208"/>
        <v>-114.87</v>
      </c>
      <c r="Q1218">
        <f t="shared" si="209"/>
        <v>0.08</v>
      </c>
      <c r="R1218">
        <f t="shared" si="209"/>
        <v>-0.16</v>
      </c>
      <c r="T1218" s="3">
        <f t="shared" si="210"/>
        <v>35.375</v>
      </c>
      <c r="U1218">
        <f t="shared" si="218"/>
        <v>-0.43053000000000236</v>
      </c>
      <c r="V1218">
        <f t="shared" si="211"/>
        <v>-16.385920000000013</v>
      </c>
      <c r="Y1218">
        <f t="shared" si="212"/>
        <v>6.8644000000000235E-4</v>
      </c>
      <c r="Z1218">
        <f t="shared" si="213"/>
        <v>-1.3728800000000047E-3</v>
      </c>
      <c r="AB1218">
        <f t="shared" si="214"/>
        <v>1.2073707776257383E-3</v>
      </c>
      <c r="AC1218">
        <f t="shared" si="215"/>
        <v>9.4776324751249771E-4</v>
      </c>
      <c r="AE1218">
        <f t="shared" si="216"/>
        <v>-1.5195916634835336E-3</v>
      </c>
      <c r="AF1218">
        <f t="shared" si="217"/>
        <v>-1.4025060470552192E-2</v>
      </c>
    </row>
    <row r="1219" spans="1:32" x14ac:dyDescent="0.25">
      <c r="A1219">
        <v>35506</v>
      </c>
      <c r="B1219" t="s">
        <v>3257</v>
      </c>
      <c r="C1219" t="s">
        <v>3258</v>
      </c>
      <c r="D1219" t="s">
        <v>115</v>
      </c>
      <c r="E1219" t="s">
        <v>115</v>
      </c>
      <c r="F1219" t="s">
        <v>96</v>
      </c>
      <c r="G1219" t="s">
        <v>96</v>
      </c>
      <c r="H1219" t="s">
        <v>40</v>
      </c>
      <c r="I1219" t="s">
        <v>82</v>
      </c>
      <c r="J1219" t="s">
        <v>581</v>
      </c>
      <c r="K1219" t="s">
        <v>99</v>
      </c>
      <c r="L1219" t="s">
        <v>190</v>
      </c>
      <c r="M1219" t="s">
        <v>3259</v>
      </c>
      <c r="O1219">
        <f t="shared" si="208"/>
        <v>-118.5</v>
      </c>
      <c r="Q1219">
        <f t="shared" si="209"/>
        <v>-0.08</v>
      </c>
      <c r="R1219">
        <f t="shared" si="209"/>
        <v>-0.08</v>
      </c>
      <c r="T1219" s="3">
        <f t="shared" si="210"/>
        <v>35.506</v>
      </c>
      <c r="U1219">
        <f t="shared" si="218"/>
        <v>-0.4410100000000024</v>
      </c>
      <c r="V1219">
        <f t="shared" si="211"/>
        <v>-16.396400000000014</v>
      </c>
      <c r="Y1219">
        <f t="shared" si="212"/>
        <v>-6.8644000000000235E-4</v>
      </c>
      <c r="Z1219">
        <f t="shared" si="213"/>
        <v>-6.8644000000000235E-4</v>
      </c>
      <c r="AB1219">
        <f t="shared" si="214"/>
        <v>-9.6638413569440497E-4</v>
      </c>
      <c r="AC1219">
        <f t="shared" si="215"/>
        <v>9.2203305136987249E-5</v>
      </c>
      <c r="AE1219">
        <f t="shared" si="216"/>
        <v>-2.4859757991779387E-3</v>
      </c>
      <c r="AF1219">
        <f t="shared" si="217"/>
        <v>-1.3932857165415204E-2</v>
      </c>
    </row>
    <row r="1220" spans="1:32" x14ac:dyDescent="0.25">
      <c r="A1220">
        <v>35637</v>
      </c>
      <c r="B1220" t="s">
        <v>2065</v>
      </c>
      <c r="C1220" t="s">
        <v>1282</v>
      </c>
      <c r="D1220" t="s">
        <v>27</v>
      </c>
      <c r="E1220" t="s">
        <v>48</v>
      </c>
      <c r="F1220" t="s">
        <v>69</v>
      </c>
      <c r="G1220" t="s">
        <v>96</v>
      </c>
      <c r="H1220" t="s">
        <v>40</v>
      </c>
      <c r="I1220" t="s">
        <v>82</v>
      </c>
      <c r="J1220" t="s">
        <v>40</v>
      </c>
      <c r="K1220" t="s">
        <v>73</v>
      </c>
      <c r="L1220" t="s">
        <v>27</v>
      </c>
      <c r="M1220" t="s">
        <v>3260</v>
      </c>
      <c r="O1220">
        <f t="shared" ref="O1220:O1283" si="219">SUBSTITUTE(M1220,".",",")*1</f>
        <v>-117.52</v>
      </c>
      <c r="Q1220">
        <f t="shared" ref="Q1220:R1283" si="220">SUBSTITUTE(D1220,".",",")*1</f>
        <v>0</v>
      </c>
      <c r="R1220">
        <f t="shared" si="220"/>
        <v>-0.12</v>
      </c>
      <c r="T1220" s="3">
        <f t="shared" ref="T1220:T1283" si="221">A1220*10^-3</f>
        <v>35.637</v>
      </c>
      <c r="U1220">
        <f t="shared" si="218"/>
        <v>-0.4410100000000024</v>
      </c>
      <c r="V1220">
        <f t="shared" ref="V1220:V1283" si="222">R1220*(T1221-T1220)+V1219</f>
        <v>-16.412000000000013</v>
      </c>
      <c r="Y1220">
        <f t="shared" ref="Y1220:Y1283" si="223">0.5*Q1220*(T1221-T1220)^2</f>
        <v>0</v>
      </c>
      <c r="Z1220">
        <f t="shared" ref="Z1220:Z1283" si="224">0.5*R1220*(T1221-T1220)^2</f>
        <v>-1.0140000000000398E-3</v>
      </c>
      <c r="AB1220">
        <f t="shared" ref="AB1220:AB1283" si="225" xml:space="preserve"> Y1220*COS(O1220)+Z1220*SIN(O1220)</f>
        <v>-9.7173913286405927E-4</v>
      </c>
      <c r="AC1220">
        <f t="shared" ref="AC1220:AC1283" si="226">-Y1220*SIN(O1220)+Z1220*COS(O1220)</f>
        <v>2.8968786246697838E-4</v>
      </c>
      <c r="AE1220">
        <f t="shared" si="216"/>
        <v>-3.457714932041998E-3</v>
      </c>
      <c r="AF1220">
        <f t="shared" si="217"/>
        <v>-1.3643169302948226E-2</v>
      </c>
    </row>
    <row r="1221" spans="1:32" x14ac:dyDescent="0.25">
      <c r="A1221">
        <v>35767</v>
      </c>
      <c r="B1221" t="s">
        <v>3261</v>
      </c>
      <c r="C1221" t="s">
        <v>3250</v>
      </c>
      <c r="D1221" t="s">
        <v>115</v>
      </c>
      <c r="E1221" t="s">
        <v>188</v>
      </c>
      <c r="F1221" t="s">
        <v>88</v>
      </c>
      <c r="G1221" t="s">
        <v>88</v>
      </c>
      <c r="H1221" t="s">
        <v>40</v>
      </c>
      <c r="I1221" t="s">
        <v>82</v>
      </c>
      <c r="J1221" t="s">
        <v>57</v>
      </c>
      <c r="K1221" t="s">
        <v>125</v>
      </c>
      <c r="L1221" t="s">
        <v>140</v>
      </c>
      <c r="M1221" t="s">
        <v>3262</v>
      </c>
      <c r="O1221">
        <f t="shared" si="219"/>
        <v>-117.28</v>
      </c>
      <c r="Q1221">
        <f t="shared" si="220"/>
        <v>-0.08</v>
      </c>
      <c r="R1221">
        <f t="shared" si="220"/>
        <v>-0.04</v>
      </c>
      <c r="T1221" s="3">
        <f t="shared" si="221"/>
        <v>35.767000000000003</v>
      </c>
      <c r="U1221">
        <f t="shared" si="218"/>
        <v>-0.45149000000000244</v>
      </c>
      <c r="V1221">
        <f t="shared" si="222"/>
        <v>-16.417240000000014</v>
      </c>
      <c r="Y1221">
        <f t="shared" si="223"/>
        <v>-6.8644000000000235E-4</v>
      </c>
      <c r="Z1221">
        <f t="shared" si="224"/>
        <v>-3.4322000000000118E-4</v>
      </c>
      <c r="AB1221">
        <f t="shared" si="225"/>
        <v>5.0674698573001864E-5</v>
      </c>
      <c r="AC1221">
        <f t="shared" si="226"/>
        <v>7.6578842830414941E-4</v>
      </c>
      <c r="AE1221">
        <f t="shared" ref="AE1221:AE1284" si="227">AB1221+AE1220</f>
        <v>-3.4070402334689959E-3</v>
      </c>
      <c r="AF1221">
        <f t="shared" ref="AF1221:AF1284" si="228">AC1221+AF1220</f>
        <v>-1.2877380874644077E-2</v>
      </c>
    </row>
    <row r="1222" spans="1:32" x14ac:dyDescent="0.25">
      <c r="A1222">
        <v>35898</v>
      </c>
      <c r="B1222" t="s">
        <v>2943</v>
      </c>
      <c r="C1222" t="s">
        <v>3263</v>
      </c>
      <c r="D1222" t="s">
        <v>106</v>
      </c>
      <c r="E1222" t="s">
        <v>188</v>
      </c>
      <c r="F1222" t="s">
        <v>13</v>
      </c>
      <c r="G1222" t="s">
        <v>13</v>
      </c>
      <c r="H1222" t="s">
        <v>40</v>
      </c>
      <c r="I1222" t="s">
        <v>196</v>
      </c>
      <c r="J1222" t="s">
        <v>203</v>
      </c>
      <c r="K1222" t="s">
        <v>125</v>
      </c>
      <c r="L1222" t="s">
        <v>373</v>
      </c>
      <c r="M1222" t="s">
        <v>3264</v>
      </c>
      <c r="O1222">
        <f t="shared" si="219"/>
        <v>-118.47</v>
      </c>
      <c r="Q1222">
        <f t="shared" si="220"/>
        <v>-0.16</v>
      </c>
      <c r="R1222">
        <f t="shared" si="220"/>
        <v>-0.04</v>
      </c>
      <c r="T1222" s="3">
        <f t="shared" si="221"/>
        <v>35.898000000000003</v>
      </c>
      <c r="U1222">
        <f t="shared" si="218"/>
        <v>-0.47293000000000252</v>
      </c>
      <c r="V1222">
        <f t="shared" si="222"/>
        <v>-16.422600000000013</v>
      </c>
      <c r="Y1222">
        <f t="shared" si="223"/>
        <v>-1.4364800000000071E-3</v>
      </c>
      <c r="Z1222">
        <f t="shared" si="224"/>
        <v>-3.5912000000000178E-4</v>
      </c>
      <c r="AB1222">
        <f t="shared" si="225"/>
        <v>-1.164684032041396E-3</v>
      </c>
      <c r="AC1222">
        <f t="shared" si="226"/>
        <v>9.1430469227048064E-4</v>
      </c>
      <c r="AE1222">
        <f t="shared" si="227"/>
        <v>-4.5717242655103924E-3</v>
      </c>
      <c r="AF1222">
        <f t="shared" si="228"/>
        <v>-1.1963076182373597E-2</v>
      </c>
    </row>
    <row r="1223" spans="1:32" x14ac:dyDescent="0.25">
      <c r="A1223">
        <v>36032</v>
      </c>
      <c r="B1223" t="s">
        <v>1096</v>
      </c>
      <c r="C1223" t="s">
        <v>3265</v>
      </c>
      <c r="D1223" t="s">
        <v>125</v>
      </c>
      <c r="E1223" t="s">
        <v>57</v>
      </c>
      <c r="F1223" t="s">
        <v>245</v>
      </c>
      <c r="G1223" t="s">
        <v>665</v>
      </c>
      <c r="H1223" t="s">
        <v>40</v>
      </c>
      <c r="I1223" t="s">
        <v>82</v>
      </c>
      <c r="J1223" t="s">
        <v>157</v>
      </c>
      <c r="K1223" t="s">
        <v>77</v>
      </c>
      <c r="L1223" t="s">
        <v>3266</v>
      </c>
      <c r="M1223" t="s">
        <v>3267</v>
      </c>
      <c r="O1223">
        <f t="shared" si="219"/>
        <v>-120.88</v>
      </c>
      <c r="Q1223">
        <f t="shared" si="220"/>
        <v>-0.24</v>
      </c>
      <c r="R1223">
        <f t="shared" si="220"/>
        <v>0.04</v>
      </c>
      <c r="T1223" s="3">
        <f t="shared" si="221"/>
        <v>36.032000000000004</v>
      </c>
      <c r="U1223">
        <f t="shared" si="218"/>
        <v>-0.50437000000000254</v>
      </c>
      <c r="V1223">
        <f t="shared" si="222"/>
        <v>-16.417360000000013</v>
      </c>
      <c r="Y1223">
        <f t="shared" si="223"/>
        <v>-2.0593200000000068E-3</v>
      </c>
      <c r="Z1223">
        <f t="shared" si="224"/>
        <v>3.4322000000000118E-4</v>
      </c>
      <c r="AB1223">
        <f t="shared" si="225"/>
        <v>-4.8908793415314809E-4</v>
      </c>
      <c r="AC1223">
        <f t="shared" si="226"/>
        <v>-2.0296284939529782E-3</v>
      </c>
      <c r="AE1223">
        <f t="shared" si="227"/>
        <v>-5.0608121996635405E-3</v>
      </c>
      <c r="AF1223">
        <f t="shared" si="228"/>
        <v>-1.3992704676326575E-2</v>
      </c>
    </row>
    <row r="1224" spans="1:32" x14ac:dyDescent="0.25">
      <c r="A1224">
        <v>36163</v>
      </c>
      <c r="B1224" t="s">
        <v>3268</v>
      </c>
      <c r="C1224" t="s">
        <v>3269</v>
      </c>
      <c r="D1224" t="s">
        <v>115</v>
      </c>
      <c r="E1224" t="s">
        <v>106</v>
      </c>
      <c r="F1224" t="s">
        <v>104</v>
      </c>
      <c r="G1224" t="s">
        <v>104</v>
      </c>
      <c r="H1224" t="s">
        <v>40</v>
      </c>
      <c r="I1224" t="s">
        <v>82</v>
      </c>
      <c r="J1224" t="s">
        <v>57</v>
      </c>
      <c r="K1224" t="s">
        <v>435</v>
      </c>
      <c r="L1224" t="s">
        <v>140</v>
      </c>
      <c r="M1224" t="s">
        <v>3270</v>
      </c>
      <c r="O1224">
        <f t="shared" si="219"/>
        <v>-121.42</v>
      </c>
      <c r="Q1224">
        <f t="shared" si="220"/>
        <v>-0.08</v>
      </c>
      <c r="R1224">
        <f t="shared" si="220"/>
        <v>-0.16</v>
      </c>
      <c r="T1224" s="3">
        <f t="shared" si="221"/>
        <v>36.163000000000004</v>
      </c>
      <c r="U1224">
        <f t="shared" si="218"/>
        <v>-0.51493000000000233</v>
      </c>
      <c r="V1224">
        <f t="shared" si="222"/>
        <v>-16.438480000000013</v>
      </c>
      <c r="Y1224">
        <f t="shared" si="223"/>
        <v>-6.9695999999997771E-4</v>
      </c>
      <c r="Z1224">
        <f t="shared" si="224"/>
        <v>-1.3939199999999554E-3</v>
      </c>
      <c r="AB1224">
        <f t="shared" si="225"/>
        <v>1.5584301815449557E-3</v>
      </c>
      <c r="AC1224">
        <f t="shared" si="226"/>
        <v>7.847117279707167E-6</v>
      </c>
      <c r="AE1224">
        <f t="shared" si="227"/>
        <v>-3.5023820181185848E-3</v>
      </c>
      <c r="AF1224">
        <f t="shared" si="228"/>
        <v>-1.3984857559046868E-2</v>
      </c>
    </row>
    <row r="1225" spans="1:32" x14ac:dyDescent="0.25">
      <c r="A1225">
        <v>36295</v>
      </c>
      <c r="B1225" t="s">
        <v>3271</v>
      </c>
      <c r="C1225" t="s">
        <v>3272</v>
      </c>
      <c r="D1225" t="s">
        <v>125</v>
      </c>
      <c r="E1225" t="s">
        <v>28</v>
      </c>
      <c r="F1225" t="s">
        <v>88</v>
      </c>
      <c r="G1225" t="s">
        <v>88</v>
      </c>
      <c r="H1225" t="s">
        <v>40</v>
      </c>
      <c r="I1225" t="s">
        <v>82</v>
      </c>
      <c r="J1225" t="s">
        <v>180</v>
      </c>
      <c r="K1225" t="s">
        <v>91</v>
      </c>
      <c r="L1225" t="s">
        <v>303</v>
      </c>
      <c r="M1225" t="s">
        <v>3273</v>
      </c>
      <c r="O1225">
        <f t="shared" si="219"/>
        <v>-125.94</v>
      </c>
      <c r="Q1225">
        <f t="shared" si="220"/>
        <v>-0.24</v>
      </c>
      <c r="R1225">
        <f t="shared" si="220"/>
        <v>-0.27</v>
      </c>
      <c r="T1225" s="3">
        <f t="shared" si="221"/>
        <v>36.295000000000002</v>
      </c>
      <c r="U1225">
        <f t="shared" ref="U1225:U1288" si="229">Q1225*(T1226-T1225)+U1224</f>
        <v>-0.54637000000000235</v>
      </c>
      <c r="V1225">
        <f t="shared" si="222"/>
        <v>-16.473850000000013</v>
      </c>
      <c r="Y1225">
        <f t="shared" si="223"/>
        <v>-2.0593200000000068E-3</v>
      </c>
      <c r="Z1225">
        <f t="shared" si="224"/>
        <v>-2.3167350000000081E-3</v>
      </c>
      <c r="AB1225">
        <f t="shared" si="225"/>
        <v>-1.3492296153738619E-3</v>
      </c>
      <c r="AC1225">
        <f t="shared" si="226"/>
        <v>-2.7906342231871178E-3</v>
      </c>
      <c r="AE1225">
        <f t="shared" si="227"/>
        <v>-4.8516116334924465E-3</v>
      </c>
      <c r="AF1225">
        <f t="shared" si="228"/>
        <v>-1.6775491782233986E-2</v>
      </c>
    </row>
    <row r="1226" spans="1:32" x14ac:dyDescent="0.25">
      <c r="A1226">
        <v>36426</v>
      </c>
      <c r="B1226" t="s">
        <v>3274</v>
      </c>
      <c r="C1226" t="s">
        <v>3275</v>
      </c>
      <c r="D1226" t="s">
        <v>188</v>
      </c>
      <c r="E1226" t="s">
        <v>103</v>
      </c>
      <c r="F1226" t="s">
        <v>88</v>
      </c>
      <c r="G1226" t="s">
        <v>88</v>
      </c>
      <c r="H1226" t="s">
        <v>40</v>
      </c>
      <c r="I1226" t="s">
        <v>82</v>
      </c>
      <c r="J1226" t="s">
        <v>81</v>
      </c>
      <c r="K1226" t="s">
        <v>108</v>
      </c>
      <c r="L1226" t="s">
        <v>77</v>
      </c>
      <c r="M1226" t="s">
        <v>3276</v>
      </c>
      <c r="O1226">
        <f t="shared" si="219"/>
        <v>-121.37</v>
      </c>
      <c r="Q1226">
        <f t="shared" si="220"/>
        <v>-0.04</v>
      </c>
      <c r="R1226">
        <f t="shared" si="220"/>
        <v>-0.31</v>
      </c>
      <c r="T1226" s="3">
        <f t="shared" si="221"/>
        <v>36.426000000000002</v>
      </c>
      <c r="U1226">
        <f t="shared" si="229"/>
        <v>-0.55161000000000238</v>
      </c>
      <c r="V1226">
        <f t="shared" si="222"/>
        <v>-16.514460000000014</v>
      </c>
      <c r="Y1226">
        <f t="shared" si="223"/>
        <v>-3.4322000000000118E-4</v>
      </c>
      <c r="Z1226">
        <f t="shared" si="224"/>
        <v>-2.659955000000009E-3</v>
      </c>
      <c r="AB1226">
        <f t="shared" si="225"/>
        <v>2.5697406475083543E-3</v>
      </c>
      <c r="AC1226">
        <f t="shared" si="226"/>
        <v>7.6784996904889758E-4</v>
      </c>
      <c r="AE1226">
        <f t="shared" si="227"/>
        <v>-2.2818709859840922E-3</v>
      </c>
      <c r="AF1226">
        <f t="shared" si="228"/>
        <v>-1.6007641813185088E-2</v>
      </c>
    </row>
    <row r="1227" spans="1:32" x14ac:dyDescent="0.25">
      <c r="A1227">
        <v>36557</v>
      </c>
      <c r="B1227" t="s">
        <v>3277</v>
      </c>
      <c r="C1227" t="s">
        <v>1993</v>
      </c>
      <c r="D1227" t="s">
        <v>27</v>
      </c>
      <c r="E1227" t="s">
        <v>123</v>
      </c>
      <c r="F1227" t="s">
        <v>104</v>
      </c>
      <c r="G1227" t="s">
        <v>503</v>
      </c>
      <c r="H1227" t="s">
        <v>40</v>
      </c>
      <c r="I1227" t="s">
        <v>196</v>
      </c>
      <c r="J1227" t="s">
        <v>282</v>
      </c>
      <c r="K1227" t="s">
        <v>469</v>
      </c>
      <c r="L1227" t="s">
        <v>27</v>
      </c>
      <c r="M1227" t="s">
        <v>3278</v>
      </c>
      <c r="O1227">
        <f t="shared" si="219"/>
        <v>-125.15</v>
      </c>
      <c r="Q1227">
        <f t="shared" si="220"/>
        <v>0</v>
      </c>
      <c r="R1227">
        <f t="shared" si="220"/>
        <v>-0.71</v>
      </c>
      <c r="T1227" s="3">
        <f t="shared" si="221"/>
        <v>36.557000000000002</v>
      </c>
      <c r="U1227">
        <f t="shared" si="229"/>
        <v>-0.55161000000000238</v>
      </c>
      <c r="V1227">
        <f t="shared" si="222"/>
        <v>-16.608890000000009</v>
      </c>
      <c r="Y1227">
        <f t="shared" si="223"/>
        <v>0</v>
      </c>
      <c r="Z1227">
        <f t="shared" si="224"/>
        <v>-6.2795949999995809E-3</v>
      </c>
      <c r="AB1227">
        <f t="shared" si="225"/>
        <v>-3.0858457521131723E-3</v>
      </c>
      <c r="AC1227">
        <f t="shared" si="226"/>
        <v>-5.4690830454642786E-3</v>
      </c>
      <c r="AE1227">
        <f t="shared" si="227"/>
        <v>-5.3677167380972645E-3</v>
      </c>
      <c r="AF1227">
        <f t="shared" si="228"/>
        <v>-2.1476724858649366E-2</v>
      </c>
    </row>
    <row r="1228" spans="1:32" x14ac:dyDescent="0.25">
      <c r="A1228">
        <v>36690</v>
      </c>
      <c r="B1228" t="s">
        <v>3279</v>
      </c>
      <c r="C1228" t="s">
        <v>3280</v>
      </c>
      <c r="D1228" t="s">
        <v>47</v>
      </c>
      <c r="E1228" t="s">
        <v>1063</v>
      </c>
      <c r="F1228" t="s">
        <v>69</v>
      </c>
      <c r="G1228" t="s">
        <v>96</v>
      </c>
      <c r="H1228" t="s">
        <v>40</v>
      </c>
      <c r="I1228" t="s">
        <v>82</v>
      </c>
      <c r="J1228" t="s">
        <v>30</v>
      </c>
      <c r="K1228" t="s">
        <v>1087</v>
      </c>
      <c r="L1228" t="s">
        <v>73</v>
      </c>
      <c r="M1228" t="s">
        <v>3281</v>
      </c>
      <c r="O1228">
        <f t="shared" si="219"/>
        <v>-127.05</v>
      </c>
      <c r="Q1228">
        <f t="shared" si="220"/>
        <v>0.12</v>
      </c>
      <c r="R1228">
        <f t="shared" si="220"/>
        <v>-0.9</v>
      </c>
      <c r="T1228" s="3">
        <f t="shared" si="221"/>
        <v>36.69</v>
      </c>
      <c r="U1228">
        <f t="shared" si="229"/>
        <v>-0.5360100000000021</v>
      </c>
      <c r="V1228">
        <f t="shared" si="222"/>
        <v>-16.72589000000001</v>
      </c>
      <c r="Y1228">
        <f t="shared" si="223"/>
        <v>1.0140000000000398E-3</v>
      </c>
      <c r="Z1228">
        <f t="shared" si="224"/>
        <v>-7.605000000000299E-3</v>
      </c>
      <c r="AB1228">
        <f t="shared" si="225"/>
        <v>7.6619511371393487E-3</v>
      </c>
      <c r="AC1228">
        <f t="shared" si="226"/>
        <v>-3.9840403122166825E-4</v>
      </c>
      <c r="AE1228">
        <f t="shared" si="227"/>
        <v>2.2942343990420841E-3</v>
      </c>
      <c r="AF1228">
        <f t="shared" si="228"/>
        <v>-2.1875128889871035E-2</v>
      </c>
    </row>
    <row r="1229" spans="1:32" x14ac:dyDescent="0.25">
      <c r="A1229">
        <v>36820</v>
      </c>
      <c r="B1229" t="s">
        <v>1034</v>
      </c>
      <c r="C1229" t="s">
        <v>3282</v>
      </c>
      <c r="D1229" t="s">
        <v>47</v>
      </c>
      <c r="E1229" t="s">
        <v>1627</v>
      </c>
      <c r="F1229" t="s">
        <v>104</v>
      </c>
      <c r="G1229" t="s">
        <v>256</v>
      </c>
      <c r="H1229" t="s">
        <v>40</v>
      </c>
      <c r="I1229" t="s">
        <v>82</v>
      </c>
      <c r="J1229" t="s">
        <v>180</v>
      </c>
      <c r="K1229" t="s">
        <v>3283</v>
      </c>
      <c r="L1229" t="s">
        <v>213</v>
      </c>
      <c r="M1229" t="s">
        <v>3284</v>
      </c>
      <c r="O1229">
        <f t="shared" si="219"/>
        <v>-127.97</v>
      </c>
      <c r="Q1229">
        <f t="shared" si="220"/>
        <v>0.12</v>
      </c>
      <c r="R1229">
        <f t="shared" si="220"/>
        <v>-1.1000000000000001</v>
      </c>
      <c r="T1229" s="3">
        <f t="shared" si="221"/>
        <v>36.82</v>
      </c>
      <c r="U1229">
        <f t="shared" si="229"/>
        <v>-0.52017000000000235</v>
      </c>
      <c r="V1229">
        <f t="shared" si="222"/>
        <v>-16.871090000000009</v>
      </c>
      <c r="Y1229">
        <f t="shared" si="223"/>
        <v>1.0454399999999665E-3</v>
      </c>
      <c r="Z1229">
        <f t="shared" si="224"/>
        <v>-9.5831999999996947E-3</v>
      </c>
      <c r="AB1229">
        <f t="shared" si="225"/>
        <v>6.4044698833683449E-3</v>
      </c>
      <c r="AC1229">
        <f t="shared" si="226"/>
        <v>7.2050976777988194E-3</v>
      </c>
      <c r="AE1229">
        <f t="shared" si="227"/>
        <v>8.6987042824104299E-3</v>
      </c>
      <c r="AF1229">
        <f t="shared" si="228"/>
        <v>-1.4670031212072216E-2</v>
      </c>
    </row>
    <row r="1230" spans="1:32" x14ac:dyDescent="0.25">
      <c r="A1230">
        <v>36952</v>
      </c>
      <c r="B1230" t="s">
        <v>1592</v>
      </c>
      <c r="C1230" t="s">
        <v>3269</v>
      </c>
      <c r="D1230" t="s">
        <v>16</v>
      </c>
      <c r="E1230" t="s">
        <v>53</v>
      </c>
      <c r="F1230" t="s">
        <v>38</v>
      </c>
      <c r="G1230" t="s">
        <v>39</v>
      </c>
      <c r="H1230" t="s">
        <v>30</v>
      </c>
      <c r="I1230" t="s">
        <v>82</v>
      </c>
      <c r="J1230" t="s">
        <v>19</v>
      </c>
      <c r="K1230" t="s">
        <v>2854</v>
      </c>
      <c r="L1230" t="s">
        <v>435</v>
      </c>
      <c r="M1230" t="s">
        <v>3285</v>
      </c>
      <c r="O1230">
        <f t="shared" si="219"/>
        <v>-123.06</v>
      </c>
      <c r="Q1230">
        <f t="shared" si="220"/>
        <v>0.16</v>
      </c>
      <c r="R1230">
        <f t="shared" si="220"/>
        <v>-0.75</v>
      </c>
      <c r="T1230" s="3">
        <f t="shared" si="221"/>
        <v>36.951999999999998</v>
      </c>
      <c r="U1230">
        <f t="shared" si="229"/>
        <v>-0.49937000000000192</v>
      </c>
      <c r="V1230">
        <f t="shared" si="222"/>
        <v>-16.968590000000013</v>
      </c>
      <c r="Y1230">
        <f t="shared" si="223"/>
        <v>1.3520000000000532E-3</v>
      </c>
      <c r="Z1230">
        <f t="shared" si="224"/>
        <v>-6.3375000000002492E-3</v>
      </c>
      <c r="AB1230">
        <f t="shared" si="225"/>
        <v>-4.4079298781736229E-3</v>
      </c>
      <c r="AC1230">
        <f t="shared" si="226"/>
        <v>4.7499436248346748E-3</v>
      </c>
      <c r="AE1230">
        <f t="shared" si="227"/>
        <v>4.290774404236807E-3</v>
      </c>
      <c r="AF1230">
        <f t="shared" si="228"/>
        <v>-9.9200875872375409E-3</v>
      </c>
    </row>
    <row r="1231" spans="1:32" x14ac:dyDescent="0.25">
      <c r="A1231">
        <v>37082</v>
      </c>
      <c r="B1231" t="s">
        <v>3286</v>
      </c>
      <c r="C1231" t="s">
        <v>2872</v>
      </c>
      <c r="D1231" t="s">
        <v>57</v>
      </c>
      <c r="E1231" t="s">
        <v>265</v>
      </c>
      <c r="F1231" t="s">
        <v>88</v>
      </c>
      <c r="G1231" t="s">
        <v>301</v>
      </c>
      <c r="H1231" t="s">
        <v>40</v>
      </c>
      <c r="I1231" t="s">
        <v>196</v>
      </c>
      <c r="J1231" t="s">
        <v>290</v>
      </c>
      <c r="K1231" t="s">
        <v>307</v>
      </c>
      <c r="L1231" t="s">
        <v>125</v>
      </c>
      <c r="M1231" t="s">
        <v>3287</v>
      </c>
      <c r="O1231">
        <f t="shared" si="219"/>
        <v>-121.9</v>
      </c>
      <c r="Q1231">
        <f t="shared" si="220"/>
        <v>0.04</v>
      </c>
      <c r="R1231">
        <f t="shared" si="220"/>
        <v>-0.59</v>
      </c>
      <c r="T1231" s="3">
        <f t="shared" si="221"/>
        <v>37.082000000000001</v>
      </c>
      <c r="U1231">
        <f t="shared" si="229"/>
        <v>-0.49417000000000183</v>
      </c>
      <c r="V1231">
        <f t="shared" si="222"/>
        <v>-17.045290000000016</v>
      </c>
      <c r="Y1231">
        <f t="shared" si="223"/>
        <v>3.3800000000001331E-4</v>
      </c>
      <c r="Z1231">
        <f t="shared" si="224"/>
        <v>-4.9855000000001955E-3</v>
      </c>
      <c r="AB1231">
        <f t="shared" si="225"/>
        <v>2.6306447587119883E-3</v>
      </c>
      <c r="AC1231">
        <f t="shared" si="226"/>
        <v>4.248430581222094E-3</v>
      </c>
      <c r="AE1231">
        <f t="shared" si="227"/>
        <v>6.9214191629487949E-3</v>
      </c>
      <c r="AF1231">
        <f t="shared" si="228"/>
        <v>-5.6716570060154469E-3</v>
      </c>
    </row>
    <row r="1232" spans="1:32" x14ac:dyDescent="0.25">
      <c r="A1232">
        <v>37212</v>
      </c>
      <c r="B1232" t="s">
        <v>3288</v>
      </c>
      <c r="C1232" t="s">
        <v>2558</v>
      </c>
      <c r="D1232" t="s">
        <v>115</v>
      </c>
      <c r="E1232" t="s">
        <v>37</v>
      </c>
      <c r="F1232" t="s">
        <v>13</v>
      </c>
      <c r="G1232" t="s">
        <v>124</v>
      </c>
      <c r="H1232" t="s">
        <v>30</v>
      </c>
      <c r="I1232" t="s">
        <v>82</v>
      </c>
      <c r="J1232" t="s">
        <v>30</v>
      </c>
      <c r="K1232" t="s">
        <v>1566</v>
      </c>
      <c r="L1232" t="s">
        <v>539</v>
      </c>
      <c r="M1232" t="s">
        <v>3289</v>
      </c>
      <c r="O1232">
        <f t="shared" si="219"/>
        <v>-128.99</v>
      </c>
      <c r="Q1232">
        <f t="shared" si="220"/>
        <v>-0.08</v>
      </c>
      <c r="R1232">
        <f t="shared" si="220"/>
        <v>-0.67</v>
      </c>
      <c r="T1232" s="3">
        <f t="shared" si="221"/>
        <v>37.212000000000003</v>
      </c>
      <c r="U1232">
        <f t="shared" si="229"/>
        <v>-0.50481000000000142</v>
      </c>
      <c r="V1232">
        <f t="shared" si="222"/>
        <v>-17.134400000000014</v>
      </c>
      <c r="Y1232">
        <f t="shared" si="223"/>
        <v>-7.0755999999995282E-4</v>
      </c>
      <c r="Z1232">
        <f t="shared" si="224"/>
        <v>-5.9258149999996054E-3</v>
      </c>
      <c r="AB1232">
        <f t="shared" si="225"/>
        <v>-3.9276744362585895E-4</v>
      </c>
      <c r="AC1232">
        <f t="shared" si="226"/>
        <v>5.9549692109235851E-3</v>
      </c>
      <c r="AE1232">
        <f t="shared" si="227"/>
        <v>6.5286517193229362E-3</v>
      </c>
      <c r="AF1232">
        <f t="shared" si="228"/>
        <v>2.8331220490813817E-4</v>
      </c>
    </row>
    <row r="1233" spans="1:32" x14ac:dyDescent="0.25">
      <c r="A1233">
        <v>37345</v>
      </c>
      <c r="B1233" t="s">
        <v>3290</v>
      </c>
      <c r="C1233" t="s">
        <v>3280</v>
      </c>
      <c r="D1233" t="s">
        <v>188</v>
      </c>
      <c r="E1233" t="s">
        <v>106</v>
      </c>
      <c r="F1233" t="s">
        <v>104</v>
      </c>
      <c r="G1233" t="s">
        <v>104</v>
      </c>
      <c r="H1233" t="s">
        <v>30</v>
      </c>
      <c r="I1233" t="s">
        <v>82</v>
      </c>
      <c r="J1233" t="s">
        <v>393</v>
      </c>
      <c r="K1233" t="s">
        <v>435</v>
      </c>
      <c r="L1233" t="s">
        <v>77</v>
      </c>
      <c r="M1233" t="s">
        <v>3291</v>
      </c>
      <c r="O1233">
        <f t="shared" si="219"/>
        <v>-120.08</v>
      </c>
      <c r="Q1233">
        <f t="shared" si="220"/>
        <v>-0.04</v>
      </c>
      <c r="R1233">
        <f t="shared" si="220"/>
        <v>-0.16</v>
      </c>
      <c r="T1233" s="3">
        <f t="shared" si="221"/>
        <v>37.344999999999999</v>
      </c>
      <c r="U1233">
        <f t="shared" si="229"/>
        <v>-0.51005000000000145</v>
      </c>
      <c r="V1233">
        <f t="shared" si="222"/>
        <v>-17.155360000000012</v>
      </c>
      <c r="Y1233">
        <f t="shared" si="223"/>
        <v>-3.4322000000000118E-4</v>
      </c>
      <c r="Z1233">
        <f t="shared" si="224"/>
        <v>-1.3728800000000047E-3</v>
      </c>
      <c r="AB1233">
        <f t="shared" si="225"/>
        <v>6.2126230004199432E-4</v>
      </c>
      <c r="AC1233">
        <f t="shared" si="226"/>
        <v>-1.2714686851615909E-3</v>
      </c>
      <c r="AE1233">
        <f t="shared" si="227"/>
        <v>7.1499140193649301E-3</v>
      </c>
      <c r="AF1233">
        <f t="shared" si="228"/>
        <v>-9.8815648025345269E-4</v>
      </c>
    </row>
    <row r="1234" spans="1:32" x14ac:dyDescent="0.25">
      <c r="A1234">
        <v>37476</v>
      </c>
      <c r="B1234" t="s">
        <v>3292</v>
      </c>
      <c r="C1234" t="s">
        <v>3293</v>
      </c>
      <c r="D1234" t="s">
        <v>115</v>
      </c>
      <c r="E1234" t="s">
        <v>106</v>
      </c>
      <c r="F1234" t="s">
        <v>39</v>
      </c>
      <c r="G1234" t="s">
        <v>150</v>
      </c>
      <c r="H1234" t="s">
        <v>40</v>
      </c>
      <c r="I1234" t="s">
        <v>82</v>
      </c>
      <c r="J1234" t="s">
        <v>166</v>
      </c>
      <c r="K1234" t="s">
        <v>118</v>
      </c>
      <c r="L1234" t="s">
        <v>140</v>
      </c>
      <c r="M1234" t="s">
        <v>3294</v>
      </c>
      <c r="O1234">
        <f t="shared" si="219"/>
        <v>-120.18</v>
      </c>
      <c r="Q1234">
        <f t="shared" si="220"/>
        <v>-0.08</v>
      </c>
      <c r="R1234">
        <f t="shared" si="220"/>
        <v>-0.16</v>
      </c>
      <c r="T1234" s="3">
        <f t="shared" si="221"/>
        <v>37.475999999999999</v>
      </c>
      <c r="U1234">
        <f t="shared" si="229"/>
        <v>-0.52053000000000149</v>
      </c>
      <c r="V1234">
        <f t="shared" si="222"/>
        <v>-17.176320000000011</v>
      </c>
      <c r="Y1234">
        <f t="shared" si="223"/>
        <v>-6.8644000000000235E-4</v>
      </c>
      <c r="Z1234">
        <f t="shared" si="224"/>
        <v>-1.3728800000000047E-3</v>
      </c>
      <c r="AB1234">
        <f t="shared" si="225"/>
        <v>5.0584175929666063E-4</v>
      </c>
      <c r="AC1234">
        <f t="shared" si="226"/>
        <v>-1.4491802795206935E-3</v>
      </c>
      <c r="AE1234">
        <f t="shared" si="227"/>
        <v>7.6557557786615903E-3</v>
      </c>
      <c r="AF1234">
        <f t="shared" si="228"/>
        <v>-2.4373367597741464E-3</v>
      </c>
    </row>
    <row r="1235" spans="1:32" x14ac:dyDescent="0.25">
      <c r="A1235">
        <v>37607</v>
      </c>
      <c r="B1235" t="s">
        <v>3295</v>
      </c>
      <c r="C1235" t="s">
        <v>3272</v>
      </c>
      <c r="D1235" t="s">
        <v>188</v>
      </c>
      <c r="E1235" t="s">
        <v>27</v>
      </c>
      <c r="F1235" t="s">
        <v>1118</v>
      </c>
      <c r="G1235" t="s">
        <v>1118</v>
      </c>
      <c r="H1235" t="s">
        <v>40</v>
      </c>
      <c r="I1235" t="s">
        <v>196</v>
      </c>
      <c r="J1235" t="s">
        <v>439</v>
      </c>
      <c r="K1235" t="s">
        <v>27</v>
      </c>
      <c r="L1235" t="s">
        <v>542</v>
      </c>
      <c r="M1235" t="s">
        <v>3296</v>
      </c>
      <c r="O1235">
        <f t="shared" si="219"/>
        <v>-118.29</v>
      </c>
      <c r="Q1235">
        <f t="shared" si="220"/>
        <v>-0.04</v>
      </c>
      <c r="R1235">
        <f t="shared" si="220"/>
        <v>0</v>
      </c>
      <c r="T1235" s="3">
        <f t="shared" si="221"/>
        <v>37.606999999999999</v>
      </c>
      <c r="U1235">
        <f t="shared" si="229"/>
        <v>-0.52569000000000166</v>
      </c>
      <c r="V1235">
        <f t="shared" si="222"/>
        <v>-17.176320000000011</v>
      </c>
      <c r="Y1235">
        <f t="shared" si="223"/>
        <v>-3.3282000000002526E-4</v>
      </c>
      <c r="Z1235">
        <f t="shared" si="224"/>
        <v>0</v>
      </c>
      <c r="AB1235">
        <f t="shared" si="225"/>
        <v>-1.5377066679010448E-4</v>
      </c>
      <c r="AC1235">
        <f t="shared" si="226"/>
        <v>2.9516729906096218E-4</v>
      </c>
      <c r="AE1235">
        <f t="shared" si="227"/>
        <v>7.5019851118714861E-3</v>
      </c>
      <c r="AF1235">
        <f t="shared" si="228"/>
        <v>-2.1421694607131844E-3</v>
      </c>
    </row>
    <row r="1236" spans="1:32" x14ac:dyDescent="0.25">
      <c r="A1236">
        <v>37736</v>
      </c>
      <c r="B1236" t="s">
        <v>768</v>
      </c>
      <c r="C1236" t="s">
        <v>3297</v>
      </c>
      <c r="D1236" t="s">
        <v>115</v>
      </c>
      <c r="E1236" t="s">
        <v>188</v>
      </c>
      <c r="F1236" t="s">
        <v>39</v>
      </c>
      <c r="G1236" t="s">
        <v>39</v>
      </c>
      <c r="H1236" t="s">
        <v>40</v>
      </c>
      <c r="I1236" t="s">
        <v>196</v>
      </c>
      <c r="J1236" t="s">
        <v>290</v>
      </c>
      <c r="K1236" t="s">
        <v>125</v>
      </c>
      <c r="L1236" t="s">
        <v>140</v>
      </c>
      <c r="M1236" t="s">
        <v>3298</v>
      </c>
      <c r="O1236">
        <f t="shared" si="219"/>
        <v>-119.51</v>
      </c>
      <c r="Q1236">
        <f t="shared" si="220"/>
        <v>-0.08</v>
      </c>
      <c r="R1236">
        <f t="shared" si="220"/>
        <v>-0.04</v>
      </c>
      <c r="T1236" s="3">
        <f t="shared" si="221"/>
        <v>37.736000000000004</v>
      </c>
      <c r="U1236">
        <f t="shared" si="229"/>
        <v>-0.53625000000000145</v>
      </c>
      <c r="V1236">
        <f t="shared" si="222"/>
        <v>-17.18160000000001</v>
      </c>
      <c r="Y1236">
        <f t="shared" si="223"/>
        <v>-6.9695999999997771E-4</v>
      </c>
      <c r="Z1236">
        <f t="shared" si="224"/>
        <v>-3.4847999999998886E-4</v>
      </c>
      <c r="AB1236">
        <f t="shared" si="225"/>
        <v>-6.4613101082518036E-4</v>
      </c>
      <c r="AC1236">
        <f t="shared" si="226"/>
        <v>-4.3555283129603442E-4</v>
      </c>
      <c r="AE1236">
        <f t="shared" si="227"/>
        <v>6.8558541010463056E-3</v>
      </c>
      <c r="AF1236">
        <f t="shared" si="228"/>
        <v>-2.5777222920092186E-3</v>
      </c>
    </row>
    <row r="1237" spans="1:32" x14ac:dyDescent="0.25">
      <c r="A1237">
        <v>37868</v>
      </c>
      <c r="B1237" t="s">
        <v>3299</v>
      </c>
      <c r="C1237" t="s">
        <v>3297</v>
      </c>
      <c r="D1237" t="s">
        <v>28</v>
      </c>
      <c r="E1237" t="s">
        <v>27</v>
      </c>
      <c r="F1237" t="s">
        <v>38</v>
      </c>
      <c r="G1237" t="s">
        <v>38</v>
      </c>
      <c r="H1237" t="s">
        <v>40</v>
      </c>
      <c r="I1237" t="s">
        <v>82</v>
      </c>
      <c r="J1237" t="s">
        <v>27</v>
      </c>
      <c r="K1237" t="s">
        <v>27</v>
      </c>
      <c r="L1237" t="s">
        <v>3094</v>
      </c>
      <c r="M1237" t="s">
        <v>3300</v>
      </c>
      <c r="O1237">
        <f t="shared" si="219"/>
        <v>-128.12</v>
      </c>
      <c r="Q1237">
        <f t="shared" si="220"/>
        <v>-0.27</v>
      </c>
      <c r="R1237">
        <f t="shared" si="220"/>
        <v>0</v>
      </c>
      <c r="T1237" s="3">
        <f t="shared" si="221"/>
        <v>37.868000000000002</v>
      </c>
      <c r="U1237">
        <f t="shared" si="229"/>
        <v>-0.57216000000000022</v>
      </c>
      <c r="V1237">
        <f t="shared" si="222"/>
        <v>-17.18160000000001</v>
      </c>
      <c r="Y1237">
        <f t="shared" si="223"/>
        <v>-2.3880149999998407E-3</v>
      </c>
      <c r="Z1237">
        <f t="shared" si="224"/>
        <v>0</v>
      </c>
      <c r="AB1237">
        <f t="shared" si="225"/>
        <v>1.8488727856591852E-3</v>
      </c>
      <c r="AC1237">
        <f t="shared" si="226"/>
        <v>-1.5113851470333708E-3</v>
      </c>
      <c r="AE1237">
        <f t="shared" si="227"/>
        <v>8.7047268867054915E-3</v>
      </c>
      <c r="AF1237">
        <f t="shared" si="228"/>
        <v>-4.0891074390425894E-3</v>
      </c>
    </row>
    <row r="1238" spans="1:32" x14ac:dyDescent="0.25">
      <c r="A1238">
        <v>38001</v>
      </c>
      <c r="B1238" t="s">
        <v>2353</v>
      </c>
      <c r="C1238" t="s">
        <v>2558</v>
      </c>
      <c r="D1238" t="s">
        <v>125</v>
      </c>
      <c r="E1238" t="s">
        <v>57</v>
      </c>
      <c r="F1238" t="s">
        <v>39</v>
      </c>
      <c r="G1238" t="s">
        <v>150</v>
      </c>
      <c r="H1238" t="s">
        <v>40</v>
      </c>
      <c r="I1238" t="s">
        <v>82</v>
      </c>
      <c r="J1238" t="s">
        <v>30</v>
      </c>
      <c r="K1238" t="s">
        <v>77</v>
      </c>
      <c r="L1238" t="s">
        <v>2749</v>
      </c>
      <c r="M1238" t="s">
        <v>3301</v>
      </c>
      <c r="O1238">
        <f t="shared" si="219"/>
        <v>-125.84</v>
      </c>
      <c r="Q1238">
        <f t="shared" si="220"/>
        <v>-0.24</v>
      </c>
      <c r="R1238">
        <f t="shared" si="220"/>
        <v>0.04</v>
      </c>
      <c r="T1238" s="3">
        <f t="shared" si="221"/>
        <v>38.000999999999998</v>
      </c>
      <c r="U1238">
        <f t="shared" si="229"/>
        <v>-0.60360000000000025</v>
      </c>
      <c r="V1238">
        <f t="shared" si="222"/>
        <v>-17.17636000000001</v>
      </c>
      <c r="Y1238">
        <f t="shared" si="223"/>
        <v>-2.0593200000000068E-3</v>
      </c>
      <c r="Z1238">
        <f t="shared" si="224"/>
        <v>3.4322000000000118E-4</v>
      </c>
      <c r="AB1238">
        <f t="shared" si="225"/>
        <v>-2.0875960935483168E-3</v>
      </c>
      <c r="AC1238">
        <f t="shared" si="226"/>
        <v>-2.3267595531919994E-5</v>
      </c>
      <c r="AE1238">
        <f t="shared" si="227"/>
        <v>6.6171307931571742E-3</v>
      </c>
      <c r="AF1238">
        <f t="shared" si="228"/>
        <v>-4.1123750345745096E-3</v>
      </c>
    </row>
    <row r="1239" spans="1:32" x14ac:dyDescent="0.25">
      <c r="A1239">
        <v>38132</v>
      </c>
      <c r="B1239" t="s">
        <v>3302</v>
      </c>
      <c r="C1239" t="s">
        <v>2872</v>
      </c>
      <c r="D1239" t="s">
        <v>28</v>
      </c>
      <c r="E1239" t="s">
        <v>57</v>
      </c>
      <c r="F1239" t="s">
        <v>104</v>
      </c>
      <c r="G1239" t="s">
        <v>104</v>
      </c>
      <c r="H1239" t="s">
        <v>30</v>
      </c>
      <c r="I1239" t="s">
        <v>48</v>
      </c>
      <c r="J1239" t="s">
        <v>122</v>
      </c>
      <c r="K1239" t="s">
        <v>77</v>
      </c>
      <c r="L1239" t="s">
        <v>3094</v>
      </c>
      <c r="M1239" t="s">
        <v>3303</v>
      </c>
      <c r="O1239">
        <f t="shared" si="219"/>
        <v>-123.8</v>
      </c>
      <c r="Q1239">
        <f t="shared" si="220"/>
        <v>-0.27</v>
      </c>
      <c r="R1239">
        <f t="shared" si="220"/>
        <v>0.04</v>
      </c>
      <c r="T1239" s="3">
        <f t="shared" si="221"/>
        <v>38.131999999999998</v>
      </c>
      <c r="U1239">
        <f t="shared" si="229"/>
        <v>-0.63870000000000093</v>
      </c>
      <c r="V1239">
        <f t="shared" si="222"/>
        <v>-17.171160000000011</v>
      </c>
      <c r="Y1239">
        <f t="shared" si="223"/>
        <v>-2.2815000000000899E-3</v>
      </c>
      <c r="Z1239">
        <f t="shared" si="224"/>
        <v>3.3800000000001331E-4</v>
      </c>
      <c r="AB1239">
        <f t="shared" si="225"/>
        <v>9.8236258928972734E-4</v>
      </c>
      <c r="AC1239">
        <f t="shared" si="226"/>
        <v>2.0867318929762881E-3</v>
      </c>
      <c r="AE1239">
        <f t="shared" si="227"/>
        <v>7.5994933824469011E-3</v>
      </c>
      <c r="AF1239">
        <f t="shared" si="228"/>
        <v>-2.0256431415982216E-3</v>
      </c>
    </row>
    <row r="1240" spans="1:32" x14ac:dyDescent="0.25">
      <c r="A1240">
        <v>38262</v>
      </c>
      <c r="B1240" t="s">
        <v>3304</v>
      </c>
      <c r="C1240" t="s">
        <v>3305</v>
      </c>
      <c r="D1240" t="s">
        <v>125</v>
      </c>
      <c r="E1240" t="s">
        <v>77</v>
      </c>
      <c r="F1240" t="s">
        <v>245</v>
      </c>
      <c r="G1240" t="s">
        <v>665</v>
      </c>
      <c r="H1240" t="s">
        <v>40</v>
      </c>
      <c r="I1240" t="s">
        <v>82</v>
      </c>
      <c r="J1240" t="s">
        <v>122</v>
      </c>
      <c r="K1240" t="s">
        <v>3266</v>
      </c>
      <c r="L1240" t="s">
        <v>3266</v>
      </c>
      <c r="M1240" t="s">
        <v>3306</v>
      </c>
      <c r="O1240">
        <f t="shared" si="219"/>
        <v>-122.21</v>
      </c>
      <c r="Q1240">
        <f t="shared" si="220"/>
        <v>-0.24</v>
      </c>
      <c r="R1240">
        <f t="shared" si="220"/>
        <v>0.24</v>
      </c>
      <c r="T1240" s="3">
        <f t="shared" si="221"/>
        <v>38.262</v>
      </c>
      <c r="U1240">
        <f t="shared" si="229"/>
        <v>-0.67014000000000096</v>
      </c>
      <c r="V1240">
        <f t="shared" si="222"/>
        <v>-17.139720000000011</v>
      </c>
      <c r="Y1240">
        <f t="shared" si="223"/>
        <v>-2.0593200000000068E-3</v>
      </c>
      <c r="Z1240">
        <f t="shared" si="224"/>
        <v>2.0593200000000068E-3</v>
      </c>
      <c r="AB1240">
        <f t="shared" si="225"/>
        <v>1.3274706292087245E-3</v>
      </c>
      <c r="AC1240">
        <f t="shared" si="226"/>
        <v>-2.5921843015858747E-3</v>
      </c>
      <c r="AE1240">
        <f t="shared" si="227"/>
        <v>8.9269640116556252E-3</v>
      </c>
      <c r="AF1240">
        <f t="shared" si="228"/>
        <v>-4.6178274431840968E-3</v>
      </c>
    </row>
    <row r="1241" spans="1:32" x14ac:dyDescent="0.25">
      <c r="A1241">
        <v>38393</v>
      </c>
      <c r="B1241" t="s">
        <v>2292</v>
      </c>
      <c r="C1241" t="s">
        <v>3282</v>
      </c>
      <c r="D1241" t="s">
        <v>78</v>
      </c>
      <c r="E1241" t="s">
        <v>47</v>
      </c>
      <c r="F1241" t="s">
        <v>104</v>
      </c>
      <c r="G1241" t="s">
        <v>104</v>
      </c>
      <c r="H1241" t="s">
        <v>30</v>
      </c>
      <c r="I1241" t="s">
        <v>48</v>
      </c>
      <c r="J1241" t="s">
        <v>651</v>
      </c>
      <c r="K1241" t="s">
        <v>221</v>
      </c>
      <c r="L1241" t="s">
        <v>1081</v>
      </c>
      <c r="M1241" t="s">
        <v>3307</v>
      </c>
      <c r="O1241">
        <f t="shared" si="219"/>
        <v>-125.31</v>
      </c>
      <c r="Q1241">
        <f t="shared" si="220"/>
        <v>-0.39</v>
      </c>
      <c r="R1241">
        <f t="shared" si="220"/>
        <v>0.12</v>
      </c>
      <c r="T1241" s="3">
        <f t="shared" si="221"/>
        <v>38.393000000000001</v>
      </c>
      <c r="U1241">
        <f t="shared" si="229"/>
        <v>-0.72123000000000104</v>
      </c>
      <c r="V1241">
        <f t="shared" si="222"/>
        <v>-17.124000000000009</v>
      </c>
      <c r="Y1241">
        <f t="shared" si="223"/>
        <v>-3.3463950000000115E-3</v>
      </c>
      <c r="Z1241">
        <f t="shared" si="224"/>
        <v>1.0296600000000034E-3</v>
      </c>
      <c r="AB1241">
        <f t="shared" si="225"/>
        <v>-2.7825874427266735E-3</v>
      </c>
      <c r="AC1241">
        <f t="shared" si="226"/>
        <v>2.1250332550821209E-3</v>
      </c>
      <c r="AE1241">
        <f t="shared" si="227"/>
        <v>6.1443765689289517E-3</v>
      </c>
      <c r="AF1241">
        <f t="shared" si="228"/>
        <v>-2.4927941881019758E-3</v>
      </c>
    </row>
    <row r="1242" spans="1:32" x14ac:dyDescent="0.25">
      <c r="A1242">
        <v>38524</v>
      </c>
      <c r="B1242" t="s">
        <v>2358</v>
      </c>
      <c r="C1242" t="s">
        <v>3272</v>
      </c>
      <c r="D1242" t="s">
        <v>311</v>
      </c>
      <c r="E1242" t="s">
        <v>16</v>
      </c>
      <c r="F1242" t="s">
        <v>1118</v>
      </c>
      <c r="G1242" t="s">
        <v>1118</v>
      </c>
      <c r="H1242" t="s">
        <v>30</v>
      </c>
      <c r="I1242" t="s">
        <v>48</v>
      </c>
      <c r="J1242" t="s">
        <v>800</v>
      </c>
      <c r="K1242" t="s">
        <v>3308</v>
      </c>
      <c r="L1242" t="s">
        <v>3309</v>
      </c>
      <c r="M1242" t="s">
        <v>3310</v>
      </c>
      <c r="O1242">
        <f t="shared" si="219"/>
        <v>-118.6</v>
      </c>
      <c r="Q1242">
        <f t="shared" si="220"/>
        <v>-0.2</v>
      </c>
      <c r="R1242">
        <f t="shared" si="220"/>
        <v>0.16</v>
      </c>
      <c r="T1242" s="3">
        <f t="shared" si="221"/>
        <v>38.524000000000001</v>
      </c>
      <c r="U1242">
        <f t="shared" si="229"/>
        <v>-0.7472300000000015</v>
      </c>
      <c r="V1242">
        <f t="shared" si="222"/>
        <v>-17.103200000000008</v>
      </c>
      <c r="Y1242">
        <f t="shared" si="223"/>
        <v>-1.6900000000000664E-3</v>
      </c>
      <c r="Z1242">
        <f t="shared" si="224"/>
        <v>1.3520000000000532E-3</v>
      </c>
      <c r="AB1242">
        <f t="shared" si="225"/>
        <v>-2.4949042990053921E-4</v>
      </c>
      <c r="AC1242">
        <f t="shared" si="226"/>
        <v>2.1498275571283417E-3</v>
      </c>
      <c r="AE1242">
        <f t="shared" si="227"/>
        <v>5.8948861390284123E-3</v>
      </c>
      <c r="AF1242">
        <f t="shared" si="228"/>
        <v>-3.4296663097363412E-4</v>
      </c>
    </row>
    <row r="1243" spans="1:32" x14ac:dyDescent="0.25">
      <c r="A1243">
        <v>38654</v>
      </c>
      <c r="B1243" t="s">
        <v>3311</v>
      </c>
      <c r="C1243" t="s">
        <v>1993</v>
      </c>
      <c r="D1243" t="s">
        <v>106</v>
      </c>
      <c r="E1243" t="s">
        <v>151</v>
      </c>
      <c r="F1243" t="s">
        <v>104</v>
      </c>
      <c r="G1243" t="s">
        <v>104</v>
      </c>
      <c r="H1243" t="s">
        <v>40</v>
      </c>
      <c r="I1243" t="s">
        <v>196</v>
      </c>
      <c r="J1243" t="s">
        <v>105</v>
      </c>
      <c r="K1243" t="s">
        <v>3094</v>
      </c>
      <c r="L1243" t="s">
        <v>1137</v>
      </c>
      <c r="M1243" t="s">
        <v>3312</v>
      </c>
      <c r="O1243">
        <f t="shared" si="219"/>
        <v>-116.1</v>
      </c>
      <c r="Q1243">
        <f t="shared" si="220"/>
        <v>-0.16</v>
      </c>
      <c r="R1243">
        <f t="shared" si="220"/>
        <v>0.27</v>
      </c>
      <c r="T1243" s="3">
        <f t="shared" si="221"/>
        <v>38.654000000000003</v>
      </c>
      <c r="U1243">
        <f t="shared" si="229"/>
        <v>-0.76883000000000123</v>
      </c>
      <c r="V1243">
        <f t="shared" si="222"/>
        <v>-17.06675000000001</v>
      </c>
      <c r="Y1243">
        <f t="shared" si="223"/>
        <v>-1.4579999999999572E-3</v>
      </c>
      <c r="Z1243">
        <f t="shared" si="224"/>
        <v>2.4603749999999279E-3</v>
      </c>
      <c r="AB1243">
        <f t="shared" si="225"/>
        <v>1.1032352355817832E-3</v>
      </c>
      <c r="AC1243">
        <f t="shared" si="226"/>
        <v>-2.6385755921700116E-3</v>
      </c>
      <c r="AE1243">
        <f t="shared" si="227"/>
        <v>6.9981213746101957E-3</v>
      </c>
      <c r="AF1243">
        <f t="shared" si="228"/>
        <v>-2.9815422231436457E-3</v>
      </c>
    </row>
    <row r="1244" spans="1:32" x14ac:dyDescent="0.25">
      <c r="A1244">
        <v>38789</v>
      </c>
      <c r="B1244" t="s">
        <v>3313</v>
      </c>
      <c r="C1244" t="s">
        <v>3233</v>
      </c>
      <c r="D1244" t="s">
        <v>130</v>
      </c>
      <c r="E1244" t="s">
        <v>122</v>
      </c>
      <c r="F1244" t="s">
        <v>38</v>
      </c>
      <c r="G1244" t="s">
        <v>195</v>
      </c>
      <c r="H1244" t="s">
        <v>40</v>
      </c>
      <c r="I1244" t="s">
        <v>48</v>
      </c>
      <c r="J1244" t="s">
        <v>90</v>
      </c>
      <c r="K1244" t="s">
        <v>1498</v>
      </c>
      <c r="L1244" t="s">
        <v>3314</v>
      </c>
      <c r="M1244" t="s">
        <v>3315</v>
      </c>
      <c r="O1244">
        <f t="shared" si="219"/>
        <v>-119.83</v>
      </c>
      <c r="Q1244">
        <f t="shared" si="220"/>
        <v>-0.51</v>
      </c>
      <c r="R1244">
        <f t="shared" si="220"/>
        <v>0.2</v>
      </c>
      <c r="T1244" s="3">
        <f t="shared" si="221"/>
        <v>38.789000000000001</v>
      </c>
      <c r="U1244">
        <f t="shared" si="229"/>
        <v>-0.83564000000000138</v>
      </c>
      <c r="V1244">
        <f t="shared" si="222"/>
        <v>-17.04055000000001</v>
      </c>
      <c r="Y1244">
        <f t="shared" si="223"/>
        <v>-4.376055000000015E-3</v>
      </c>
      <c r="Z1244">
        <f t="shared" si="224"/>
        <v>1.716100000000006E-3</v>
      </c>
      <c r="AB1244">
        <f t="shared" si="225"/>
        <v>-4.6870363128767231E-3</v>
      </c>
      <c r="AC1244">
        <f t="shared" si="226"/>
        <v>-3.5573469721144669E-4</v>
      </c>
      <c r="AE1244">
        <f t="shared" si="227"/>
        <v>2.3110850617334725E-3</v>
      </c>
      <c r="AF1244">
        <f t="shared" si="228"/>
        <v>-3.3372769203550926E-3</v>
      </c>
    </row>
    <row r="1245" spans="1:32" x14ac:dyDescent="0.25">
      <c r="A1245">
        <v>38920</v>
      </c>
      <c r="B1245" t="s">
        <v>1106</v>
      </c>
      <c r="C1245" t="s">
        <v>3239</v>
      </c>
      <c r="D1245" t="s">
        <v>125</v>
      </c>
      <c r="E1245" t="s">
        <v>15</v>
      </c>
      <c r="F1245" t="s">
        <v>39</v>
      </c>
      <c r="G1245" t="s">
        <v>289</v>
      </c>
      <c r="H1245" t="s">
        <v>30</v>
      </c>
      <c r="I1245" t="s">
        <v>62</v>
      </c>
      <c r="J1245" t="s">
        <v>2095</v>
      </c>
      <c r="K1245" t="s">
        <v>3316</v>
      </c>
      <c r="L1245" t="s">
        <v>2749</v>
      </c>
      <c r="M1245" t="s">
        <v>3317</v>
      </c>
      <c r="O1245">
        <f t="shared" si="219"/>
        <v>-112.39</v>
      </c>
      <c r="Q1245">
        <f t="shared" si="220"/>
        <v>-0.24</v>
      </c>
      <c r="R1245">
        <f t="shared" si="220"/>
        <v>0.63</v>
      </c>
      <c r="T1245" s="3">
        <f t="shared" si="221"/>
        <v>38.92</v>
      </c>
      <c r="U1245">
        <f t="shared" si="229"/>
        <v>-0.86708000000000141</v>
      </c>
      <c r="V1245">
        <f t="shared" si="222"/>
        <v>-16.958020000000012</v>
      </c>
      <c r="Y1245">
        <f t="shared" si="223"/>
        <v>-2.0593200000000068E-3</v>
      </c>
      <c r="Z1245">
        <f t="shared" si="224"/>
        <v>5.4057150000000184E-3</v>
      </c>
      <c r="AB1245">
        <f t="shared" si="225"/>
        <v>1.9474112910436558E-3</v>
      </c>
      <c r="AC1245">
        <f t="shared" si="226"/>
        <v>5.4470306394531062E-3</v>
      </c>
      <c r="AE1245">
        <f t="shared" si="227"/>
        <v>4.2584963527771283E-3</v>
      </c>
      <c r="AF1245">
        <f t="shared" si="228"/>
        <v>2.1097537190980136E-3</v>
      </c>
    </row>
    <row r="1246" spans="1:32" x14ac:dyDescent="0.25">
      <c r="A1246">
        <v>39051</v>
      </c>
      <c r="B1246" t="s">
        <v>3318</v>
      </c>
      <c r="C1246" t="s">
        <v>700</v>
      </c>
      <c r="D1246" t="s">
        <v>188</v>
      </c>
      <c r="E1246" t="s">
        <v>47</v>
      </c>
      <c r="F1246" t="s">
        <v>245</v>
      </c>
      <c r="G1246" t="s">
        <v>245</v>
      </c>
      <c r="H1246" t="s">
        <v>40</v>
      </c>
      <c r="I1246" t="s">
        <v>71</v>
      </c>
      <c r="J1246" t="s">
        <v>539</v>
      </c>
      <c r="K1246" t="s">
        <v>1684</v>
      </c>
      <c r="L1246" t="s">
        <v>77</v>
      </c>
      <c r="M1246" t="s">
        <v>3319</v>
      </c>
      <c r="O1246">
        <f t="shared" si="219"/>
        <v>-110.37</v>
      </c>
      <c r="Q1246">
        <f t="shared" si="220"/>
        <v>-0.04</v>
      </c>
      <c r="R1246">
        <f t="shared" si="220"/>
        <v>0.12</v>
      </c>
      <c r="T1246" s="3">
        <f t="shared" si="221"/>
        <v>39.051000000000002</v>
      </c>
      <c r="U1246">
        <f t="shared" si="229"/>
        <v>-0.87232000000000143</v>
      </c>
      <c r="V1246">
        <f t="shared" si="222"/>
        <v>-16.94230000000001</v>
      </c>
      <c r="Y1246">
        <f t="shared" si="223"/>
        <v>-3.4322000000000118E-4</v>
      </c>
      <c r="Z1246">
        <f t="shared" si="224"/>
        <v>1.0296600000000034E-3</v>
      </c>
      <c r="AB1246">
        <f t="shared" si="225"/>
        <v>7.2863738630823027E-4</v>
      </c>
      <c r="AC1246">
        <f t="shared" si="226"/>
        <v>-8.0441733153501773E-4</v>
      </c>
      <c r="AE1246">
        <f t="shared" si="227"/>
        <v>4.9871337390853584E-3</v>
      </c>
      <c r="AF1246">
        <f t="shared" si="228"/>
        <v>1.3053363875629958E-3</v>
      </c>
    </row>
    <row r="1247" spans="1:32" x14ac:dyDescent="0.25">
      <c r="A1247">
        <v>39182</v>
      </c>
      <c r="B1247" t="s">
        <v>3131</v>
      </c>
      <c r="C1247" t="s">
        <v>786</v>
      </c>
      <c r="D1247" t="s">
        <v>48</v>
      </c>
      <c r="E1247" t="s">
        <v>78</v>
      </c>
      <c r="F1247" t="s">
        <v>38</v>
      </c>
      <c r="G1247" t="s">
        <v>38</v>
      </c>
      <c r="H1247" t="s">
        <v>30</v>
      </c>
      <c r="I1247" t="s">
        <v>48</v>
      </c>
      <c r="J1247" t="s">
        <v>90</v>
      </c>
      <c r="K1247" t="s">
        <v>422</v>
      </c>
      <c r="L1247" t="s">
        <v>221</v>
      </c>
      <c r="M1247" t="s">
        <v>3320</v>
      </c>
      <c r="O1247">
        <f t="shared" si="219"/>
        <v>-111.32</v>
      </c>
      <c r="Q1247">
        <f t="shared" si="220"/>
        <v>-0.12</v>
      </c>
      <c r="R1247">
        <f t="shared" si="220"/>
        <v>-0.39</v>
      </c>
      <c r="T1247" s="3">
        <f t="shared" si="221"/>
        <v>39.182000000000002</v>
      </c>
      <c r="U1247">
        <f t="shared" si="229"/>
        <v>-0.88804000000000149</v>
      </c>
      <c r="V1247">
        <f t="shared" si="222"/>
        <v>-16.993390000000009</v>
      </c>
      <c r="Y1247">
        <f t="shared" si="223"/>
        <v>-1.0296600000000034E-3</v>
      </c>
      <c r="Z1247">
        <f t="shared" si="224"/>
        <v>-3.3463950000000115E-3</v>
      </c>
      <c r="AB1247">
        <f t="shared" si="225"/>
        <v>-3.0641159903037752E-3</v>
      </c>
      <c r="AC1247">
        <f t="shared" si="226"/>
        <v>1.6940343590346094E-3</v>
      </c>
      <c r="AE1247">
        <f t="shared" si="227"/>
        <v>1.9230177487815831E-3</v>
      </c>
      <c r="AF1247">
        <f t="shared" si="228"/>
        <v>2.9993707465976053E-3</v>
      </c>
    </row>
    <row r="1248" spans="1:32" x14ac:dyDescent="0.25">
      <c r="A1248">
        <v>39313</v>
      </c>
      <c r="B1248" t="s">
        <v>3321</v>
      </c>
      <c r="C1248" t="s">
        <v>654</v>
      </c>
      <c r="D1248" t="s">
        <v>188</v>
      </c>
      <c r="E1248" t="s">
        <v>103</v>
      </c>
      <c r="F1248" t="s">
        <v>104</v>
      </c>
      <c r="G1248" t="s">
        <v>104</v>
      </c>
      <c r="H1248" t="s">
        <v>30</v>
      </c>
      <c r="I1248" t="s">
        <v>48</v>
      </c>
      <c r="J1248" t="s">
        <v>90</v>
      </c>
      <c r="K1248" t="s">
        <v>108</v>
      </c>
      <c r="L1248" t="s">
        <v>77</v>
      </c>
      <c r="M1248" t="s">
        <v>3322</v>
      </c>
      <c r="O1248">
        <f t="shared" si="219"/>
        <v>-107.62</v>
      </c>
      <c r="Q1248">
        <f t="shared" si="220"/>
        <v>-0.04</v>
      </c>
      <c r="R1248">
        <f t="shared" si="220"/>
        <v>-0.31</v>
      </c>
      <c r="T1248" s="3">
        <f t="shared" si="221"/>
        <v>39.313000000000002</v>
      </c>
      <c r="U1248">
        <f t="shared" si="229"/>
        <v>-0.89340000000000153</v>
      </c>
      <c r="V1248">
        <f t="shared" si="222"/>
        <v>-17.03493000000001</v>
      </c>
      <c r="Y1248">
        <f t="shared" si="223"/>
        <v>-3.5912000000000178E-4</v>
      </c>
      <c r="Z1248">
        <f t="shared" si="224"/>
        <v>-2.783180000000014E-3</v>
      </c>
      <c r="AB1248">
        <f t="shared" si="225"/>
        <v>1.7591499320373878E-3</v>
      </c>
      <c r="AC1248">
        <f t="shared" si="226"/>
        <v>-2.1864239303970609E-3</v>
      </c>
      <c r="AE1248">
        <f t="shared" si="227"/>
        <v>3.6821676808189707E-3</v>
      </c>
      <c r="AF1248">
        <f t="shared" si="228"/>
        <v>8.1294681620054437E-4</v>
      </c>
    </row>
    <row r="1249" spans="1:32" x14ac:dyDescent="0.25">
      <c r="A1249">
        <v>39447</v>
      </c>
      <c r="B1249" t="s">
        <v>1106</v>
      </c>
      <c r="C1249" t="s">
        <v>2336</v>
      </c>
      <c r="D1249" t="s">
        <v>27</v>
      </c>
      <c r="E1249" t="s">
        <v>36</v>
      </c>
      <c r="F1249" t="s">
        <v>88</v>
      </c>
      <c r="G1249" t="s">
        <v>88</v>
      </c>
      <c r="H1249" t="s">
        <v>30</v>
      </c>
      <c r="I1249" t="s">
        <v>48</v>
      </c>
      <c r="J1249" t="s">
        <v>90</v>
      </c>
      <c r="K1249" t="s">
        <v>92</v>
      </c>
      <c r="L1249" t="s">
        <v>27</v>
      </c>
      <c r="M1249" t="s">
        <v>3323</v>
      </c>
      <c r="O1249">
        <f t="shared" si="219"/>
        <v>-103.75</v>
      </c>
      <c r="Q1249">
        <f t="shared" si="220"/>
        <v>0</v>
      </c>
      <c r="R1249">
        <f t="shared" si="220"/>
        <v>-0.35</v>
      </c>
      <c r="T1249" s="3">
        <f t="shared" si="221"/>
        <v>39.447000000000003</v>
      </c>
      <c r="U1249">
        <f t="shared" si="229"/>
        <v>-0.89340000000000153</v>
      </c>
      <c r="V1249">
        <f t="shared" si="222"/>
        <v>-17.080780000000011</v>
      </c>
      <c r="Y1249">
        <f t="shared" si="223"/>
        <v>0</v>
      </c>
      <c r="Z1249">
        <f t="shared" si="224"/>
        <v>-3.0031750000000098E-3</v>
      </c>
      <c r="AB1249">
        <f t="shared" si="225"/>
        <v>-2.3234077434340907E-4</v>
      </c>
      <c r="AC1249">
        <f t="shared" si="226"/>
        <v>2.9941739837896133E-3</v>
      </c>
      <c r="AE1249">
        <f t="shared" si="227"/>
        <v>3.4498269064755617E-3</v>
      </c>
      <c r="AF1249">
        <f t="shared" si="228"/>
        <v>3.8071207999901577E-3</v>
      </c>
    </row>
    <row r="1250" spans="1:32" x14ac:dyDescent="0.25">
      <c r="A1250">
        <v>39578</v>
      </c>
      <c r="B1250" t="s">
        <v>3324</v>
      </c>
      <c r="C1250" t="s">
        <v>165</v>
      </c>
      <c r="D1250" t="s">
        <v>27</v>
      </c>
      <c r="E1250" t="s">
        <v>28</v>
      </c>
      <c r="F1250" t="s">
        <v>38</v>
      </c>
      <c r="G1250" t="s">
        <v>38</v>
      </c>
      <c r="H1250" t="s">
        <v>30</v>
      </c>
      <c r="I1250" t="s">
        <v>48</v>
      </c>
      <c r="J1250" t="s">
        <v>90</v>
      </c>
      <c r="K1250" t="s">
        <v>278</v>
      </c>
      <c r="L1250" t="s">
        <v>27</v>
      </c>
      <c r="M1250" t="s">
        <v>3325</v>
      </c>
      <c r="O1250">
        <f t="shared" si="219"/>
        <v>-105.17</v>
      </c>
      <c r="Q1250">
        <f t="shared" si="220"/>
        <v>0</v>
      </c>
      <c r="R1250">
        <f t="shared" si="220"/>
        <v>-0.27</v>
      </c>
      <c r="T1250" s="3">
        <f t="shared" si="221"/>
        <v>39.578000000000003</v>
      </c>
      <c r="U1250">
        <f t="shared" si="229"/>
        <v>-0.89340000000000153</v>
      </c>
      <c r="V1250">
        <f t="shared" si="222"/>
        <v>-17.115880000000011</v>
      </c>
      <c r="Y1250">
        <f t="shared" si="223"/>
        <v>0</v>
      </c>
      <c r="Z1250">
        <f t="shared" si="224"/>
        <v>-2.2814999999998405E-3</v>
      </c>
      <c r="AB1250">
        <f t="shared" si="225"/>
        <v>-2.2753646111474948E-3</v>
      </c>
      <c r="AC1250">
        <f t="shared" si="226"/>
        <v>1.6720686689512148E-4</v>
      </c>
      <c r="AE1250">
        <f t="shared" si="227"/>
        <v>1.1744622953280669E-3</v>
      </c>
      <c r="AF1250">
        <f t="shared" si="228"/>
        <v>3.9743276668852794E-3</v>
      </c>
    </row>
    <row r="1251" spans="1:32" x14ac:dyDescent="0.25">
      <c r="A1251">
        <v>39708</v>
      </c>
      <c r="B1251" t="s">
        <v>3326</v>
      </c>
      <c r="C1251" t="s">
        <v>2317</v>
      </c>
      <c r="D1251" t="s">
        <v>188</v>
      </c>
      <c r="E1251" t="s">
        <v>103</v>
      </c>
      <c r="F1251" t="s">
        <v>38</v>
      </c>
      <c r="G1251" t="s">
        <v>88</v>
      </c>
      <c r="H1251" t="s">
        <v>30</v>
      </c>
      <c r="I1251" t="s">
        <v>48</v>
      </c>
      <c r="J1251" t="s">
        <v>90</v>
      </c>
      <c r="K1251" t="s">
        <v>198</v>
      </c>
      <c r="L1251" t="s">
        <v>77</v>
      </c>
      <c r="M1251" t="s">
        <v>3327</v>
      </c>
      <c r="O1251">
        <f t="shared" si="219"/>
        <v>-102.66</v>
      </c>
      <c r="Q1251">
        <f t="shared" si="220"/>
        <v>-0.04</v>
      </c>
      <c r="R1251">
        <f t="shared" si="220"/>
        <v>-0.31</v>
      </c>
      <c r="T1251" s="3">
        <f t="shared" si="221"/>
        <v>39.707999999999998</v>
      </c>
      <c r="U1251">
        <f t="shared" si="229"/>
        <v>-0.89864000000000155</v>
      </c>
      <c r="V1251">
        <f t="shared" si="222"/>
        <v>-17.156490000000012</v>
      </c>
      <c r="Y1251">
        <f t="shared" si="223"/>
        <v>-3.4322000000000118E-4</v>
      </c>
      <c r="Z1251">
        <f t="shared" si="224"/>
        <v>-2.659955000000009E-3</v>
      </c>
      <c r="AB1251">
        <f t="shared" si="225"/>
        <v>2.437946770016108E-3</v>
      </c>
      <c r="AC1251">
        <f t="shared" si="226"/>
        <v>1.11784440643279E-3</v>
      </c>
      <c r="AE1251">
        <f t="shared" si="227"/>
        <v>3.612409065344175E-3</v>
      </c>
      <c r="AF1251">
        <f t="shared" si="228"/>
        <v>5.0921720733180693E-3</v>
      </c>
    </row>
    <row r="1252" spans="1:32" x14ac:dyDescent="0.25">
      <c r="A1252">
        <v>39839</v>
      </c>
      <c r="B1252" t="s">
        <v>2896</v>
      </c>
      <c r="C1252" t="s">
        <v>387</v>
      </c>
      <c r="D1252" t="s">
        <v>188</v>
      </c>
      <c r="E1252" t="s">
        <v>144</v>
      </c>
      <c r="F1252" t="s">
        <v>38</v>
      </c>
      <c r="G1252" t="s">
        <v>195</v>
      </c>
      <c r="H1252" t="s">
        <v>30</v>
      </c>
      <c r="I1252" t="s">
        <v>48</v>
      </c>
      <c r="J1252" t="s">
        <v>90</v>
      </c>
      <c r="K1252" t="s">
        <v>342</v>
      </c>
      <c r="L1252" t="s">
        <v>77</v>
      </c>
      <c r="M1252" t="s">
        <v>3328</v>
      </c>
      <c r="O1252">
        <f t="shared" si="219"/>
        <v>-98.05</v>
      </c>
      <c r="Q1252">
        <f t="shared" si="220"/>
        <v>-0.04</v>
      </c>
      <c r="R1252">
        <f t="shared" si="220"/>
        <v>-0.43</v>
      </c>
      <c r="T1252" s="3">
        <f t="shared" si="221"/>
        <v>39.838999999999999</v>
      </c>
      <c r="U1252">
        <f t="shared" si="229"/>
        <v>-0.90384000000000164</v>
      </c>
      <c r="V1252">
        <f t="shared" si="222"/>
        <v>-17.212390000000013</v>
      </c>
      <c r="Y1252">
        <f t="shared" si="223"/>
        <v>-3.3800000000001331E-4</v>
      </c>
      <c r="Z1252">
        <f t="shared" si="224"/>
        <v>-3.6335000000001427E-3</v>
      </c>
      <c r="AB1252">
        <f t="shared" si="225"/>
        <v>-1.9626742937357113E-3</v>
      </c>
      <c r="AC1252">
        <f t="shared" si="226"/>
        <v>3.0764388286962691E-3</v>
      </c>
      <c r="AE1252">
        <f t="shared" si="227"/>
        <v>1.6497347716084637E-3</v>
      </c>
      <c r="AF1252">
        <f t="shared" si="228"/>
        <v>8.168610902014338E-3</v>
      </c>
    </row>
    <row r="1253" spans="1:32" x14ac:dyDescent="0.25">
      <c r="A1253">
        <v>39969</v>
      </c>
      <c r="B1253" t="s">
        <v>3329</v>
      </c>
      <c r="C1253" t="s">
        <v>3141</v>
      </c>
      <c r="D1253" t="s">
        <v>48</v>
      </c>
      <c r="E1253" t="s">
        <v>130</v>
      </c>
      <c r="F1253" t="s">
        <v>104</v>
      </c>
      <c r="G1253" t="s">
        <v>89</v>
      </c>
      <c r="H1253" t="s">
        <v>61</v>
      </c>
      <c r="I1253" t="s">
        <v>48</v>
      </c>
      <c r="J1253" t="s">
        <v>90</v>
      </c>
      <c r="K1253" t="s">
        <v>329</v>
      </c>
      <c r="L1253" t="s">
        <v>221</v>
      </c>
      <c r="M1253" t="s">
        <v>3330</v>
      </c>
      <c r="O1253">
        <f t="shared" si="219"/>
        <v>-96.54</v>
      </c>
      <c r="Q1253">
        <f t="shared" si="220"/>
        <v>-0.12</v>
      </c>
      <c r="R1253">
        <f t="shared" si="220"/>
        <v>-0.51</v>
      </c>
      <c r="T1253" s="3">
        <f t="shared" si="221"/>
        <v>39.969000000000001</v>
      </c>
      <c r="U1253">
        <f t="shared" si="229"/>
        <v>-0.91992000000000163</v>
      </c>
      <c r="V1253">
        <f t="shared" si="222"/>
        <v>-17.280730000000013</v>
      </c>
      <c r="Y1253">
        <f t="shared" si="223"/>
        <v>-1.0773600000000053E-3</v>
      </c>
      <c r="Z1253">
        <f t="shared" si="224"/>
        <v>-4.5787800000000227E-3</v>
      </c>
      <c r="AB1253">
        <f t="shared" si="225"/>
        <v>4.1495974344127181E-3</v>
      </c>
      <c r="AC1253">
        <f t="shared" si="226"/>
        <v>2.2151234706705653E-3</v>
      </c>
      <c r="AE1253">
        <f t="shared" si="227"/>
        <v>5.7993322060211818E-3</v>
      </c>
      <c r="AF1253">
        <f t="shared" si="228"/>
        <v>1.0383734372684902E-2</v>
      </c>
    </row>
    <row r="1254" spans="1:32" x14ac:dyDescent="0.25">
      <c r="A1254">
        <v>40103</v>
      </c>
      <c r="B1254" t="s">
        <v>2216</v>
      </c>
      <c r="C1254" t="s">
        <v>241</v>
      </c>
      <c r="D1254" t="s">
        <v>188</v>
      </c>
      <c r="E1254" t="s">
        <v>311</v>
      </c>
      <c r="F1254" t="s">
        <v>88</v>
      </c>
      <c r="G1254" t="s">
        <v>88</v>
      </c>
      <c r="H1254" t="s">
        <v>30</v>
      </c>
      <c r="I1254" t="s">
        <v>48</v>
      </c>
      <c r="J1254" t="s">
        <v>90</v>
      </c>
      <c r="K1254" t="s">
        <v>780</v>
      </c>
      <c r="L1254" t="s">
        <v>77</v>
      </c>
      <c r="M1254" t="s">
        <v>3331</v>
      </c>
      <c r="O1254">
        <f t="shared" si="219"/>
        <v>-94.38</v>
      </c>
      <c r="Q1254">
        <f t="shared" si="220"/>
        <v>-0.04</v>
      </c>
      <c r="R1254">
        <f t="shared" si="220"/>
        <v>-0.2</v>
      </c>
      <c r="T1254" s="3">
        <f t="shared" si="221"/>
        <v>40.103000000000002</v>
      </c>
      <c r="U1254">
        <f t="shared" si="229"/>
        <v>-0.92520000000000158</v>
      </c>
      <c r="V1254">
        <f t="shared" si="222"/>
        <v>-17.307130000000011</v>
      </c>
      <c r="Y1254">
        <f t="shared" si="223"/>
        <v>-3.4847999999998886E-4</v>
      </c>
      <c r="Z1254">
        <f t="shared" si="224"/>
        <v>-1.7423999999999443E-3</v>
      </c>
      <c r="AB1254">
        <f t="shared" si="225"/>
        <v>-1.1572819474824458E-4</v>
      </c>
      <c r="AC1254">
        <f t="shared" si="226"/>
        <v>-1.7731336823094052E-3</v>
      </c>
      <c r="AE1254">
        <f t="shared" si="227"/>
        <v>5.6836040112729375E-3</v>
      </c>
      <c r="AF1254">
        <f t="shared" si="228"/>
        <v>8.6106006903754976E-3</v>
      </c>
    </row>
    <row r="1255" spans="1:32" x14ac:dyDescent="0.25">
      <c r="A1255">
        <v>40235</v>
      </c>
      <c r="B1255" t="s">
        <v>3332</v>
      </c>
      <c r="C1255" t="s">
        <v>1224</v>
      </c>
      <c r="D1255" t="s">
        <v>57</v>
      </c>
      <c r="E1255" t="s">
        <v>28</v>
      </c>
      <c r="F1255" t="s">
        <v>39</v>
      </c>
      <c r="G1255" t="s">
        <v>150</v>
      </c>
      <c r="H1255" t="s">
        <v>40</v>
      </c>
      <c r="I1255" t="s">
        <v>82</v>
      </c>
      <c r="J1255" t="s">
        <v>651</v>
      </c>
      <c r="K1255" t="s">
        <v>273</v>
      </c>
      <c r="L1255" t="s">
        <v>125</v>
      </c>
      <c r="M1255" t="s">
        <v>3333</v>
      </c>
      <c r="O1255">
        <f t="shared" si="219"/>
        <v>-91.51</v>
      </c>
      <c r="Q1255">
        <f t="shared" si="220"/>
        <v>0.04</v>
      </c>
      <c r="R1255">
        <f t="shared" si="220"/>
        <v>-0.27</v>
      </c>
      <c r="T1255" s="3">
        <f t="shared" si="221"/>
        <v>40.234999999999999</v>
      </c>
      <c r="U1255">
        <f t="shared" si="229"/>
        <v>-0.91996000000000155</v>
      </c>
      <c r="V1255">
        <f t="shared" si="222"/>
        <v>-17.342500000000012</v>
      </c>
      <c r="Y1255">
        <f t="shared" si="223"/>
        <v>3.4322000000000118E-4</v>
      </c>
      <c r="Z1255">
        <f t="shared" si="224"/>
        <v>-2.3167350000000081E-3</v>
      </c>
      <c r="AB1255">
        <f t="shared" si="225"/>
        <v>-1.2259236295664134E-3</v>
      </c>
      <c r="AC1255">
        <f t="shared" si="226"/>
        <v>1.9955380936218054E-3</v>
      </c>
      <c r="AE1255">
        <f t="shared" si="227"/>
        <v>4.4576803817065244E-3</v>
      </c>
      <c r="AF1255">
        <f t="shared" si="228"/>
        <v>1.0606138783997302E-2</v>
      </c>
    </row>
    <row r="1256" spans="1:32" x14ac:dyDescent="0.25">
      <c r="A1256">
        <v>40366</v>
      </c>
      <c r="B1256" t="s">
        <v>3334</v>
      </c>
      <c r="C1256" t="s">
        <v>382</v>
      </c>
      <c r="D1256" t="s">
        <v>188</v>
      </c>
      <c r="E1256" t="s">
        <v>103</v>
      </c>
      <c r="F1256" t="s">
        <v>104</v>
      </c>
      <c r="G1256" t="s">
        <v>104</v>
      </c>
      <c r="H1256" t="s">
        <v>30</v>
      </c>
      <c r="I1256" t="s">
        <v>82</v>
      </c>
      <c r="J1256" t="s">
        <v>90</v>
      </c>
      <c r="K1256" t="s">
        <v>108</v>
      </c>
      <c r="L1256" t="s">
        <v>77</v>
      </c>
      <c r="M1256" t="s">
        <v>3335</v>
      </c>
      <c r="O1256">
        <f t="shared" si="219"/>
        <v>-88.5</v>
      </c>
      <c r="Q1256">
        <f t="shared" si="220"/>
        <v>-0.04</v>
      </c>
      <c r="R1256">
        <f t="shared" si="220"/>
        <v>-0.31</v>
      </c>
      <c r="T1256" s="3">
        <f t="shared" si="221"/>
        <v>40.366</v>
      </c>
      <c r="U1256">
        <f t="shared" si="229"/>
        <v>-0.92524000000000151</v>
      </c>
      <c r="V1256">
        <f t="shared" si="222"/>
        <v>-17.383420000000012</v>
      </c>
      <c r="Y1256">
        <f t="shared" si="223"/>
        <v>-3.4847999999998886E-4</v>
      </c>
      <c r="Z1256">
        <f t="shared" si="224"/>
        <v>-2.7007199999999139E-3</v>
      </c>
      <c r="AB1256">
        <f t="shared" si="225"/>
        <v>1.0781660515364958E-3</v>
      </c>
      <c r="AC1256">
        <f t="shared" si="226"/>
        <v>-2.5005768922618096E-3</v>
      </c>
      <c r="AE1256">
        <f t="shared" si="227"/>
        <v>5.5358464332430201E-3</v>
      </c>
      <c r="AF1256">
        <f t="shared" si="228"/>
        <v>8.1055618917354917E-3</v>
      </c>
    </row>
    <row r="1257" spans="1:32" x14ac:dyDescent="0.25">
      <c r="A1257">
        <v>40498</v>
      </c>
      <c r="B1257" t="s">
        <v>3336</v>
      </c>
      <c r="C1257" t="s">
        <v>1224</v>
      </c>
      <c r="D1257" t="s">
        <v>115</v>
      </c>
      <c r="E1257" t="s">
        <v>144</v>
      </c>
      <c r="F1257" t="s">
        <v>38</v>
      </c>
      <c r="G1257" t="s">
        <v>195</v>
      </c>
      <c r="H1257" t="s">
        <v>30</v>
      </c>
      <c r="I1257" t="s">
        <v>48</v>
      </c>
      <c r="J1257" t="s">
        <v>90</v>
      </c>
      <c r="K1257" t="s">
        <v>342</v>
      </c>
      <c r="L1257" t="s">
        <v>140</v>
      </c>
      <c r="M1257" t="s">
        <v>3337</v>
      </c>
      <c r="O1257">
        <f t="shared" si="219"/>
        <v>-91.86</v>
      </c>
      <c r="Q1257">
        <f t="shared" si="220"/>
        <v>-0.08</v>
      </c>
      <c r="R1257">
        <f t="shared" si="220"/>
        <v>-0.43</v>
      </c>
      <c r="T1257" s="3">
        <f t="shared" si="221"/>
        <v>40.497999999999998</v>
      </c>
      <c r="U1257">
        <f t="shared" si="229"/>
        <v>-0.93580000000000185</v>
      </c>
      <c r="V1257">
        <f t="shared" si="222"/>
        <v>-17.440180000000012</v>
      </c>
      <c r="Y1257">
        <f t="shared" si="223"/>
        <v>-6.9696000000005285E-4</v>
      </c>
      <c r="Z1257">
        <f t="shared" si="224"/>
        <v>-3.7461600000002837E-3</v>
      </c>
      <c r="AB1257">
        <f t="shared" si="225"/>
        <v>-2.0558182287177111E-3</v>
      </c>
      <c r="AC1257">
        <f t="shared" si="226"/>
        <v>3.2082829360382437E-3</v>
      </c>
      <c r="AE1257">
        <f t="shared" si="227"/>
        <v>3.480028204525309E-3</v>
      </c>
      <c r="AF1257">
        <f t="shared" si="228"/>
        <v>1.1313844827773735E-2</v>
      </c>
    </row>
    <row r="1258" spans="1:32" x14ac:dyDescent="0.25">
      <c r="A1258">
        <v>40630</v>
      </c>
      <c r="B1258" t="s">
        <v>2962</v>
      </c>
      <c r="C1258" t="s">
        <v>76</v>
      </c>
      <c r="D1258" t="s">
        <v>188</v>
      </c>
      <c r="E1258" t="s">
        <v>103</v>
      </c>
      <c r="F1258" t="s">
        <v>104</v>
      </c>
      <c r="G1258" t="s">
        <v>104</v>
      </c>
      <c r="H1258" t="s">
        <v>30</v>
      </c>
      <c r="I1258" t="s">
        <v>48</v>
      </c>
      <c r="J1258" t="s">
        <v>90</v>
      </c>
      <c r="K1258" t="s">
        <v>108</v>
      </c>
      <c r="L1258" t="s">
        <v>77</v>
      </c>
      <c r="M1258" t="s">
        <v>3338</v>
      </c>
      <c r="O1258">
        <f t="shared" si="219"/>
        <v>-83.63</v>
      </c>
      <c r="Q1258">
        <f t="shared" si="220"/>
        <v>-0.04</v>
      </c>
      <c r="R1258">
        <f t="shared" si="220"/>
        <v>-0.31</v>
      </c>
      <c r="T1258" s="3">
        <f t="shared" si="221"/>
        <v>40.630000000000003</v>
      </c>
      <c r="U1258">
        <f t="shared" si="229"/>
        <v>-0.94116000000000188</v>
      </c>
      <c r="V1258">
        <f t="shared" si="222"/>
        <v>-17.481720000000013</v>
      </c>
      <c r="Y1258">
        <f t="shared" si="223"/>
        <v>-3.5912000000000178E-4</v>
      </c>
      <c r="Z1258">
        <f t="shared" si="224"/>
        <v>-2.783180000000014E-3</v>
      </c>
      <c r="AB1258">
        <f t="shared" si="225"/>
        <v>2.7193803470911488E-3</v>
      </c>
      <c r="AC1258">
        <f t="shared" si="226"/>
        <v>6.9284097356789136E-4</v>
      </c>
      <c r="AE1258">
        <f t="shared" si="227"/>
        <v>6.1994085516164574E-3</v>
      </c>
      <c r="AF1258">
        <f t="shared" si="228"/>
        <v>1.2006685801341626E-2</v>
      </c>
    </row>
    <row r="1259" spans="1:32" x14ac:dyDescent="0.25">
      <c r="A1259">
        <v>40764</v>
      </c>
      <c r="B1259" t="s">
        <v>502</v>
      </c>
      <c r="C1259" t="s">
        <v>2341</v>
      </c>
      <c r="D1259" t="s">
        <v>188</v>
      </c>
      <c r="E1259" t="s">
        <v>125</v>
      </c>
      <c r="F1259" t="s">
        <v>39</v>
      </c>
      <c r="G1259" t="s">
        <v>150</v>
      </c>
      <c r="H1259" t="s">
        <v>30</v>
      </c>
      <c r="I1259" t="s">
        <v>48</v>
      </c>
      <c r="J1259" t="s">
        <v>542</v>
      </c>
      <c r="K1259" t="s">
        <v>153</v>
      </c>
      <c r="L1259" t="s">
        <v>77</v>
      </c>
      <c r="M1259" t="s">
        <v>3339</v>
      </c>
      <c r="O1259">
        <f t="shared" si="219"/>
        <v>-83.2</v>
      </c>
      <c r="Q1259">
        <f t="shared" si="220"/>
        <v>-0.04</v>
      </c>
      <c r="R1259">
        <f t="shared" si="220"/>
        <v>-0.24</v>
      </c>
      <c r="T1259" s="3">
        <f t="shared" si="221"/>
        <v>40.764000000000003</v>
      </c>
      <c r="U1259">
        <f t="shared" si="229"/>
        <v>-0.94644000000000184</v>
      </c>
      <c r="V1259">
        <f t="shared" si="222"/>
        <v>-17.513400000000011</v>
      </c>
      <c r="Y1259">
        <f t="shared" si="223"/>
        <v>-3.4847999999998886E-4</v>
      </c>
      <c r="Z1259">
        <f t="shared" si="224"/>
        <v>-2.090879999999933E-3</v>
      </c>
      <c r="AB1259">
        <f t="shared" si="225"/>
        <v>2.0698471621762075E-3</v>
      </c>
      <c r="AC1259">
        <f t="shared" si="226"/>
        <v>-4.5711071966298523E-4</v>
      </c>
      <c r="AE1259">
        <f t="shared" si="227"/>
        <v>8.2692557137926653E-3</v>
      </c>
      <c r="AF1259">
        <f t="shared" si="228"/>
        <v>1.1549575081678641E-2</v>
      </c>
    </row>
    <row r="1260" spans="1:32" x14ac:dyDescent="0.25">
      <c r="A1260">
        <v>40896</v>
      </c>
      <c r="B1260" t="s">
        <v>3340</v>
      </c>
      <c r="C1260" t="s">
        <v>627</v>
      </c>
      <c r="D1260" t="s">
        <v>57</v>
      </c>
      <c r="E1260" t="s">
        <v>78</v>
      </c>
      <c r="F1260" t="s">
        <v>104</v>
      </c>
      <c r="G1260" t="s">
        <v>104</v>
      </c>
      <c r="H1260" t="s">
        <v>30</v>
      </c>
      <c r="I1260" t="s">
        <v>48</v>
      </c>
      <c r="J1260" t="s">
        <v>542</v>
      </c>
      <c r="K1260" t="s">
        <v>205</v>
      </c>
      <c r="L1260" t="s">
        <v>125</v>
      </c>
      <c r="M1260" t="s">
        <v>3341</v>
      </c>
      <c r="O1260">
        <f t="shared" si="219"/>
        <v>-77.040000000000006</v>
      </c>
      <c r="Q1260">
        <f t="shared" si="220"/>
        <v>0.04</v>
      </c>
      <c r="R1260">
        <f t="shared" si="220"/>
        <v>-0.39</v>
      </c>
      <c r="T1260" s="3">
        <f t="shared" si="221"/>
        <v>40.896000000000001</v>
      </c>
      <c r="U1260">
        <f t="shared" si="229"/>
        <v>-0.94120000000000181</v>
      </c>
      <c r="V1260">
        <f t="shared" si="222"/>
        <v>-17.56449000000001</v>
      </c>
      <c r="Y1260">
        <f t="shared" si="223"/>
        <v>3.4322000000000118E-4</v>
      </c>
      <c r="Z1260">
        <f t="shared" si="224"/>
        <v>-3.3463950000000115E-3</v>
      </c>
      <c r="AB1260">
        <f t="shared" si="225"/>
        <v>3.3136274044189532E-3</v>
      </c>
      <c r="AC1260">
        <f t="shared" si="226"/>
        <v>5.796834387049452E-4</v>
      </c>
      <c r="AE1260">
        <f t="shared" si="227"/>
        <v>1.1582883118211618E-2</v>
      </c>
      <c r="AF1260">
        <f t="shared" si="228"/>
        <v>1.2129258520383586E-2</v>
      </c>
    </row>
    <row r="1261" spans="1:32" x14ac:dyDescent="0.25">
      <c r="A1261">
        <v>41027</v>
      </c>
      <c r="B1261" t="s">
        <v>3342</v>
      </c>
      <c r="C1261" t="s">
        <v>1200</v>
      </c>
      <c r="D1261" t="s">
        <v>188</v>
      </c>
      <c r="E1261" t="s">
        <v>36</v>
      </c>
      <c r="F1261" t="s">
        <v>38</v>
      </c>
      <c r="G1261" t="s">
        <v>38</v>
      </c>
      <c r="H1261" t="s">
        <v>30</v>
      </c>
      <c r="I1261" t="s">
        <v>48</v>
      </c>
      <c r="J1261" t="s">
        <v>800</v>
      </c>
      <c r="K1261" t="s">
        <v>208</v>
      </c>
      <c r="L1261" t="s">
        <v>77</v>
      </c>
      <c r="M1261" t="s">
        <v>3343</v>
      </c>
      <c r="O1261">
        <f t="shared" si="219"/>
        <v>-83.31</v>
      </c>
      <c r="Q1261">
        <f t="shared" si="220"/>
        <v>-0.04</v>
      </c>
      <c r="R1261">
        <f t="shared" si="220"/>
        <v>-0.35</v>
      </c>
      <c r="T1261" s="3">
        <f t="shared" si="221"/>
        <v>41.027000000000001</v>
      </c>
      <c r="U1261">
        <f t="shared" si="229"/>
        <v>-0.94648000000000176</v>
      </c>
      <c r="V1261">
        <f t="shared" si="222"/>
        <v>-17.610690000000009</v>
      </c>
      <c r="Y1261">
        <f t="shared" si="223"/>
        <v>-3.4847999999998886E-4</v>
      </c>
      <c r="Z1261">
        <f t="shared" si="224"/>
        <v>-3.0491999999999026E-3</v>
      </c>
      <c r="AB1261">
        <f t="shared" si="225"/>
        <v>3.0642379900147456E-3</v>
      </c>
      <c r="AC1261">
        <f t="shared" si="226"/>
        <v>-1.7176871353593909E-4</v>
      </c>
      <c r="AE1261">
        <f t="shared" si="227"/>
        <v>1.4647121108226364E-2</v>
      </c>
      <c r="AF1261">
        <f t="shared" si="228"/>
        <v>1.1957489806847646E-2</v>
      </c>
    </row>
    <row r="1262" spans="1:32" x14ac:dyDescent="0.25">
      <c r="A1262">
        <v>41159</v>
      </c>
      <c r="B1262" t="s">
        <v>3344</v>
      </c>
      <c r="C1262" t="s">
        <v>809</v>
      </c>
      <c r="D1262" t="s">
        <v>188</v>
      </c>
      <c r="E1262" t="s">
        <v>36</v>
      </c>
      <c r="F1262" t="s">
        <v>96</v>
      </c>
      <c r="G1262" t="s">
        <v>96</v>
      </c>
      <c r="H1262" t="s">
        <v>30</v>
      </c>
      <c r="I1262" t="s">
        <v>48</v>
      </c>
      <c r="J1262" t="s">
        <v>197</v>
      </c>
      <c r="K1262" t="s">
        <v>379</v>
      </c>
      <c r="L1262" t="s">
        <v>77</v>
      </c>
      <c r="M1262" t="s">
        <v>3345</v>
      </c>
      <c r="O1262">
        <f t="shared" si="219"/>
        <v>-78.53</v>
      </c>
      <c r="Q1262">
        <f t="shared" si="220"/>
        <v>-0.04</v>
      </c>
      <c r="R1262">
        <f t="shared" si="220"/>
        <v>-0.35</v>
      </c>
      <c r="T1262" s="3">
        <f t="shared" si="221"/>
        <v>41.158999999999999</v>
      </c>
      <c r="U1262">
        <f t="shared" si="229"/>
        <v>-0.9518400000000018</v>
      </c>
      <c r="V1262">
        <f t="shared" si="222"/>
        <v>-17.65759000000001</v>
      </c>
      <c r="Y1262">
        <f t="shared" si="223"/>
        <v>-3.5912000000000178E-4</v>
      </c>
      <c r="Z1262">
        <f t="shared" si="224"/>
        <v>-3.1423000000000154E-3</v>
      </c>
      <c r="AB1262">
        <f t="shared" si="225"/>
        <v>3.8994808663785356E-4</v>
      </c>
      <c r="AC1262">
        <f t="shared" si="226"/>
        <v>3.1386234170616223E-3</v>
      </c>
      <c r="AE1262">
        <f t="shared" si="227"/>
        <v>1.5037069194864219E-2</v>
      </c>
      <c r="AF1262">
        <f t="shared" si="228"/>
        <v>1.5096113223909267E-2</v>
      </c>
    </row>
    <row r="1263" spans="1:32" x14ac:dyDescent="0.25">
      <c r="A1263">
        <v>41293</v>
      </c>
      <c r="B1263" t="s">
        <v>803</v>
      </c>
      <c r="C1263" t="s">
        <v>1107</v>
      </c>
      <c r="D1263" t="s">
        <v>27</v>
      </c>
      <c r="E1263" t="s">
        <v>130</v>
      </c>
      <c r="F1263" t="s">
        <v>29</v>
      </c>
      <c r="G1263" t="s">
        <v>367</v>
      </c>
      <c r="H1263" t="s">
        <v>30</v>
      </c>
      <c r="I1263" t="s">
        <v>48</v>
      </c>
      <c r="J1263" t="s">
        <v>2795</v>
      </c>
      <c r="K1263" t="s">
        <v>543</v>
      </c>
      <c r="L1263" t="s">
        <v>27</v>
      </c>
      <c r="M1263" t="s">
        <v>3346</v>
      </c>
      <c r="O1263">
        <f t="shared" si="219"/>
        <v>-74.13</v>
      </c>
      <c r="Q1263">
        <f t="shared" si="220"/>
        <v>0</v>
      </c>
      <c r="R1263">
        <f t="shared" si="220"/>
        <v>-0.51</v>
      </c>
      <c r="T1263" s="3">
        <f t="shared" si="221"/>
        <v>41.292999999999999</v>
      </c>
      <c r="U1263">
        <f t="shared" si="229"/>
        <v>-0.9518400000000018</v>
      </c>
      <c r="V1263">
        <f t="shared" si="222"/>
        <v>-17.733580000000011</v>
      </c>
      <c r="Y1263">
        <f t="shared" si="223"/>
        <v>0</v>
      </c>
      <c r="Z1263">
        <f t="shared" si="224"/>
        <v>-5.6612550000000698E-3</v>
      </c>
      <c r="AB1263">
        <f t="shared" si="225"/>
        <v>-5.4040815157807296E-3</v>
      </c>
      <c r="AC1263">
        <f t="shared" si="226"/>
        <v>-1.6869235743870688E-3</v>
      </c>
      <c r="AE1263">
        <f t="shared" si="227"/>
        <v>9.6329876790834899E-3</v>
      </c>
      <c r="AF1263">
        <f t="shared" si="228"/>
        <v>1.3409189649522198E-2</v>
      </c>
    </row>
    <row r="1264" spans="1:32" x14ac:dyDescent="0.25">
      <c r="A1264">
        <v>41442</v>
      </c>
      <c r="B1264" t="s">
        <v>3347</v>
      </c>
      <c r="C1264" t="s">
        <v>1130</v>
      </c>
      <c r="D1264" t="s">
        <v>57</v>
      </c>
      <c r="E1264" t="s">
        <v>78</v>
      </c>
      <c r="F1264" t="s">
        <v>88</v>
      </c>
      <c r="G1264" t="s">
        <v>89</v>
      </c>
      <c r="H1264" t="s">
        <v>30</v>
      </c>
      <c r="I1264" t="s">
        <v>62</v>
      </c>
      <c r="J1264" t="s">
        <v>87</v>
      </c>
      <c r="K1264" t="s">
        <v>242</v>
      </c>
      <c r="L1264" t="s">
        <v>125</v>
      </c>
      <c r="M1264" t="s">
        <v>3348</v>
      </c>
      <c r="O1264">
        <f t="shared" si="219"/>
        <v>-75.569999999999993</v>
      </c>
      <c r="Q1264">
        <f t="shared" si="220"/>
        <v>0.04</v>
      </c>
      <c r="R1264">
        <f t="shared" si="220"/>
        <v>-0.39</v>
      </c>
      <c r="T1264" s="3">
        <f t="shared" si="221"/>
        <v>41.442</v>
      </c>
      <c r="U1264">
        <f t="shared" si="229"/>
        <v>-0.94636000000000176</v>
      </c>
      <c r="V1264">
        <f t="shared" si="222"/>
        <v>-17.787010000000009</v>
      </c>
      <c r="Y1264">
        <f t="shared" si="223"/>
        <v>3.7538000000000252E-4</v>
      </c>
      <c r="Z1264">
        <f t="shared" si="224"/>
        <v>-3.6599550000000246E-3</v>
      </c>
      <c r="AB1264">
        <f t="shared" si="225"/>
        <v>9.9546173277178748E-4</v>
      </c>
      <c r="AC1264">
        <f t="shared" si="226"/>
        <v>-3.5419255617548167E-3</v>
      </c>
      <c r="AE1264">
        <f t="shared" si="227"/>
        <v>1.0628449411855277E-2</v>
      </c>
      <c r="AF1264">
        <f t="shared" si="228"/>
        <v>9.8672640877673808E-3</v>
      </c>
    </row>
    <row r="1265" spans="1:32" x14ac:dyDescent="0.25">
      <c r="A1265">
        <v>41579</v>
      </c>
      <c r="B1265" t="s">
        <v>3349</v>
      </c>
      <c r="C1265" t="s">
        <v>833</v>
      </c>
      <c r="D1265" t="s">
        <v>27</v>
      </c>
      <c r="E1265" t="s">
        <v>103</v>
      </c>
      <c r="F1265" t="s">
        <v>104</v>
      </c>
      <c r="G1265" t="s">
        <v>104</v>
      </c>
      <c r="H1265" t="s">
        <v>30</v>
      </c>
      <c r="I1265" t="s">
        <v>62</v>
      </c>
      <c r="J1265" t="s">
        <v>2973</v>
      </c>
      <c r="K1265" t="s">
        <v>108</v>
      </c>
      <c r="L1265" t="s">
        <v>27</v>
      </c>
      <c r="M1265" t="s">
        <v>3350</v>
      </c>
      <c r="O1265">
        <f t="shared" si="219"/>
        <v>-68.790000000000006</v>
      </c>
      <c r="Q1265">
        <f t="shared" si="220"/>
        <v>0</v>
      </c>
      <c r="R1265">
        <f t="shared" si="220"/>
        <v>-0.31</v>
      </c>
      <c r="T1265" s="3">
        <f t="shared" si="221"/>
        <v>41.579000000000001</v>
      </c>
      <c r="U1265">
        <f t="shared" si="229"/>
        <v>-0.94636000000000176</v>
      </c>
      <c r="V1265">
        <f t="shared" si="222"/>
        <v>-17.831340000000008</v>
      </c>
      <c r="Y1265">
        <f t="shared" si="223"/>
        <v>0</v>
      </c>
      <c r="Z1265">
        <f t="shared" si="224"/>
        <v>-3.1695950000000302E-3</v>
      </c>
      <c r="AB1265">
        <f t="shared" si="225"/>
        <v>-1.0121948081019897E-3</v>
      </c>
      <c r="AC1265">
        <f t="shared" si="226"/>
        <v>-3.0036301594032126E-3</v>
      </c>
      <c r="AE1265">
        <f t="shared" si="227"/>
        <v>9.6162546037532881E-3</v>
      </c>
      <c r="AF1265">
        <f t="shared" si="228"/>
        <v>6.8636339283641677E-3</v>
      </c>
    </row>
    <row r="1266" spans="1:32" x14ac:dyDescent="0.25">
      <c r="A1266">
        <v>41722</v>
      </c>
      <c r="B1266" t="s">
        <v>3351</v>
      </c>
      <c r="C1266" t="s">
        <v>1104</v>
      </c>
      <c r="D1266" t="s">
        <v>27</v>
      </c>
      <c r="E1266" t="s">
        <v>103</v>
      </c>
      <c r="F1266" t="s">
        <v>104</v>
      </c>
      <c r="G1266" t="s">
        <v>104</v>
      </c>
      <c r="H1266" t="s">
        <v>30</v>
      </c>
      <c r="I1266" t="s">
        <v>62</v>
      </c>
      <c r="J1266" t="s">
        <v>499</v>
      </c>
      <c r="K1266" t="s">
        <v>108</v>
      </c>
      <c r="L1266" t="s">
        <v>27</v>
      </c>
      <c r="M1266" t="s">
        <v>3352</v>
      </c>
      <c r="O1266">
        <f t="shared" si="219"/>
        <v>-65.459999999999994</v>
      </c>
      <c r="Q1266">
        <f t="shared" si="220"/>
        <v>0</v>
      </c>
      <c r="R1266">
        <f t="shared" si="220"/>
        <v>-0.31</v>
      </c>
      <c r="T1266" s="3">
        <f t="shared" si="221"/>
        <v>41.722000000000001</v>
      </c>
      <c r="U1266">
        <f t="shared" si="229"/>
        <v>-0.94636000000000176</v>
      </c>
      <c r="V1266">
        <f t="shared" si="222"/>
        <v>-17.875980000000009</v>
      </c>
      <c r="Y1266">
        <f t="shared" si="223"/>
        <v>0</v>
      </c>
      <c r="Z1266">
        <f t="shared" si="224"/>
        <v>-3.2140799999999265E-3</v>
      </c>
      <c r="AB1266">
        <f t="shared" si="225"/>
        <v>1.5786968951218231E-3</v>
      </c>
      <c r="AC1266">
        <f t="shared" si="226"/>
        <v>2.7996475420545785E-3</v>
      </c>
      <c r="AE1266">
        <f t="shared" si="227"/>
        <v>1.1194951498875111E-2</v>
      </c>
      <c r="AF1266">
        <f t="shared" si="228"/>
        <v>9.6632814704187466E-3</v>
      </c>
    </row>
    <row r="1267" spans="1:32" x14ac:dyDescent="0.25">
      <c r="A1267">
        <v>41866</v>
      </c>
      <c r="B1267" t="s">
        <v>3353</v>
      </c>
      <c r="C1267" t="s">
        <v>1130</v>
      </c>
      <c r="D1267" t="s">
        <v>57</v>
      </c>
      <c r="E1267" t="s">
        <v>36</v>
      </c>
      <c r="F1267" t="s">
        <v>88</v>
      </c>
      <c r="G1267" t="s">
        <v>88</v>
      </c>
      <c r="H1267" t="s">
        <v>30</v>
      </c>
      <c r="I1267" t="s">
        <v>62</v>
      </c>
      <c r="J1267" t="s">
        <v>1064</v>
      </c>
      <c r="K1267" t="s">
        <v>92</v>
      </c>
      <c r="L1267" t="s">
        <v>125</v>
      </c>
      <c r="M1267" t="s">
        <v>3354</v>
      </c>
      <c r="O1267">
        <f t="shared" si="219"/>
        <v>-62.13</v>
      </c>
      <c r="Q1267">
        <f t="shared" si="220"/>
        <v>0.04</v>
      </c>
      <c r="R1267">
        <f t="shared" si="220"/>
        <v>-0.35</v>
      </c>
      <c r="T1267" s="3">
        <f t="shared" si="221"/>
        <v>41.866</v>
      </c>
      <c r="U1267">
        <f t="shared" si="229"/>
        <v>-0.94068000000000163</v>
      </c>
      <c r="V1267">
        <f t="shared" si="222"/>
        <v>-17.92568000000001</v>
      </c>
      <c r="Y1267">
        <f t="shared" si="223"/>
        <v>4.0328000000001713E-4</v>
      </c>
      <c r="Z1267">
        <f t="shared" si="224"/>
        <v>-3.5287000000001493E-3</v>
      </c>
      <c r="AB1267">
        <f t="shared" si="225"/>
        <v>-1.9702847002612657E-3</v>
      </c>
      <c r="AC1267">
        <f t="shared" si="226"/>
        <v>-2.9550527319013174E-3</v>
      </c>
      <c r="AE1267">
        <f t="shared" si="227"/>
        <v>9.2246667986138446E-3</v>
      </c>
      <c r="AF1267">
        <f t="shared" si="228"/>
        <v>6.7082287385174296E-3</v>
      </c>
    </row>
    <row r="1268" spans="1:32" x14ac:dyDescent="0.25">
      <c r="A1268">
        <v>42008</v>
      </c>
      <c r="B1268" t="s">
        <v>3355</v>
      </c>
      <c r="C1268" t="s">
        <v>3356</v>
      </c>
      <c r="D1268" t="s">
        <v>27</v>
      </c>
      <c r="E1268" t="s">
        <v>103</v>
      </c>
      <c r="F1268" t="s">
        <v>104</v>
      </c>
      <c r="G1268" t="s">
        <v>104</v>
      </c>
      <c r="H1268" t="s">
        <v>30</v>
      </c>
      <c r="I1268" t="s">
        <v>62</v>
      </c>
      <c r="J1268" t="s">
        <v>1064</v>
      </c>
      <c r="K1268" t="s">
        <v>108</v>
      </c>
      <c r="L1268" t="s">
        <v>27</v>
      </c>
      <c r="M1268" t="s">
        <v>3357</v>
      </c>
      <c r="O1268">
        <f t="shared" si="219"/>
        <v>-60.85</v>
      </c>
      <c r="Q1268">
        <f t="shared" si="220"/>
        <v>0</v>
      </c>
      <c r="R1268">
        <f t="shared" si="220"/>
        <v>-0.31</v>
      </c>
      <c r="T1268" s="3">
        <f t="shared" si="221"/>
        <v>42.008000000000003</v>
      </c>
      <c r="U1268">
        <f t="shared" si="229"/>
        <v>-0.94068000000000163</v>
      </c>
      <c r="V1268">
        <f t="shared" si="222"/>
        <v>-17.970010000000009</v>
      </c>
      <c r="Y1268">
        <f t="shared" si="223"/>
        <v>0</v>
      </c>
      <c r="Z1268">
        <f t="shared" si="224"/>
        <v>-3.1695950000000302E-3</v>
      </c>
      <c r="AB1268">
        <f t="shared" si="225"/>
        <v>-2.9055648280839957E-3</v>
      </c>
      <c r="AC1268">
        <f t="shared" si="226"/>
        <v>1.2665012806256509E-3</v>
      </c>
      <c r="AE1268">
        <f t="shared" si="227"/>
        <v>6.3191019705298489E-3</v>
      </c>
      <c r="AF1268">
        <f t="shared" si="228"/>
        <v>7.9747300191430805E-3</v>
      </c>
    </row>
    <row r="1269" spans="1:32" x14ac:dyDescent="0.25">
      <c r="A1269">
        <v>42151</v>
      </c>
      <c r="B1269" t="s">
        <v>3358</v>
      </c>
      <c r="C1269" t="s">
        <v>1002</v>
      </c>
      <c r="D1269" t="s">
        <v>188</v>
      </c>
      <c r="E1269" t="s">
        <v>58</v>
      </c>
      <c r="F1269" t="s">
        <v>96</v>
      </c>
      <c r="G1269" t="s">
        <v>97</v>
      </c>
      <c r="H1269" t="s">
        <v>30</v>
      </c>
      <c r="I1269" t="s">
        <v>62</v>
      </c>
      <c r="J1269" t="s">
        <v>1064</v>
      </c>
      <c r="K1269" t="s">
        <v>232</v>
      </c>
      <c r="L1269" t="s">
        <v>77</v>
      </c>
      <c r="M1269" t="s">
        <v>3359</v>
      </c>
      <c r="O1269">
        <f t="shared" si="219"/>
        <v>-54.79</v>
      </c>
      <c r="Q1269">
        <f t="shared" si="220"/>
        <v>-0.04</v>
      </c>
      <c r="R1269">
        <f t="shared" si="220"/>
        <v>-0.47</v>
      </c>
      <c r="T1269" s="3">
        <f t="shared" si="221"/>
        <v>42.151000000000003</v>
      </c>
      <c r="U1269">
        <f t="shared" si="229"/>
        <v>-0.94636000000000142</v>
      </c>
      <c r="V1269">
        <f t="shared" si="222"/>
        <v>-18.036750000000008</v>
      </c>
      <c r="Y1269">
        <f t="shared" si="223"/>
        <v>-4.032799999999768E-4</v>
      </c>
      <c r="Z1269">
        <f t="shared" si="224"/>
        <v>-4.7385399999997271E-3</v>
      </c>
      <c r="AB1269">
        <f t="shared" si="225"/>
        <v>-4.579840804124386E-3</v>
      </c>
      <c r="AC1269">
        <f t="shared" si="226"/>
        <v>1.2811925299792721E-3</v>
      </c>
      <c r="AE1269">
        <f t="shared" si="227"/>
        <v>1.739261166405463E-3</v>
      </c>
      <c r="AF1269">
        <f t="shared" si="228"/>
        <v>9.2559225491223533E-3</v>
      </c>
    </row>
    <row r="1270" spans="1:32" x14ac:dyDescent="0.25">
      <c r="A1270">
        <v>42293</v>
      </c>
      <c r="B1270" t="s">
        <v>3360</v>
      </c>
      <c r="C1270" t="s">
        <v>1007</v>
      </c>
      <c r="D1270" t="s">
        <v>115</v>
      </c>
      <c r="E1270" t="s">
        <v>36</v>
      </c>
      <c r="F1270" t="s">
        <v>104</v>
      </c>
      <c r="G1270" t="s">
        <v>104</v>
      </c>
      <c r="H1270" t="s">
        <v>30</v>
      </c>
      <c r="I1270" t="s">
        <v>62</v>
      </c>
      <c r="J1270" t="s">
        <v>1064</v>
      </c>
      <c r="K1270" t="s">
        <v>92</v>
      </c>
      <c r="L1270" t="s">
        <v>140</v>
      </c>
      <c r="M1270" t="s">
        <v>3361</v>
      </c>
      <c r="O1270">
        <f t="shared" si="219"/>
        <v>-52.87</v>
      </c>
      <c r="Q1270">
        <f t="shared" si="220"/>
        <v>-0.08</v>
      </c>
      <c r="R1270">
        <f t="shared" si="220"/>
        <v>-0.35</v>
      </c>
      <c r="T1270" s="3">
        <f t="shared" si="221"/>
        <v>42.292999999999999</v>
      </c>
      <c r="U1270">
        <f t="shared" si="229"/>
        <v>-0.95748000000000166</v>
      </c>
      <c r="V1270">
        <f t="shared" si="222"/>
        <v>-18.085400000000011</v>
      </c>
      <c r="Y1270">
        <f t="shared" si="223"/>
        <v>-7.7284000000003232E-4</v>
      </c>
      <c r="Z1270">
        <f t="shared" si="224"/>
        <v>-3.3811750000001411E-3</v>
      </c>
      <c r="AB1270">
        <f t="shared" si="225"/>
        <v>2.3939249048544392E-3</v>
      </c>
      <c r="AC1270">
        <f t="shared" si="226"/>
        <v>2.5097309808311463E-3</v>
      </c>
      <c r="AE1270">
        <f t="shared" si="227"/>
        <v>4.1331860712599021E-3</v>
      </c>
      <c r="AF1270">
        <f t="shared" si="228"/>
        <v>1.1765653529953499E-2</v>
      </c>
    </row>
    <row r="1271" spans="1:32" x14ac:dyDescent="0.25">
      <c r="A1271">
        <v>42432</v>
      </c>
      <c r="B1271" t="s">
        <v>3362</v>
      </c>
      <c r="C1271" t="s">
        <v>76</v>
      </c>
      <c r="D1271" t="s">
        <v>188</v>
      </c>
      <c r="E1271" t="s">
        <v>130</v>
      </c>
      <c r="F1271" t="s">
        <v>104</v>
      </c>
      <c r="G1271" t="s">
        <v>328</v>
      </c>
      <c r="H1271" t="s">
        <v>61</v>
      </c>
      <c r="I1271" t="s">
        <v>71</v>
      </c>
      <c r="J1271" t="s">
        <v>194</v>
      </c>
      <c r="K1271" t="s">
        <v>329</v>
      </c>
      <c r="L1271" t="s">
        <v>77</v>
      </c>
      <c r="M1271" t="s">
        <v>3363</v>
      </c>
      <c r="O1271">
        <f t="shared" si="219"/>
        <v>-50.49</v>
      </c>
      <c r="Q1271">
        <f t="shared" si="220"/>
        <v>-0.04</v>
      </c>
      <c r="R1271">
        <f t="shared" si="220"/>
        <v>-0.51</v>
      </c>
      <c r="T1271" s="3">
        <f t="shared" si="221"/>
        <v>42.432000000000002</v>
      </c>
      <c r="U1271">
        <f t="shared" si="229"/>
        <v>-0.96304000000000145</v>
      </c>
      <c r="V1271">
        <f t="shared" si="222"/>
        <v>-18.156290000000009</v>
      </c>
      <c r="Y1271">
        <f t="shared" si="223"/>
        <v>-3.8641999999997664E-4</v>
      </c>
      <c r="Z1271">
        <f t="shared" si="224"/>
        <v>-4.9268549999997024E-3</v>
      </c>
      <c r="AB1271">
        <f t="shared" si="225"/>
        <v>7.201739954794936E-4</v>
      </c>
      <c r="AC1271">
        <f t="shared" si="226"/>
        <v>-4.8892300031453985E-3</v>
      </c>
      <c r="AE1271">
        <f t="shared" si="227"/>
        <v>4.8533600667393954E-3</v>
      </c>
      <c r="AF1271">
        <f t="shared" si="228"/>
        <v>6.8764235268081002E-3</v>
      </c>
    </row>
    <row r="1272" spans="1:32" x14ac:dyDescent="0.25">
      <c r="A1272">
        <v>42571</v>
      </c>
      <c r="B1272" t="s">
        <v>3364</v>
      </c>
      <c r="C1272" t="s">
        <v>482</v>
      </c>
      <c r="D1272" t="s">
        <v>188</v>
      </c>
      <c r="E1272" t="s">
        <v>36</v>
      </c>
      <c r="F1272" t="s">
        <v>96</v>
      </c>
      <c r="G1272" t="s">
        <v>96</v>
      </c>
      <c r="H1272" t="s">
        <v>30</v>
      </c>
      <c r="I1272" t="s">
        <v>62</v>
      </c>
      <c r="J1272" t="s">
        <v>194</v>
      </c>
      <c r="K1272" t="s">
        <v>379</v>
      </c>
      <c r="L1272" t="s">
        <v>77</v>
      </c>
      <c r="M1272" t="s">
        <v>3365</v>
      </c>
      <c r="O1272">
        <f t="shared" si="219"/>
        <v>-45.53</v>
      </c>
      <c r="Q1272">
        <f t="shared" si="220"/>
        <v>-0.04</v>
      </c>
      <c r="R1272">
        <f t="shared" si="220"/>
        <v>-0.35</v>
      </c>
      <c r="T1272" s="3">
        <f t="shared" si="221"/>
        <v>42.570999999999998</v>
      </c>
      <c r="U1272">
        <f t="shared" si="229"/>
        <v>-0.96860000000000157</v>
      </c>
      <c r="V1272">
        <f t="shared" si="222"/>
        <v>-18.204940000000011</v>
      </c>
      <c r="Y1272">
        <f t="shared" si="223"/>
        <v>-3.8642000000001616E-4</v>
      </c>
      <c r="Z1272">
        <f t="shared" si="224"/>
        <v>-3.3811750000001411E-3</v>
      </c>
      <c r="AB1272">
        <f t="shared" si="225"/>
        <v>3.3713504468416504E-3</v>
      </c>
      <c r="AC1272">
        <f t="shared" si="226"/>
        <v>-4.6439311106709097E-4</v>
      </c>
      <c r="AE1272">
        <f t="shared" si="227"/>
        <v>8.2247105135810454E-3</v>
      </c>
      <c r="AF1272">
        <f t="shared" si="228"/>
        <v>6.4120304157410093E-3</v>
      </c>
    </row>
    <row r="1273" spans="1:32" x14ac:dyDescent="0.25">
      <c r="A1273">
        <v>42710</v>
      </c>
      <c r="B1273" t="s">
        <v>3366</v>
      </c>
      <c r="C1273" t="s">
        <v>402</v>
      </c>
      <c r="D1273" t="s">
        <v>57</v>
      </c>
      <c r="E1273" t="s">
        <v>36</v>
      </c>
      <c r="F1273" t="s">
        <v>69</v>
      </c>
      <c r="G1273" t="s">
        <v>70</v>
      </c>
      <c r="H1273" t="s">
        <v>30</v>
      </c>
      <c r="I1273" t="s">
        <v>71</v>
      </c>
      <c r="J1273" t="s">
        <v>194</v>
      </c>
      <c r="K1273" t="s">
        <v>72</v>
      </c>
      <c r="L1273" t="s">
        <v>125</v>
      </c>
      <c r="M1273" t="s">
        <v>3367</v>
      </c>
      <c r="O1273">
        <f t="shared" si="219"/>
        <v>-43.24</v>
      </c>
      <c r="Q1273">
        <f t="shared" si="220"/>
        <v>0.04</v>
      </c>
      <c r="R1273">
        <f t="shared" si="220"/>
        <v>-0.35</v>
      </c>
      <c r="T1273" s="3">
        <f t="shared" si="221"/>
        <v>42.71</v>
      </c>
      <c r="U1273">
        <f t="shared" si="229"/>
        <v>-0.96296000000000159</v>
      </c>
      <c r="V1273">
        <f t="shared" si="222"/>
        <v>-18.254290000000012</v>
      </c>
      <c r="Y1273">
        <f t="shared" si="223"/>
        <v>3.9761999999999008E-4</v>
      </c>
      <c r="Z1273">
        <f t="shared" si="224"/>
        <v>-3.479174999999913E-3</v>
      </c>
      <c r="AB1273">
        <f t="shared" si="225"/>
        <v>-2.0588482250489355E-3</v>
      </c>
      <c r="AC1273">
        <f t="shared" si="226"/>
        <v>-2.8326497014698505E-3</v>
      </c>
      <c r="AE1273">
        <f t="shared" si="227"/>
        <v>6.1658622885321099E-3</v>
      </c>
      <c r="AF1273">
        <f t="shared" si="228"/>
        <v>3.5793807142711588E-3</v>
      </c>
    </row>
    <row r="1274" spans="1:32" x14ac:dyDescent="0.25">
      <c r="A1274">
        <v>42851</v>
      </c>
      <c r="B1274" t="s">
        <v>3368</v>
      </c>
      <c r="C1274" t="s">
        <v>3369</v>
      </c>
      <c r="D1274" t="s">
        <v>57</v>
      </c>
      <c r="E1274" t="s">
        <v>58</v>
      </c>
      <c r="F1274" t="s">
        <v>29</v>
      </c>
      <c r="G1274" t="s">
        <v>367</v>
      </c>
      <c r="H1274" t="s">
        <v>30</v>
      </c>
      <c r="I1274" t="s">
        <v>62</v>
      </c>
      <c r="J1274" t="s">
        <v>194</v>
      </c>
      <c r="K1274" t="s">
        <v>225</v>
      </c>
      <c r="L1274" t="s">
        <v>125</v>
      </c>
      <c r="M1274" t="s">
        <v>3370</v>
      </c>
      <c r="O1274">
        <f t="shared" si="219"/>
        <v>-35.76</v>
      </c>
      <c r="Q1274">
        <f t="shared" si="220"/>
        <v>0.04</v>
      </c>
      <c r="R1274">
        <f t="shared" si="220"/>
        <v>-0.47</v>
      </c>
      <c r="T1274" s="3">
        <f t="shared" si="221"/>
        <v>42.850999999999999</v>
      </c>
      <c r="U1274">
        <f t="shared" si="229"/>
        <v>-0.95748000000000155</v>
      </c>
      <c r="V1274">
        <f t="shared" si="222"/>
        <v>-18.318680000000011</v>
      </c>
      <c r="Y1274">
        <f t="shared" si="223"/>
        <v>3.7538000000000252E-4</v>
      </c>
      <c r="Z1274">
        <f t="shared" si="224"/>
        <v>-4.4107150000000294E-3</v>
      </c>
      <c r="AB1274">
        <f t="shared" si="225"/>
        <v>-4.2500645728665394E-3</v>
      </c>
      <c r="AC1274">
        <f t="shared" si="226"/>
        <v>1.2378481660082639E-3</v>
      </c>
      <c r="AE1274">
        <f t="shared" si="227"/>
        <v>1.9157977156655705E-3</v>
      </c>
      <c r="AF1274">
        <f t="shared" si="228"/>
        <v>4.8172288802794229E-3</v>
      </c>
    </row>
    <row r="1275" spans="1:32" x14ac:dyDescent="0.25">
      <c r="A1275">
        <v>42988</v>
      </c>
      <c r="B1275" t="s">
        <v>3371</v>
      </c>
      <c r="C1275" t="s">
        <v>3372</v>
      </c>
      <c r="D1275" t="s">
        <v>27</v>
      </c>
      <c r="E1275" t="s">
        <v>78</v>
      </c>
      <c r="F1275" t="s">
        <v>104</v>
      </c>
      <c r="G1275" t="s">
        <v>104</v>
      </c>
      <c r="H1275" t="s">
        <v>30</v>
      </c>
      <c r="I1275" t="s">
        <v>71</v>
      </c>
      <c r="J1275" t="s">
        <v>1375</v>
      </c>
      <c r="K1275" t="s">
        <v>205</v>
      </c>
      <c r="L1275" t="s">
        <v>27</v>
      </c>
      <c r="M1275" t="s">
        <v>3373</v>
      </c>
      <c r="O1275">
        <f t="shared" si="219"/>
        <v>-34.619999999999997</v>
      </c>
      <c r="Q1275">
        <f t="shared" si="220"/>
        <v>0</v>
      </c>
      <c r="R1275">
        <f t="shared" si="220"/>
        <v>-0.39</v>
      </c>
      <c r="T1275" s="3">
        <f t="shared" si="221"/>
        <v>42.988</v>
      </c>
      <c r="U1275">
        <f t="shared" si="229"/>
        <v>-0.95748000000000155</v>
      </c>
      <c r="V1275">
        <f t="shared" si="222"/>
        <v>-18.37172000000001</v>
      </c>
      <c r="Y1275">
        <f t="shared" si="223"/>
        <v>0</v>
      </c>
      <c r="Z1275">
        <f t="shared" si="224"/>
        <v>-3.6067200000001482E-3</v>
      </c>
      <c r="AB1275">
        <f t="shared" si="225"/>
        <v>-2.2520419483177721E-4</v>
      </c>
      <c r="AC1275">
        <f t="shared" si="226"/>
        <v>3.5996822400083095E-3</v>
      </c>
      <c r="AE1275">
        <f t="shared" si="227"/>
        <v>1.6905935208337934E-3</v>
      </c>
      <c r="AF1275">
        <f t="shared" si="228"/>
        <v>8.416911120287732E-3</v>
      </c>
    </row>
    <row r="1276" spans="1:32" x14ac:dyDescent="0.25">
      <c r="A1276">
        <v>43124</v>
      </c>
      <c r="B1276" t="s">
        <v>3374</v>
      </c>
      <c r="C1276" t="s">
        <v>3375</v>
      </c>
      <c r="D1276" t="s">
        <v>57</v>
      </c>
      <c r="E1276" t="s">
        <v>36</v>
      </c>
      <c r="F1276" t="s">
        <v>96</v>
      </c>
      <c r="G1276" t="s">
        <v>96</v>
      </c>
      <c r="H1276" t="s">
        <v>30</v>
      </c>
      <c r="I1276" t="s">
        <v>71</v>
      </c>
      <c r="J1276" t="s">
        <v>1375</v>
      </c>
      <c r="K1276" t="s">
        <v>379</v>
      </c>
      <c r="L1276" t="s">
        <v>125</v>
      </c>
      <c r="M1276" t="s">
        <v>3376</v>
      </c>
      <c r="O1276">
        <f t="shared" si="219"/>
        <v>-31.5</v>
      </c>
      <c r="Q1276">
        <f t="shared" si="220"/>
        <v>0.04</v>
      </c>
      <c r="R1276">
        <f t="shared" si="220"/>
        <v>-0.35</v>
      </c>
      <c r="T1276" s="3">
        <f t="shared" si="221"/>
        <v>43.124000000000002</v>
      </c>
      <c r="U1276">
        <f t="shared" si="229"/>
        <v>-0.95208000000000159</v>
      </c>
      <c r="V1276">
        <f t="shared" si="222"/>
        <v>-18.418970000000009</v>
      </c>
      <c r="Y1276">
        <f t="shared" si="223"/>
        <v>3.6449999999998929E-4</v>
      </c>
      <c r="Z1276">
        <f t="shared" si="224"/>
        <v>-3.1893749999999058E-3</v>
      </c>
      <c r="AB1276">
        <f t="shared" si="225"/>
        <v>6.3103858192641851E-4</v>
      </c>
      <c r="AC1276">
        <f t="shared" si="226"/>
        <v>-3.1475011435652708E-3</v>
      </c>
      <c r="AE1276">
        <f t="shared" si="227"/>
        <v>2.3216321027602119E-3</v>
      </c>
      <c r="AF1276">
        <f t="shared" si="228"/>
        <v>5.2694099767224608E-3</v>
      </c>
    </row>
    <row r="1277" spans="1:32" x14ac:dyDescent="0.25">
      <c r="A1277">
        <v>43259</v>
      </c>
      <c r="B1277" t="s">
        <v>3377</v>
      </c>
      <c r="C1277" t="s">
        <v>1965</v>
      </c>
      <c r="D1277" t="s">
        <v>27</v>
      </c>
      <c r="E1277" t="s">
        <v>36</v>
      </c>
      <c r="F1277" t="s">
        <v>38</v>
      </c>
      <c r="G1277" t="s">
        <v>38</v>
      </c>
      <c r="H1277" t="s">
        <v>30</v>
      </c>
      <c r="I1277" t="s">
        <v>62</v>
      </c>
      <c r="J1277" t="s">
        <v>1375</v>
      </c>
      <c r="K1277" t="s">
        <v>208</v>
      </c>
      <c r="L1277" t="s">
        <v>27</v>
      </c>
      <c r="M1277" t="s">
        <v>3378</v>
      </c>
      <c r="O1277">
        <f t="shared" si="219"/>
        <v>-27.34</v>
      </c>
      <c r="Q1277">
        <f t="shared" si="220"/>
        <v>0</v>
      </c>
      <c r="R1277">
        <f t="shared" si="220"/>
        <v>-0.35</v>
      </c>
      <c r="T1277" s="3">
        <f t="shared" si="221"/>
        <v>43.259</v>
      </c>
      <c r="U1277">
        <f t="shared" si="229"/>
        <v>-0.95208000000000159</v>
      </c>
      <c r="V1277">
        <f t="shared" si="222"/>
        <v>-18.466570000000011</v>
      </c>
      <c r="Y1277">
        <f t="shared" si="223"/>
        <v>0</v>
      </c>
      <c r="Z1277">
        <f t="shared" si="224"/>
        <v>-3.2368000000001325E-3</v>
      </c>
      <c r="AB1277">
        <f t="shared" si="225"/>
        <v>2.6030453925216961E-3</v>
      </c>
      <c r="AC1277">
        <f t="shared" si="226"/>
        <v>1.9238058437566991E-3</v>
      </c>
      <c r="AE1277">
        <f t="shared" si="227"/>
        <v>4.9246774952819081E-3</v>
      </c>
      <c r="AF1277">
        <f t="shared" si="228"/>
        <v>7.1932158204791596E-3</v>
      </c>
    </row>
    <row r="1278" spans="1:32" x14ac:dyDescent="0.25">
      <c r="A1278">
        <v>43395</v>
      </c>
      <c r="B1278" t="s">
        <v>3379</v>
      </c>
      <c r="C1278" t="s">
        <v>1965</v>
      </c>
      <c r="D1278" t="s">
        <v>27</v>
      </c>
      <c r="E1278" t="s">
        <v>125</v>
      </c>
      <c r="F1278" t="s">
        <v>13</v>
      </c>
      <c r="G1278" t="s">
        <v>113</v>
      </c>
      <c r="H1278" t="s">
        <v>30</v>
      </c>
      <c r="I1278" t="s">
        <v>71</v>
      </c>
      <c r="J1278" t="s">
        <v>1375</v>
      </c>
      <c r="K1278" t="s">
        <v>153</v>
      </c>
      <c r="L1278" t="s">
        <v>27</v>
      </c>
      <c r="M1278" t="s">
        <v>3380</v>
      </c>
      <c r="O1278">
        <f t="shared" si="219"/>
        <v>-24.69</v>
      </c>
      <c r="Q1278">
        <f t="shared" si="220"/>
        <v>0</v>
      </c>
      <c r="R1278">
        <f t="shared" si="220"/>
        <v>-0.24</v>
      </c>
      <c r="T1278" s="3">
        <f t="shared" si="221"/>
        <v>43.395000000000003</v>
      </c>
      <c r="U1278">
        <f t="shared" si="229"/>
        <v>-0.95208000000000159</v>
      </c>
      <c r="V1278">
        <f t="shared" si="222"/>
        <v>-18.500650000000011</v>
      </c>
      <c r="Y1278">
        <f t="shared" si="223"/>
        <v>0</v>
      </c>
      <c r="Z1278">
        <f t="shared" si="224"/>
        <v>-2.4196799999998608E-3</v>
      </c>
      <c r="AB1278">
        <f t="shared" si="225"/>
        <v>-1.0366344490050706E-3</v>
      </c>
      <c r="AC1278">
        <f t="shared" si="226"/>
        <v>-2.1863760704726163E-3</v>
      </c>
      <c r="AE1278">
        <f t="shared" si="227"/>
        <v>3.8880430462768373E-3</v>
      </c>
      <c r="AF1278">
        <f t="shared" si="228"/>
        <v>5.0068397500065438E-3</v>
      </c>
    </row>
    <row r="1279" spans="1:32" x14ac:dyDescent="0.25">
      <c r="A1279">
        <v>43537</v>
      </c>
      <c r="B1279" t="s">
        <v>3381</v>
      </c>
      <c r="C1279" t="s">
        <v>2809</v>
      </c>
      <c r="D1279" t="s">
        <v>48</v>
      </c>
      <c r="E1279" t="s">
        <v>103</v>
      </c>
      <c r="F1279" t="s">
        <v>104</v>
      </c>
      <c r="G1279" t="s">
        <v>104</v>
      </c>
      <c r="H1279" t="s">
        <v>30</v>
      </c>
      <c r="I1279" t="s">
        <v>71</v>
      </c>
      <c r="J1279" t="s">
        <v>1375</v>
      </c>
      <c r="K1279" t="s">
        <v>108</v>
      </c>
      <c r="L1279" t="s">
        <v>221</v>
      </c>
      <c r="M1279" t="s">
        <v>3382</v>
      </c>
      <c r="O1279">
        <f t="shared" si="219"/>
        <v>-21.94</v>
      </c>
      <c r="Q1279">
        <f t="shared" si="220"/>
        <v>-0.12</v>
      </c>
      <c r="R1279">
        <f t="shared" si="220"/>
        <v>-0.31</v>
      </c>
      <c r="T1279" s="3">
        <f t="shared" si="221"/>
        <v>43.536999999999999</v>
      </c>
      <c r="U1279">
        <f t="shared" si="229"/>
        <v>-0.96816000000000169</v>
      </c>
      <c r="V1279">
        <f t="shared" si="222"/>
        <v>-18.542190000000012</v>
      </c>
      <c r="Y1279">
        <f t="shared" si="223"/>
        <v>-1.0773600000000053E-3</v>
      </c>
      <c r="Z1279">
        <f t="shared" si="224"/>
        <v>-2.783180000000014E-3</v>
      </c>
      <c r="AB1279">
        <f t="shared" si="225"/>
        <v>1.2182446533029702E-3</v>
      </c>
      <c r="AC1279">
        <f t="shared" si="226"/>
        <v>2.7244587438056051E-3</v>
      </c>
      <c r="AE1279">
        <f t="shared" si="227"/>
        <v>5.1062876995798074E-3</v>
      </c>
      <c r="AF1279">
        <f t="shared" si="228"/>
        <v>7.7312984938121485E-3</v>
      </c>
    </row>
    <row r="1280" spans="1:32" x14ac:dyDescent="0.25">
      <c r="A1280">
        <v>43671</v>
      </c>
      <c r="B1280" t="s">
        <v>3383</v>
      </c>
      <c r="C1280" t="s">
        <v>576</v>
      </c>
      <c r="D1280" t="s">
        <v>115</v>
      </c>
      <c r="E1280" t="s">
        <v>28</v>
      </c>
      <c r="F1280" t="s">
        <v>69</v>
      </c>
      <c r="G1280" t="s">
        <v>69</v>
      </c>
      <c r="H1280" t="s">
        <v>30</v>
      </c>
      <c r="I1280" t="s">
        <v>62</v>
      </c>
      <c r="J1280" t="s">
        <v>1375</v>
      </c>
      <c r="K1280" t="s">
        <v>32</v>
      </c>
      <c r="L1280" t="s">
        <v>190</v>
      </c>
      <c r="M1280" t="s">
        <v>3384</v>
      </c>
      <c r="O1280">
        <f t="shared" si="219"/>
        <v>-18.53</v>
      </c>
      <c r="Q1280">
        <f t="shared" si="220"/>
        <v>-0.08</v>
      </c>
      <c r="R1280">
        <f t="shared" si="220"/>
        <v>-0.27</v>
      </c>
      <c r="T1280" s="3">
        <f t="shared" si="221"/>
        <v>43.670999999999999</v>
      </c>
      <c r="U1280">
        <f t="shared" si="229"/>
        <v>-0.97880000000000189</v>
      </c>
      <c r="V1280">
        <f t="shared" si="222"/>
        <v>-18.578100000000013</v>
      </c>
      <c r="Y1280">
        <f t="shared" si="223"/>
        <v>-7.075600000000285E-4</v>
      </c>
      <c r="Z1280">
        <f t="shared" si="224"/>
        <v>-2.3880150000000961E-3</v>
      </c>
      <c r="AB1280">
        <f t="shared" si="225"/>
        <v>-1.4219227461279467E-3</v>
      </c>
      <c r="AC1280">
        <f t="shared" si="226"/>
        <v>-2.0448453481545881E-3</v>
      </c>
      <c r="AE1280">
        <f t="shared" si="227"/>
        <v>3.6843649534518607E-3</v>
      </c>
      <c r="AF1280">
        <f t="shared" si="228"/>
        <v>5.68645314565756E-3</v>
      </c>
    </row>
    <row r="1281" spans="1:35" x14ac:dyDescent="0.25">
      <c r="A1281">
        <v>43804</v>
      </c>
      <c r="B1281" t="s">
        <v>3385</v>
      </c>
      <c r="C1281" t="s">
        <v>2724</v>
      </c>
      <c r="D1281" t="s">
        <v>188</v>
      </c>
      <c r="E1281" t="s">
        <v>36</v>
      </c>
      <c r="F1281" t="s">
        <v>104</v>
      </c>
      <c r="G1281" t="s">
        <v>104</v>
      </c>
      <c r="H1281" t="s">
        <v>61</v>
      </c>
      <c r="I1281" t="s">
        <v>62</v>
      </c>
      <c r="J1281" t="s">
        <v>1375</v>
      </c>
      <c r="K1281" t="s">
        <v>92</v>
      </c>
      <c r="L1281" t="s">
        <v>77</v>
      </c>
      <c r="M1281" t="s">
        <v>3386</v>
      </c>
      <c r="O1281">
        <f t="shared" si="219"/>
        <v>-12.15</v>
      </c>
      <c r="Q1281">
        <f t="shared" si="220"/>
        <v>-0.04</v>
      </c>
      <c r="R1281">
        <f t="shared" si="220"/>
        <v>-0.35</v>
      </c>
      <c r="T1281" s="3">
        <f t="shared" si="221"/>
        <v>43.804000000000002</v>
      </c>
      <c r="U1281">
        <f t="shared" si="229"/>
        <v>-0.98408000000000184</v>
      </c>
      <c r="V1281">
        <f t="shared" si="222"/>
        <v>-18.624300000000012</v>
      </c>
      <c r="Y1281">
        <f t="shared" si="223"/>
        <v>-3.4847999999998886E-4</v>
      </c>
      <c r="Z1281">
        <f t="shared" si="224"/>
        <v>-3.0491999999999026E-3</v>
      </c>
      <c r="AB1281">
        <f t="shared" si="225"/>
        <v>-1.551936964229333E-3</v>
      </c>
      <c r="AC1281">
        <f t="shared" si="226"/>
        <v>-2.6477444380940624E-3</v>
      </c>
      <c r="AE1281">
        <f t="shared" si="227"/>
        <v>2.1324279892225278E-3</v>
      </c>
      <c r="AF1281">
        <f t="shared" si="228"/>
        <v>3.0387087075634976E-3</v>
      </c>
    </row>
    <row r="1282" spans="1:35" x14ac:dyDescent="0.25">
      <c r="A1282">
        <v>43936</v>
      </c>
      <c r="B1282" t="s">
        <v>3387</v>
      </c>
      <c r="C1282" t="s">
        <v>3388</v>
      </c>
      <c r="D1282" t="s">
        <v>27</v>
      </c>
      <c r="E1282" t="s">
        <v>78</v>
      </c>
      <c r="F1282" t="s">
        <v>96</v>
      </c>
      <c r="G1282" t="s">
        <v>150</v>
      </c>
      <c r="H1282" t="s">
        <v>61</v>
      </c>
      <c r="I1282" t="s">
        <v>71</v>
      </c>
      <c r="J1282" t="s">
        <v>1375</v>
      </c>
      <c r="K1282" t="s">
        <v>98</v>
      </c>
      <c r="L1282" t="s">
        <v>27</v>
      </c>
      <c r="M1282" t="s">
        <v>3389</v>
      </c>
      <c r="O1282">
        <f t="shared" si="219"/>
        <v>-8.0299999999999994</v>
      </c>
      <c r="Q1282">
        <f t="shared" si="220"/>
        <v>0</v>
      </c>
      <c r="R1282">
        <f t="shared" si="220"/>
        <v>-0.39</v>
      </c>
      <c r="T1282" s="3">
        <f t="shared" si="221"/>
        <v>43.936</v>
      </c>
      <c r="U1282">
        <f t="shared" si="229"/>
        <v>-0.98408000000000184</v>
      </c>
      <c r="V1282">
        <f t="shared" si="222"/>
        <v>-18.67578000000001</v>
      </c>
      <c r="Y1282">
        <f t="shared" si="223"/>
        <v>0</v>
      </c>
      <c r="Z1282">
        <f t="shared" si="224"/>
        <v>-3.3976799999998917E-3</v>
      </c>
      <c r="AB1282">
        <f t="shared" si="225"/>
        <v>3.3451815034931552E-3</v>
      </c>
      <c r="AC1282">
        <f t="shared" si="226"/>
        <v>5.949706640554132E-4</v>
      </c>
      <c r="AE1282">
        <f t="shared" si="227"/>
        <v>5.477609492715683E-3</v>
      </c>
      <c r="AF1282">
        <f t="shared" si="228"/>
        <v>3.6336793716189109E-3</v>
      </c>
    </row>
    <row r="1283" spans="1:35" x14ac:dyDescent="0.25">
      <c r="A1283">
        <v>44068</v>
      </c>
      <c r="B1283" t="s">
        <v>3390</v>
      </c>
      <c r="C1283" t="s">
        <v>3391</v>
      </c>
      <c r="D1283" t="s">
        <v>188</v>
      </c>
      <c r="E1283" t="s">
        <v>36</v>
      </c>
      <c r="F1283" t="s">
        <v>69</v>
      </c>
      <c r="G1283" t="s">
        <v>70</v>
      </c>
      <c r="H1283" t="s">
        <v>30</v>
      </c>
      <c r="I1283" t="s">
        <v>71</v>
      </c>
      <c r="J1283" t="s">
        <v>1375</v>
      </c>
      <c r="K1283" t="s">
        <v>72</v>
      </c>
      <c r="L1283" t="s">
        <v>77</v>
      </c>
      <c r="M1283" t="s">
        <v>3392</v>
      </c>
      <c r="O1283">
        <f t="shared" si="219"/>
        <v>-3.89</v>
      </c>
      <c r="Q1283">
        <f t="shared" si="220"/>
        <v>-0.04</v>
      </c>
      <c r="R1283">
        <f t="shared" si="220"/>
        <v>-0.35</v>
      </c>
      <c r="T1283" s="3">
        <f t="shared" si="221"/>
        <v>44.067999999999998</v>
      </c>
      <c r="U1283">
        <f t="shared" si="229"/>
        <v>-0.98948000000000202</v>
      </c>
      <c r="V1283">
        <f t="shared" si="222"/>
        <v>-18.723030000000012</v>
      </c>
      <c r="Y1283">
        <f t="shared" si="223"/>
        <v>-3.6450000000002767E-4</v>
      </c>
      <c r="Z1283">
        <f t="shared" si="224"/>
        <v>-3.1893750000002419E-3</v>
      </c>
      <c r="AB1283">
        <f t="shared" si="225"/>
        <v>-1.9031862393575874E-3</v>
      </c>
      <c r="AC1283">
        <f t="shared" si="226"/>
        <v>2.5851219079467969E-3</v>
      </c>
      <c r="AE1283">
        <f t="shared" si="227"/>
        <v>3.5744232533580955E-3</v>
      </c>
      <c r="AF1283">
        <f t="shared" si="228"/>
        <v>6.2188012795657078E-3</v>
      </c>
    </row>
    <row r="1284" spans="1:35" x14ac:dyDescent="0.25">
      <c r="A1284">
        <v>44203</v>
      </c>
      <c r="B1284" t="s">
        <v>3393</v>
      </c>
      <c r="C1284" t="s">
        <v>2428</v>
      </c>
      <c r="D1284" t="s">
        <v>27</v>
      </c>
      <c r="E1284" t="s">
        <v>125</v>
      </c>
      <c r="F1284" t="s">
        <v>104</v>
      </c>
      <c r="G1284" t="s">
        <v>3394</v>
      </c>
      <c r="H1284" t="s">
        <v>30</v>
      </c>
      <c r="I1284" t="s">
        <v>62</v>
      </c>
      <c r="J1284" t="s">
        <v>1375</v>
      </c>
      <c r="K1284" t="s">
        <v>109</v>
      </c>
      <c r="L1284" t="s">
        <v>27</v>
      </c>
      <c r="M1284" t="s">
        <v>3395</v>
      </c>
      <c r="O1284">
        <f t="shared" ref="O1284:O1347" si="230">SUBSTITUTE(M1284,".",",")*1</f>
        <v>-1.5</v>
      </c>
      <c r="Q1284">
        <f t="shared" ref="Q1284:R1347" si="231">SUBSTITUTE(D1284,".",",")*1</f>
        <v>0</v>
      </c>
      <c r="R1284">
        <f t="shared" si="231"/>
        <v>-0.24</v>
      </c>
      <c r="T1284" s="3">
        <f t="shared" ref="T1284:T1347" si="232">A1284*10^-3</f>
        <v>44.203000000000003</v>
      </c>
      <c r="U1284">
        <f t="shared" si="229"/>
        <v>-0.98948000000000202</v>
      </c>
      <c r="V1284">
        <f t="shared" ref="V1284:V1347" si="233">R1284*(T1285-T1284)+V1283</f>
        <v>-18.753990000000012</v>
      </c>
      <c r="Y1284">
        <f t="shared" ref="Y1284:Y1347" si="234">0.5*Q1284*(T1285-T1284)^2</f>
        <v>0</v>
      </c>
      <c r="Z1284">
        <f t="shared" ref="Z1284:Z1347" si="235">0.5*R1284*(T1285-T1284)^2</f>
        <v>-1.9969199999999312E-3</v>
      </c>
      <c r="AB1284">
        <f t="shared" ref="AB1284:AB1347" si="236" xml:space="preserve"> Y1284*COS(O1284)+Z1284*SIN(O1284)</f>
        <v>1.9919176886492996E-3</v>
      </c>
      <c r="AC1284">
        <f t="shared" ref="AC1284:AC1347" si="237">-Y1284*SIN(O1284)+Z1284*COS(O1284)</f>
        <v>-1.4125653275426443E-4</v>
      </c>
      <c r="AE1284">
        <f t="shared" si="227"/>
        <v>5.5663409420073952E-3</v>
      </c>
      <c r="AF1284">
        <f t="shared" si="228"/>
        <v>6.0775447468114432E-3</v>
      </c>
    </row>
    <row r="1285" spans="1:35" x14ac:dyDescent="0.25">
      <c r="A1285">
        <v>44332</v>
      </c>
      <c r="B1285" t="s">
        <v>3396</v>
      </c>
      <c r="C1285" t="s">
        <v>2700</v>
      </c>
      <c r="D1285" t="s">
        <v>188</v>
      </c>
      <c r="E1285" t="s">
        <v>28</v>
      </c>
      <c r="F1285" t="s">
        <v>408</v>
      </c>
      <c r="G1285" t="s">
        <v>408</v>
      </c>
      <c r="H1285" t="s">
        <v>30</v>
      </c>
      <c r="I1285" t="s">
        <v>62</v>
      </c>
      <c r="J1285" t="s">
        <v>1375</v>
      </c>
      <c r="K1285" t="s">
        <v>2609</v>
      </c>
      <c r="L1285" t="s">
        <v>800</v>
      </c>
      <c r="M1285" t="s">
        <v>3397</v>
      </c>
      <c r="O1285">
        <f t="shared" si="230"/>
        <v>-0.34</v>
      </c>
      <c r="Q1285">
        <f t="shared" si="231"/>
        <v>-0.04</v>
      </c>
      <c r="R1285">
        <f t="shared" si="231"/>
        <v>-0.27</v>
      </c>
      <c r="T1285" s="3">
        <f t="shared" si="232"/>
        <v>44.332000000000001</v>
      </c>
      <c r="U1285">
        <f t="shared" si="229"/>
        <v>-0.99464000000000197</v>
      </c>
      <c r="V1285">
        <f t="shared" si="233"/>
        <v>-18.788820000000012</v>
      </c>
      <c r="Y1285">
        <f t="shared" si="234"/>
        <v>-3.3281999999998856E-4</v>
      </c>
      <c r="Z1285">
        <f t="shared" si="235"/>
        <v>-2.2465349999999228E-3</v>
      </c>
      <c r="AB1285">
        <f t="shared" si="236"/>
        <v>4.354228167614054E-4</v>
      </c>
      <c r="AC1285">
        <f t="shared" si="237"/>
        <v>-2.2289225265289523E-3</v>
      </c>
      <c r="AE1285">
        <f t="shared" ref="AE1285:AE1348" si="238">AB1285+AE1284</f>
        <v>6.0017637587688006E-3</v>
      </c>
      <c r="AF1285">
        <f t="shared" ref="AF1285:AF1348" si="239">AC1285+AF1284</f>
        <v>3.8486222202824909E-3</v>
      </c>
    </row>
    <row r="1286" spans="1:35" x14ac:dyDescent="0.25">
      <c r="A1286">
        <v>44461</v>
      </c>
      <c r="B1286" t="s">
        <v>3398</v>
      </c>
      <c r="C1286" t="s">
        <v>2428</v>
      </c>
      <c r="D1286" t="s">
        <v>115</v>
      </c>
      <c r="E1286" t="s">
        <v>103</v>
      </c>
      <c r="F1286" t="s">
        <v>104</v>
      </c>
      <c r="G1286" t="s">
        <v>104</v>
      </c>
      <c r="H1286" t="s">
        <v>30</v>
      </c>
      <c r="I1286" t="s">
        <v>62</v>
      </c>
      <c r="J1286" t="s">
        <v>1375</v>
      </c>
      <c r="K1286" t="s">
        <v>108</v>
      </c>
      <c r="L1286" t="s">
        <v>140</v>
      </c>
      <c r="M1286" t="s">
        <v>3399</v>
      </c>
      <c r="O1286">
        <f t="shared" si="230"/>
        <v>3.85</v>
      </c>
      <c r="Q1286">
        <f t="shared" si="231"/>
        <v>-0.08</v>
      </c>
      <c r="R1286">
        <f t="shared" si="231"/>
        <v>-0.31</v>
      </c>
      <c r="T1286" s="3">
        <f t="shared" si="232"/>
        <v>44.460999999999999</v>
      </c>
      <c r="U1286">
        <f t="shared" si="229"/>
        <v>-1.0049600000000023</v>
      </c>
      <c r="V1286">
        <f t="shared" si="233"/>
        <v>-18.828810000000015</v>
      </c>
      <c r="Y1286">
        <f t="shared" si="234"/>
        <v>-6.6564000000005053E-4</v>
      </c>
      <c r="Z1286">
        <f t="shared" si="235"/>
        <v>-2.5793550000001958E-3</v>
      </c>
      <c r="AB1286">
        <f t="shared" si="236"/>
        <v>2.1836795901391814E-3</v>
      </c>
      <c r="AC1286">
        <f t="shared" si="237"/>
        <v>1.5256776439456843E-3</v>
      </c>
      <c r="AE1286">
        <f t="shared" si="238"/>
        <v>8.1854433489079829E-3</v>
      </c>
      <c r="AF1286">
        <f t="shared" si="239"/>
        <v>5.3742998642281751E-3</v>
      </c>
      <c r="AI1286">
        <v>8</v>
      </c>
    </row>
    <row r="1287" spans="1:35" x14ac:dyDescent="0.25">
      <c r="A1287">
        <v>44590</v>
      </c>
      <c r="B1287" t="s">
        <v>3400</v>
      </c>
      <c r="C1287" t="s">
        <v>3401</v>
      </c>
      <c r="D1287" t="s">
        <v>3308</v>
      </c>
      <c r="E1287" t="s">
        <v>2548</v>
      </c>
      <c r="F1287" t="s">
        <v>38</v>
      </c>
      <c r="G1287" t="s">
        <v>59</v>
      </c>
      <c r="H1287" t="s">
        <v>116</v>
      </c>
      <c r="I1287" t="s">
        <v>106</v>
      </c>
      <c r="J1287" t="s">
        <v>2704</v>
      </c>
      <c r="K1287" t="s">
        <v>3402</v>
      </c>
      <c r="L1287" t="s">
        <v>3403</v>
      </c>
      <c r="M1287" t="s">
        <v>3404</v>
      </c>
      <c r="O1287">
        <f t="shared" si="230"/>
        <v>21.42</v>
      </c>
      <c r="Q1287">
        <f t="shared" si="231"/>
        <v>0.94</v>
      </c>
      <c r="R1287">
        <f t="shared" si="231"/>
        <v>-2.08</v>
      </c>
      <c r="T1287" s="3">
        <f t="shared" si="232"/>
        <v>44.59</v>
      </c>
      <c r="U1287">
        <f t="shared" si="229"/>
        <v>-0.88276000000000654</v>
      </c>
      <c r="V1287">
        <f t="shared" si="233"/>
        <v>-19.099210000000006</v>
      </c>
      <c r="Y1287">
        <f t="shared" si="234"/>
        <v>7.9429999999994436E-3</v>
      </c>
      <c r="Z1287">
        <f t="shared" si="235"/>
        <v>-1.7575999999998773E-2</v>
      </c>
      <c r="AB1287">
        <f t="shared" si="236"/>
        <v>-1.6183854285037109E-2</v>
      </c>
      <c r="AC1287">
        <f t="shared" si="237"/>
        <v>1.0492372728827071E-2</v>
      </c>
      <c r="AE1287">
        <f t="shared" si="238"/>
        <v>-7.9984109361291265E-3</v>
      </c>
      <c r="AF1287">
        <f t="shared" si="239"/>
        <v>1.5866672593055246E-2</v>
      </c>
    </row>
    <row r="1288" spans="1:35" x14ac:dyDescent="0.25">
      <c r="A1288">
        <v>44720</v>
      </c>
      <c r="B1288" t="s">
        <v>3405</v>
      </c>
      <c r="C1288" t="s">
        <v>3406</v>
      </c>
      <c r="D1288" t="s">
        <v>3407</v>
      </c>
      <c r="E1288" t="s">
        <v>198</v>
      </c>
      <c r="F1288" t="s">
        <v>3408</v>
      </c>
      <c r="G1288" t="s">
        <v>3049</v>
      </c>
      <c r="H1288" t="s">
        <v>47</v>
      </c>
      <c r="I1288" t="s">
        <v>2501</v>
      </c>
      <c r="J1288" t="s">
        <v>393</v>
      </c>
      <c r="K1288" t="s">
        <v>3409</v>
      </c>
      <c r="L1288" t="s">
        <v>3410</v>
      </c>
      <c r="M1288" t="s">
        <v>3411</v>
      </c>
      <c r="O1288">
        <f t="shared" si="230"/>
        <v>125.88</v>
      </c>
      <c r="Q1288">
        <f t="shared" si="231"/>
        <v>-7.14</v>
      </c>
      <c r="R1288">
        <f t="shared" si="231"/>
        <v>-1.92</v>
      </c>
      <c r="T1288" s="3">
        <f t="shared" si="232"/>
        <v>44.72</v>
      </c>
      <c r="U1288">
        <f t="shared" si="229"/>
        <v>-2.6106400000000383</v>
      </c>
      <c r="V1288">
        <f t="shared" si="233"/>
        <v>-19.563850000000016</v>
      </c>
      <c r="Y1288">
        <f t="shared" si="234"/>
        <v>-0.20907348000000767</v>
      </c>
      <c r="Z1288">
        <f t="shared" si="235"/>
        <v>-5.6221440000002058E-2</v>
      </c>
      <c r="AB1288">
        <f t="shared" si="236"/>
        <v>-0.21626772807540834</v>
      </c>
      <c r="AC1288">
        <f t="shared" si="237"/>
        <v>-1.0041919542032776E-2</v>
      </c>
      <c r="AE1288">
        <f t="shared" si="238"/>
        <v>-0.22426613901153747</v>
      </c>
      <c r="AF1288">
        <f t="shared" si="239"/>
        <v>5.8247530510224695E-3</v>
      </c>
    </row>
    <row r="1289" spans="1:35" x14ac:dyDescent="0.25">
      <c r="A1289">
        <v>44962</v>
      </c>
      <c r="B1289" t="s">
        <v>2909</v>
      </c>
      <c r="C1289" t="s">
        <v>334</v>
      </c>
      <c r="D1289" t="s">
        <v>27</v>
      </c>
      <c r="E1289" t="s">
        <v>3412</v>
      </c>
      <c r="F1289" t="s">
        <v>104</v>
      </c>
      <c r="G1289" t="s">
        <v>212</v>
      </c>
      <c r="H1289" t="s">
        <v>116</v>
      </c>
      <c r="I1289" t="s">
        <v>439</v>
      </c>
      <c r="J1289" t="s">
        <v>118</v>
      </c>
      <c r="K1289" t="s">
        <v>3413</v>
      </c>
      <c r="L1289" t="s">
        <v>27</v>
      </c>
      <c r="M1289" t="s">
        <v>3414</v>
      </c>
      <c r="O1289">
        <f t="shared" si="230"/>
        <v>-6.11</v>
      </c>
      <c r="Q1289">
        <f t="shared" si="231"/>
        <v>0</v>
      </c>
      <c r="R1289">
        <f t="shared" si="231"/>
        <v>1.29</v>
      </c>
      <c r="T1289" s="3">
        <f t="shared" si="232"/>
        <v>44.962000000000003</v>
      </c>
      <c r="U1289">
        <f t="shared" ref="U1289:U1352" si="240">Q1289*(T1290-T1289)+U1288</f>
        <v>-2.6106400000000383</v>
      </c>
      <c r="V1289">
        <f t="shared" si="233"/>
        <v>-19.397440000000021</v>
      </c>
      <c r="Y1289">
        <f t="shared" si="234"/>
        <v>0</v>
      </c>
      <c r="Z1289">
        <f t="shared" si="235"/>
        <v>1.073344499999963E-2</v>
      </c>
      <c r="AB1289">
        <f t="shared" si="236"/>
        <v>1.8495966418452744E-3</v>
      </c>
      <c r="AC1289">
        <f t="shared" si="237"/>
        <v>1.0572882002107644E-2</v>
      </c>
      <c r="AE1289">
        <f t="shared" si="238"/>
        <v>-0.22241654236969219</v>
      </c>
      <c r="AF1289">
        <f t="shared" si="239"/>
        <v>1.6397635053130112E-2</v>
      </c>
    </row>
    <row r="1290" spans="1:35" x14ac:dyDescent="0.25">
      <c r="A1290">
        <v>45091</v>
      </c>
      <c r="B1290" t="s">
        <v>3415</v>
      </c>
      <c r="C1290" t="s">
        <v>3416</v>
      </c>
      <c r="D1290" t="s">
        <v>107</v>
      </c>
      <c r="E1290" t="s">
        <v>27</v>
      </c>
      <c r="F1290" t="s">
        <v>96</v>
      </c>
      <c r="G1290" t="s">
        <v>97</v>
      </c>
      <c r="H1290" t="s">
        <v>57</v>
      </c>
      <c r="I1290" t="s">
        <v>203</v>
      </c>
      <c r="J1290" t="s">
        <v>3193</v>
      </c>
      <c r="K1290" t="s">
        <v>27</v>
      </c>
      <c r="L1290" t="s">
        <v>98</v>
      </c>
      <c r="M1290" t="s">
        <v>3417</v>
      </c>
      <c r="O1290">
        <f t="shared" si="230"/>
        <v>3.65</v>
      </c>
      <c r="Q1290">
        <f t="shared" si="231"/>
        <v>0.39</v>
      </c>
      <c r="R1290">
        <f t="shared" si="231"/>
        <v>0</v>
      </c>
      <c r="T1290" s="3">
        <f t="shared" si="232"/>
        <v>45.091000000000001</v>
      </c>
      <c r="U1290">
        <f t="shared" si="240"/>
        <v>-2.5603300000000391</v>
      </c>
      <c r="V1290">
        <f t="shared" si="233"/>
        <v>-19.397440000000021</v>
      </c>
      <c r="Y1290">
        <f t="shared" si="234"/>
        <v>3.2449949999998882E-3</v>
      </c>
      <c r="Z1290">
        <f t="shared" si="235"/>
        <v>0</v>
      </c>
      <c r="AB1290">
        <f t="shared" si="236"/>
        <v>-2.8345709453797925E-3</v>
      </c>
      <c r="AC1290">
        <f t="shared" si="237"/>
        <v>1.5796202409544468E-3</v>
      </c>
      <c r="AE1290">
        <f t="shared" si="238"/>
        <v>-0.22525111331507197</v>
      </c>
      <c r="AF1290">
        <f t="shared" si="239"/>
        <v>1.797725529408456E-2</v>
      </c>
    </row>
    <row r="1291" spans="1:35" x14ac:dyDescent="0.25">
      <c r="A1291">
        <v>45220</v>
      </c>
      <c r="B1291" t="s">
        <v>3418</v>
      </c>
      <c r="C1291" t="s">
        <v>3419</v>
      </c>
      <c r="D1291" t="s">
        <v>58</v>
      </c>
      <c r="E1291" t="s">
        <v>3420</v>
      </c>
      <c r="F1291" t="s">
        <v>1118</v>
      </c>
      <c r="G1291" t="s">
        <v>3118</v>
      </c>
      <c r="H1291" t="s">
        <v>40</v>
      </c>
      <c r="I1291" t="s">
        <v>82</v>
      </c>
      <c r="J1291" t="s">
        <v>47</v>
      </c>
      <c r="K1291" t="s">
        <v>3421</v>
      </c>
      <c r="L1291" t="s">
        <v>3422</v>
      </c>
      <c r="M1291" t="s">
        <v>3423</v>
      </c>
      <c r="O1291">
        <f t="shared" si="230"/>
        <v>-2.84</v>
      </c>
      <c r="Q1291">
        <f t="shared" si="231"/>
        <v>-0.47</v>
      </c>
      <c r="R1291">
        <f t="shared" si="231"/>
        <v>0.55000000000000004</v>
      </c>
      <c r="T1291" s="3">
        <f t="shared" si="232"/>
        <v>45.22</v>
      </c>
      <c r="U1291">
        <f t="shared" si="240"/>
        <v>-2.6209600000000415</v>
      </c>
      <c r="V1291">
        <f t="shared" si="233"/>
        <v>-19.326490000000017</v>
      </c>
      <c r="Y1291">
        <f t="shared" si="234"/>
        <v>-3.9106350000002966E-3</v>
      </c>
      <c r="Z1291">
        <f t="shared" si="235"/>
        <v>4.5762750000003473E-3</v>
      </c>
      <c r="AB1291">
        <f t="shared" si="236"/>
        <v>2.3747840791242458E-3</v>
      </c>
      <c r="AC1291">
        <f t="shared" si="237"/>
        <v>-5.531343377190889E-3</v>
      </c>
      <c r="AE1291">
        <f t="shared" si="238"/>
        <v>-0.22287632923594772</v>
      </c>
      <c r="AF1291">
        <f t="shared" si="239"/>
        <v>1.2445911916893671E-2</v>
      </c>
    </row>
    <row r="1292" spans="1:35" x14ac:dyDescent="0.25">
      <c r="A1292">
        <v>45349</v>
      </c>
      <c r="B1292" t="s">
        <v>3424</v>
      </c>
      <c r="C1292" t="s">
        <v>3425</v>
      </c>
      <c r="D1292" t="s">
        <v>819</v>
      </c>
      <c r="E1292" t="s">
        <v>21</v>
      </c>
      <c r="F1292" t="s">
        <v>88</v>
      </c>
      <c r="G1292" t="s">
        <v>289</v>
      </c>
      <c r="H1292" t="s">
        <v>30</v>
      </c>
      <c r="I1292" t="s">
        <v>82</v>
      </c>
      <c r="J1292" t="s">
        <v>77</v>
      </c>
      <c r="K1292" t="s">
        <v>3426</v>
      </c>
      <c r="L1292" t="s">
        <v>3427</v>
      </c>
      <c r="M1292" t="s">
        <v>3428</v>
      </c>
      <c r="O1292">
        <f t="shared" si="230"/>
        <v>-8.2899999999999991</v>
      </c>
      <c r="Q1292">
        <f t="shared" si="231"/>
        <v>-1.41</v>
      </c>
      <c r="R1292">
        <f t="shared" si="231"/>
        <v>0.9</v>
      </c>
      <c r="T1292" s="3">
        <f t="shared" si="232"/>
        <v>45.349000000000004</v>
      </c>
      <c r="U1292">
        <f t="shared" si="240"/>
        <v>-2.8042600000000348</v>
      </c>
      <c r="V1292">
        <f t="shared" si="233"/>
        <v>-19.20949000000002</v>
      </c>
      <c r="Y1292">
        <f t="shared" si="234"/>
        <v>-1.1914499999999167E-2</v>
      </c>
      <c r="Z1292">
        <f t="shared" si="235"/>
        <v>7.604999999999469E-3</v>
      </c>
      <c r="AB1292">
        <f t="shared" si="236"/>
        <v>-1.8615844421091942E-3</v>
      </c>
      <c r="AC1292">
        <f t="shared" si="237"/>
        <v>-1.401163226090626E-2</v>
      </c>
      <c r="AE1292">
        <f t="shared" si="238"/>
        <v>-0.2247379136780569</v>
      </c>
      <c r="AF1292">
        <f t="shared" si="239"/>
        <v>-1.5657203440125889E-3</v>
      </c>
    </row>
    <row r="1293" spans="1:35" x14ac:dyDescent="0.25">
      <c r="A1293">
        <v>45479</v>
      </c>
      <c r="B1293" t="s">
        <v>3429</v>
      </c>
      <c r="C1293" t="s">
        <v>3430</v>
      </c>
      <c r="D1293" t="s">
        <v>36</v>
      </c>
      <c r="E1293" t="s">
        <v>539</v>
      </c>
      <c r="F1293" t="s">
        <v>506</v>
      </c>
      <c r="G1293" t="s">
        <v>507</v>
      </c>
      <c r="H1293" t="s">
        <v>61</v>
      </c>
      <c r="I1293" t="s">
        <v>106</v>
      </c>
      <c r="J1293" t="s">
        <v>1074</v>
      </c>
      <c r="K1293" t="s">
        <v>3431</v>
      </c>
      <c r="L1293" t="s">
        <v>3432</v>
      </c>
      <c r="M1293" t="s">
        <v>3433</v>
      </c>
      <c r="O1293">
        <f t="shared" si="230"/>
        <v>2.7</v>
      </c>
      <c r="Q1293">
        <f t="shared" si="231"/>
        <v>-0.35</v>
      </c>
      <c r="R1293">
        <f t="shared" si="231"/>
        <v>0.47</v>
      </c>
      <c r="T1293" s="3">
        <f t="shared" si="232"/>
        <v>45.478999999999999</v>
      </c>
      <c r="U1293">
        <f t="shared" si="240"/>
        <v>-2.8494100000000366</v>
      </c>
      <c r="V1293">
        <f t="shared" si="233"/>
        <v>-19.148860000000017</v>
      </c>
      <c r="Y1293">
        <f t="shared" si="234"/>
        <v>-2.9121750000002207E-3</v>
      </c>
      <c r="Z1293">
        <f t="shared" si="235"/>
        <v>3.9106350000002966E-3</v>
      </c>
      <c r="AB1293">
        <f t="shared" si="236"/>
        <v>4.304143008117085E-3</v>
      </c>
      <c r="AC1293">
        <f t="shared" si="237"/>
        <v>-2.2908911583771107E-3</v>
      </c>
      <c r="AE1293">
        <f t="shared" si="238"/>
        <v>-0.22043377066993983</v>
      </c>
      <c r="AF1293">
        <f t="shared" si="239"/>
        <v>-3.8566115023896995E-3</v>
      </c>
    </row>
    <row r="1294" spans="1:35" x14ac:dyDescent="0.25">
      <c r="A1294">
        <v>45608</v>
      </c>
      <c r="B1294" t="s">
        <v>3434</v>
      </c>
      <c r="C1294" t="s">
        <v>2426</v>
      </c>
      <c r="D1294" t="s">
        <v>447</v>
      </c>
      <c r="E1294" t="s">
        <v>123</v>
      </c>
      <c r="F1294" t="s">
        <v>39</v>
      </c>
      <c r="G1294" t="s">
        <v>245</v>
      </c>
      <c r="H1294" t="s">
        <v>180</v>
      </c>
      <c r="I1294" t="s">
        <v>296</v>
      </c>
      <c r="J1294" t="s">
        <v>3435</v>
      </c>
      <c r="K1294" t="s">
        <v>1099</v>
      </c>
      <c r="L1294" t="s">
        <v>3436</v>
      </c>
      <c r="M1294" t="s">
        <v>3437</v>
      </c>
      <c r="O1294">
        <f t="shared" si="230"/>
        <v>27.89</v>
      </c>
      <c r="Q1294">
        <f t="shared" si="231"/>
        <v>-0.94</v>
      </c>
      <c r="R1294">
        <f t="shared" si="231"/>
        <v>-0.71</v>
      </c>
      <c r="T1294" s="3">
        <f t="shared" si="232"/>
        <v>45.608000000000004</v>
      </c>
      <c r="U1294">
        <f t="shared" si="240"/>
        <v>-2.9744300000000323</v>
      </c>
      <c r="V1294">
        <f t="shared" si="233"/>
        <v>-19.243290000000012</v>
      </c>
      <c r="Y1294">
        <f t="shared" si="234"/>
        <v>-8.3138299999994444E-3</v>
      </c>
      <c r="Z1294">
        <f t="shared" si="235"/>
        <v>-6.2795949999995809E-3</v>
      </c>
      <c r="AB1294">
        <f t="shared" si="236"/>
        <v>5.3528407428484028E-3</v>
      </c>
      <c r="AC1294">
        <f t="shared" si="237"/>
        <v>8.9386899831358207E-3</v>
      </c>
      <c r="AE1294">
        <f t="shared" si="238"/>
        <v>-0.21508092992709144</v>
      </c>
      <c r="AF1294">
        <f t="shared" si="239"/>
        <v>5.0820784807461212E-3</v>
      </c>
    </row>
    <row r="1295" spans="1:35" x14ac:dyDescent="0.25">
      <c r="A1295">
        <v>45741</v>
      </c>
      <c r="B1295" t="s">
        <v>2776</v>
      </c>
      <c r="C1295" t="s">
        <v>2700</v>
      </c>
      <c r="D1295" t="s">
        <v>125</v>
      </c>
      <c r="E1295" t="s">
        <v>28</v>
      </c>
      <c r="F1295" t="s">
        <v>38</v>
      </c>
      <c r="G1295" t="s">
        <v>38</v>
      </c>
      <c r="H1295" t="s">
        <v>187</v>
      </c>
      <c r="I1295" t="s">
        <v>3209</v>
      </c>
      <c r="J1295" t="s">
        <v>3438</v>
      </c>
      <c r="K1295" t="s">
        <v>278</v>
      </c>
      <c r="L1295" t="s">
        <v>1629</v>
      </c>
      <c r="M1295" t="s">
        <v>3439</v>
      </c>
      <c r="O1295">
        <f t="shared" si="230"/>
        <v>31.04</v>
      </c>
      <c r="Q1295">
        <f t="shared" si="231"/>
        <v>-0.24</v>
      </c>
      <c r="R1295">
        <f t="shared" si="231"/>
        <v>-0.27</v>
      </c>
      <c r="T1295" s="3">
        <f t="shared" si="232"/>
        <v>45.741</v>
      </c>
      <c r="U1295">
        <f t="shared" si="240"/>
        <v>-3.0046700000000333</v>
      </c>
      <c r="V1295">
        <f t="shared" si="233"/>
        <v>-19.277310000000014</v>
      </c>
      <c r="Y1295">
        <f t="shared" si="234"/>
        <v>-1.9051200000001441E-3</v>
      </c>
      <c r="Z1295">
        <f t="shared" si="235"/>
        <v>-2.1432600000001623E-3</v>
      </c>
      <c r="AB1295">
        <f t="shared" si="236"/>
        <v>-9.8521665713541826E-4</v>
      </c>
      <c r="AC1295">
        <f t="shared" si="237"/>
        <v>-2.6930268807615265E-3</v>
      </c>
      <c r="AE1295">
        <f t="shared" si="238"/>
        <v>-0.21606614658422685</v>
      </c>
      <c r="AF1295">
        <f t="shared" si="239"/>
        <v>2.3890515999845947E-3</v>
      </c>
    </row>
    <row r="1296" spans="1:35" x14ac:dyDescent="0.25">
      <c r="A1296">
        <v>45867</v>
      </c>
      <c r="B1296" t="s">
        <v>3084</v>
      </c>
      <c r="C1296" t="s">
        <v>3440</v>
      </c>
      <c r="D1296" t="s">
        <v>106</v>
      </c>
      <c r="E1296" t="s">
        <v>28</v>
      </c>
      <c r="F1296" t="s">
        <v>88</v>
      </c>
      <c r="G1296" t="s">
        <v>88</v>
      </c>
      <c r="H1296" t="s">
        <v>180</v>
      </c>
      <c r="I1296" t="s">
        <v>3209</v>
      </c>
      <c r="J1296" t="s">
        <v>3441</v>
      </c>
      <c r="K1296" t="s">
        <v>91</v>
      </c>
      <c r="L1296" t="s">
        <v>491</v>
      </c>
      <c r="M1296" t="s">
        <v>3442</v>
      </c>
      <c r="O1296">
        <f t="shared" si="230"/>
        <v>43.4</v>
      </c>
      <c r="Q1296">
        <f t="shared" si="231"/>
        <v>-0.16</v>
      </c>
      <c r="R1296">
        <f t="shared" si="231"/>
        <v>-0.27</v>
      </c>
      <c r="T1296" s="3">
        <f t="shared" si="232"/>
        <v>45.867000000000004</v>
      </c>
      <c r="U1296">
        <f t="shared" si="240"/>
        <v>-3.0246700000000333</v>
      </c>
      <c r="V1296">
        <f t="shared" si="233"/>
        <v>-19.311060000000015</v>
      </c>
      <c r="Y1296">
        <f t="shared" si="234"/>
        <v>-1.25E-3</v>
      </c>
      <c r="Z1296">
        <f t="shared" si="235"/>
        <v>-2.1093750000000001E-3</v>
      </c>
      <c r="AB1296">
        <f t="shared" si="236"/>
        <v>1.160361223770548E-4</v>
      </c>
      <c r="AC1296">
        <f t="shared" si="237"/>
        <v>-2.4491832330245725E-3</v>
      </c>
      <c r="AE1296">
        <f t="shared" si="238"/>
        <v>-0.21595011046184978</v>
      </c>
      <c r="AF1296">
        <f t="shared" si="239"/>
        <v>-6.0131633039977803E-5</v>
      </c>
    </row>
    <row r="1297" spans="1:32" x14ac:dyDescent="0.25">
      <c r="A1297">
        <v>45992</v>
      </c>
      <c r="B1297" t="s">
        <v>3443</v>
      </c>
      <c r="C1297" t="s">
        <v>3444</v>
      </c>
      <c r="D1297" t="s">
        <v>115</v>
      </c>
      <c r="E1297" t="s">
        <v>103</v>
      </c>
      <c r="F1297" t="s">
        <v>88</v>
      </c>
      <c r="G1297" t="s">
        <v>96</v>
      </c>
      <c r="H1297" t="s">
        <v>180</v>
      </c>
      <c r="I1297" t="s">
        <v>3209</v>
      </c>
      <c r="J1297" t="s">
        <v>3441</v>
      </c>
      <c r="K1297" t="s">
        <v>108</v>
      </c>
      <c r="L1297" t="s">
        <v>140</v>
      </c>
      <c r="M1297" t="s">
        <v>3445</v>
      </c>
      <c r="O1297">
        <f t="shared" si="230"/>
        <v>56.59</v>
      </c>
      <c r="Q1297">
        <f t="shared" si="231"/>
        <v>-0.08</v>
      </c>
      <c r="R1297">
        <f t="shared" si="231"/>
        <v>-0.31</v>
      </c>
      <c r="T1297" s="3">
        <f t="shared" si="232"/>
        <v>45.992000000000004</v>
      </c>
      <c r="U1297">
        <f t="shared" si="240"/>
        <v>-3.0385900000000334</v>
      </c>
      <c r="V1297">
        <f t="shared" si="233"/>
        <v>-19.365000000000016</v>
      </c>
      <c r="Y1297">
        <f t="shared" si="234"/>
        <v>-1.2110399999999929E-3</v>
      </c>
      <c r="Z1297">
        <f t="shared" si="235"/>
        <v>-4.6927799999999719E-3</v>
      </c>
      <c r="AB1297">
        <f t="shared" si="236"/>
        <v>-1.4039135709583207E-3</v>
      </c>
      <c r="AC1297">
        <f t="shared" si="237"/>
        <v>-4.6387313670096025E-3</v>
      </c>
      <c r="AE1297">
        <f t="shared" si="238"/>
        <v>-0.2173540240328081</v>
      </c>
      <c r="AF1297">
        <f t="shared" si="239"/>
        <v>-4.6988630000495803E-3</v>
      </c>
    </row>
    <row r="1298" spans="1:32" x14ac:dyDescent="0.25">
      <c r="A1298">
        <v>46166</v>
      </c>
      <c r="B1298" t="s">
        <v>3446</v>
      </c>
      <c r="C1298" t="s">
        <v>3447</v>
      </c>
      <c r="D1298" t="s">
        <v>27</v>
      </c>
      <c r="E1298" t="s">
        <v>125</v>
      </c>
      <c r="F1298" t="s">
        <v>245</v>
      </c>
      <c r="G1298" t="s">
        <v>665</v>
      </c>
      <c r="H1298" t="s">
        <v>180</v>
      </c>
      <c r="I1298" t="s">
        <v>3209</v>
      </c>
      <c r="J1298" t="s">
        <v>3441</v>
      </c>
      <c r="K1298" t="s">
        <v>3448</v>
      </c>
      <c r="L1298" t="s">
        <v>27</v>
      </c>
      <c r="M1298" t="s">
        <v>3449</v>
      </c>
      <c r="O1298">
        <f t="shared" si="230"/>
        <v>66.66</v>
      </c>
      <c r="Q1298">
        <f t="shared" si="231"/>
        <v>0</v>
      </c>
      <c r="R1298">
        <f t="shared" si="231"/>
        <v>-0.24</v>
      </c>
      <c r="T1298" s="3">
        <f t="shared" si="232"/>
        <v>46.166000000000004</v>
      </c>
      <c r="U1298">
        <f t="shared" si="240"/>
        <v>-3.0385900000000334</v>
      </c>
      <c r="V1298">
        <f t="shared" si="233"/>
        <v>-19.400760000000016</v>
      </c>
      <c r="Y1298">
        <f t="shared" si="234"/>
        <v>0</v>
      </c>
      <c r="Z1298">
        <f t="shared" si="235"/>
        <v>-2.6641199999997782E-3</v>
      </c>
      <c r="AB1298">
        <f t="shared" si="236"/>
        <v>1.6887214805616231E-3</v>
      </c>
      <c r="AC1298">
        <f t="shared" si="237"/>
        <v>2.0605230247411886E-3</v>
      </c>
      <c r="AE1298">
        <f t="shared" si="238"/>
        <v>-0.21566530255224647</v>
      </c>
      <c r="AF1298">
        <f t="shared" si="239"/>
        <v>-2.6383399753083917E-3</v>
      </c>
    </row>
    <row r="1299" spans="1:32" x14ac:dyDescent="0.25">
      <c r="A1299">
        <v>46315</v>
      </c>
      <c r="B1299" t="s">
        <v>3450</v>
      </c>
      <c r="C1299" t="s">
        <v>3451</v>
      </c>
      <c r="D1299" t="s">
        <v>16</v>
      </c>
      <c r="E1299" t="s">
        <v>819</v>
      </c>
      <c r="F1299" t="s">
        <v>408</v>
      </c>
      <c r="G1299" t="s">
        <v>266</v>
      </c>
      <c r="H1299" t="s">
        <v>247</v>
      </c>
      <c r="I1299" t="s">
        <v>31</v>
      </c>
      <c r="J1299" t="s">
        <v>3452</v>
      </c>
      <c r="K1299" t="s">
        <v>3453</v>
      </c>
      <c r="L1299" t="s">
        <v>174</v>
      </c>
      <c r="M1299" t="s">
        <v>3454</v>
      </c>
      <c r="O1299">
        <f t="shared" si="230"/>
        <v>78.45</v>
      </c>
      <c r="Q1299">
        <f t="shared" si="231"/>
        <v>0.16</v>
      </c>
      <c r="R1299">
        <f t="shared" si="231"/>
        <v>-1.41</v>
      </c>
      <c r="T1299" s="3">
        <f t="shared" si="232"/>
        <v>46.314999999999998</v>
      </c>
      <c r="U1299">
        <f t="shared" si="240"/>
        <v>-3.0157100000000332</v>
      </c>
      <c r="V1299">
        <f t="shared" si="233"/>
        <v>-19.602390000000018</v>
      </c>
      <c r="Y1299">
        <f t="shared" si="234"/>
        <v>1.6359200000000157E-3</v>
      </c>
      <c r="Z1299">
        <f t="shared" si="235"/>
        <v>-1.4416545000000138E-2</v>
      </c>
      <c r="AB1299">
        <f t="shared" si="236"/>
        <v>-2.9224270688454103E-3</v>
      </c>
      <c r="AC1299">
        <f t="shared" si="237"/>
        <v>1.421170025052276E-2</v>
      </c>
      <c r="AE1299">
        <f t="shared" si="238"/>
        <v>-0.21858772962109188</v>
      </c>
      <c r="AF1299">
        <f t="shared" si="239"/>
        <v>1.1573360275214368E-2</v>
      </c>
    </row>
    <row r="1300" spans="1:32" x14ac:dyDescent="0.25">
      <c r="A1300">
        <v>46458</v>
      </c>
      <c r="B1300" t="s">
        <v>3455</v>
      </c>
      <c r="C1300" t="s">
        <v>3456</v>
      </c>
      <c r="D1300" t="s">
        <v>27</v>
      </c>
      <c r="E1300" t="s">
        <v>819</v>
      </c>
      <c r="F1300" t="s">
        <v>96</v>
      </c>
      <c r="G1300" t="s">
        <v>503</v>
      </c>
      <c r="H1300" t="s">
        <v>61</v>
      </c>
      <c r="I1300" t="s">
        <v>106</v>
      </c>
      <c r="J1300" t="s">
        <v>3457</v>
      </c>
      <c r="K1300" t="s">
        <v>3458</v>
      </c>
      <c r="L1300" t="s">
        <v>27</v>
      </c>
      <c r="M1300" t="s">
        <v>3459</v>
      </c>
      <c r="O1300">
        <f t="shared" si="230"/>
        <v>83.74</v>
      </c>
      <c r="Q1300">
        <f t="shared" si="231"/>
        <v>0</v>
      </c>
      <c r="R1300">
        <f t="shared" si="231"/>
        <v>-1.41</v>
      </c>
      <c r="T1300" s="3">
        <f t="shared" si="232"/>
        <v>46.457999999999998</v>
      </c>
      <c r="U1300">
        <f t="shared" si="240"/>
        <v>-3.0157100000000332</v>
      </c>
      <c r="V1300">
        <f t="shared" si="233"/>
        <v>-19.798380000000023</v>
      </c>
      <c r="Y1300">
        <f t="shared" si="234"/>
        <v>0</v>
      </c>
      <c r="Z1300">
        <f t="shared" si="235"/>
        <v>-1.3621305000000567E-2</v>
      </c>
      <c r="AB1300">
        <f t="shared" si="236"/>
        <v>-1.2032633031711251E-2</v>
      </c>
      <c r="AC1300">
        <f t="shared" si="237"/>
        <v>6.3840185014778696E-3</v>
      </c>
      <c r="AE1300">
        <f t="shared" si="238"/>
        <v>-0.23062036265280314</v>
      </c>
      <c r="AF1300">
        <f t="shared" si="239"/>
        <v>1.7957378776692238E-2</v>
      </c>
    </row>
    <row r="1301" spans="1:32" x14ac:dyDescent="0.25">
      <c r="A1301">
        <v>46597</v>
      </c>
      <c r="B1301" t="s">
        <v>549</v>
      </c>
      <c r="C1301" t="s">
        <v>2724</v>
      </c>
      <c r="D1301" t="s">
        <v>1557</v>
      </c>
      <c r="E1301" t="s">
        <v>311</v>
      </c>
      <c r="F1301" t="s">
        <v>104</v>
      </c>
      <c r="G1301" t="s">
        <v>38</v>
      </c>
      <c r="H1301" t="s">
        <v>30</v>
      </c>
      <c r="I1301" t="s">
        <v>62</v>
      </c>
      <c r="J1301" t="s">
        <v>87</v>
      </c>
      <c r="K1301" t="s">
        <v>284</v>
      </c>
      <c r="L1301" t="s">
        <v>2721</v>
      </c>
      <c r="M1301" t="s">
        <v>3460</v>
      </c>
      <c r="O1301">
        <f t="shared" si="230"/>
        <v>95.58</v>
      </c>
      <c r="Q1301">
        <f t="shared" si="231"/>
        <v>-0.86</v>
      </c>
      <c r="R1301">
        <f t="shared" si="231"/>
        <v>-0.2</v>
      </c>
      <c r="T1301" s="3">
        <f t="shared" si="232"/>
        <v>46.597000000000001</v>
      </c>
      <c r="U1301">
        <f t="shared" si="240"/>
        <v>-3.1292300000000313</v>
      </c>
      <c r="V1301">
        <f t="shared" si="233"/>
        <v>-19.824780000000022</v>
      </c>
      <c r="Y1301">
        <f t="shared" si="234"/>
        <v>-7.4923199999997608E-3</v>
      </c>
      <c r="Z1301">
        <f t="shared" si="235"/>
        <v>-1.7423999999999443E-3</v>
      </c>
      <c r="AB1301">
        <f t="shared" si="236"/>
        <v>-3.4636259768458908E-3</v>
      </c>
      <c r="AC1301">
        <f t="shared" si="237"/>
        <v>6.8683412724554228E-3</v>
      </c>
      <c r="AE1301">
        <f t="shared" si="238"/>
        <v>-0.23408398862964902</v>
      </c>
      <c r="AF1301">
        <f t="shared" si="239"/>
        <v>2.4825720049147661E-2</v>
      </c>
    </row>
    <row r="1302" spans="1:32" x14ac:dyDescent="0.25">
      <c r="A1302">
        <v>46729</v>
      </c>
      <c r="B1302" t="s">
        <v>3461</v>
      </c>
      <c r="C1302" t="s">
        <v>300</v>
      </c>
      <c r="D1302" t="s">
        <v>36</v>
      </c>
      <c r="E1302" t="s">
        <v>53</v>
      </c>
      <c r="F1302" t="s">
        <v>88</v>
      </c>
      <c r="G1302" t="s">
        <v>1146</v>
      </c>
      <c r="H1302" t="s">
        <v>40</v>
      </c>
      <c r="I1302" t="s">
        <v>196</v>
      </c>
      <c r="J1302" t="s">
        <v>48</v>
      </c>
      <c r="K1302" t="s">
        <v>2557</v>
      </c>
      <c r="L1302" t="s">
        <v>3462</v>
      </c>
      <c r="M1302" t="s">
        <v>3463</v>
      </c>
      <c r="O1302">
        <f t="shared" si="230"/>
        <v>94.77</v>
      </c>
      <c r="Q1302">
        <f t="shared" si="231"/>
        <v>-0.35</v>
      </c>
      <c r="R1302">
        <f t="shared" si="231"/>
        <v>-0.75</v>
      </c>
      <c r="T1302" s="3">
        <f t="shared" si="232"/>
        <v>46.728999999999999</v>
      </c>
      <c r="U1302">
        <f t="shared" si="240"/>
        <v>-3.1764800000000331</v>
      </c>
      <c r="V1302">
        <f t="shared" si="233"/>
        <v>-19.926030000000026</v>
      </c>
      <c r="Y1302">
        <f t="shared" si="234"/>
        <v>-3.1893750000002419E-3</v>
      </c>
      <c r="Z1302">
        <f t="shared" si="235"/>
        <v>-6.8343750000005189E-3</v>
      </c>
      <c r="AB1302">
        <f t="shared" si="236"/>
        <v>-6.1733011989781169E-3</v>
      </c>
      <c r="AC1302">
        <f t="shared" si="237"/>
        <v>-4.3325681573350896E-3</v>
      </c>
      <c r="AE1302">
        <f t="shared" si="238"/>
        <v>-0.24025728982862712</v>
      </c>
      <c r="AF1302">
        <f t="shared" si="239"/>
        <v>2.0493151891812569E-2</v>
      </c>
    </row>
    <row r="1303" spans="1:32" x14ac:dyDescent="0.25">
      <c r="A1303">
        <v>46864</v>
      </c>
      <c r="B1303" t="s">
        <v>3464</v>
      </c>
      <c r="C1303" t="s">
        <v>3465</v>
      </c>
      <c r="D1303" t="s">
        <v>36</v>
      </c>
      <c r="E1303" t="s">
        <v>123</v>
      </c>
      <c r="F1303" t="s">
        <v>88</v>
      </c>
      <c r="G1303" t="s">
        <v>1146</v>
      </c>
      <c r="H1303" t="s">
        <v>40</v>
      </c>
      <c r="I1303" t="s">
        <v>203</v>
      </c>
      <c r="J1303" t="s">
        <v>3209</v>
      </c>
      <c r="K1303" t="s">
        <v>1147</v>
      </c>
      <c r="L1303" t="s">
        <v>3462</v>
      </c>
      <c r="M1303" t="s">
        <v>3466</v>
      </c>
      <c r="O1303">
        <f t="shared" si="230"/>
        <v>91.62</v>
      </c>
      <c r="Q1303">
        <f t="shared" si="231"/>
        <v>-0.35</v>
      </c>
      <c r="R1303">
        <f t="shared" si="231"/>
        <v>-0.71</v>
      </c>
      <c r="T1303" s="3">
        <f t="shared" si="232"/>
        <v>46.864000000000004</v>
      </c>
      <c r="U1303">
        <f t="shared" si="240"/>
        <v>-3.2237300000000322</v>
      </c>
      <c r="V1303">
        <f t="shared" si="233"/>
        <v>-20.021880000000024</v>
      </c>
      <c r="Y1303">
        <f t="shared" si="234"/>
        <v>-3.1893749999999058E-3</v>
      </c>
      <c r="Z1303">
        <f t="shared" si="235"/>
        <v>-6.4698749999998091E-3</v>
      </c>
      <c r="AB1303">
        <f t="shared" si="236"/>
        <v>5.9575057543414835E-3</v>
      </c>
      <c r="AC1303">
        <f t="shared" si="237"/>
        <v>4.0668809416105406E-3</v>
      </c>
      <c r="AE1303">
        <f t="shared" si="238"/>
        <v>-0.23429978407428564</v>
      </c>
      <c r="AF1303">
        <f t="shared" si="239"/>
        <v>2.4560032833423111E-2</v>
      </c>
    </row>
    <row r="1304" spans="1:32" x14ac:dyDescent="0.25">
      <c r="A1304">
        <v>46999</v>
      </c>
      <c r="B1304" t="s">
        <v>3467</v>
      </c>
      <c r="C1304" t="s">
        <v>3468</v>
      </c>
      <c r="D1304" t="s">
        <v>125</v>
      </c>
      <c r="E1304" t="s">
        <v>130</v>
      </c>
      <c r="F1304" t="s">
        <v>69</v>
      </c>
      <c r="G1304" t="s">
        <v>322</v>
      </c>
      <c r="H1304" t="s">
        <v>40</v>
      </c>
      <c r="I1304" t="s">
        <v>48</v>
      </c>
      <c r="J1304" t="s">
        <v>494</v>
      </c>
      <c r="K1304" t="s">
        <v>162</v>
      </c>
      <c r="L1304" t="s">
        <v>1071</v>
      </c>
      <c r="M1304" t="s">
        <v>3469</v>
      </c>
      <c r="O1304">
        <f t="shared" si="230"/>
        <v>90.7</v>
      </c>
      <c r="Q1304">
        <f t="shared" si="231"/>
        <v>-0.24</v>
      </c>
      <c r="R1304">
        <f t="shared" si="231"/>
        <v>-0.51</v>
      </c>
      <c r="T1304" s="3">
        <f t="shared" si="232"/>
        <v>46.999000000000002</v>
      </c>
      <c r="U1304">
        <f t="shared" si="240"/>
        <v>-3.2566100000000322</v>
      </c>
      <c r="V1304">
        <f t="shared" si="233"/>
        <v>-20.091750000000026</v>
      </c>
      <c r="Y1304">
        <f t="shared" si="234"/>
        <v>-2.2522800000000149E-3</v>
      </c>
      <c r="Z1304">
        <f t="shared" si="235"/>
        <v>-4.7860950000000319E-3</v>
      </c>
      <c r="AB1304">
        <f t="shared" si="236"/>
        <v>1.7798994268799638E-4</v>
      </c>
      <c r="AC1304">
        <f t="shared" si="237"/>
        <v>5.2865669510304414E-3</v>
      </c>
      <c r="AE1304">
        <f t="shared" si="238"/>
        <v>-0.23412179413159764</v>
      </c>
      <c r="AF1304">
        <f t="shared" si="239"/>
        <v>2.9846599784453552E-2</v>
      </c>
    </row>
    <row r="1305" spans="1:32" x14ac:dyDescent="0.25">
      <c r="A1305">
        <v>47136</v>
      </c>
      <c r="B1305" t="s">
        <v>3470</v>
      </c>
      <c r="C1305" t="s">
        <v>392</v>
      </c>
      <c r="D1305" t="s">
        <v>27</v>
      </c>
      <c r="E1305" t="s">
        <v>53</v>
      </c>
      <c r="F1305" t="s">
        <v>38</v>
      </c>
      <c r="G1305" t="s">
        <v>256</v>
      </c>
      <c r="H1305" t="s">
        <v>30</v>
      </c>
      <c r="I1305" t="s">
        <v>62</v>
      </c>
      <c r="J1305" t="s">
        <v>1064</v>
      </c>
      <c r="K1305" t="s">
        <v>2854</v>
      </c>
      <c r="L1305" t="s">
        <v>27</v>
      </c>
      <c r="M1305" t="s">
        <v>3471</v>
      </c>
      <c r="O1305">
        <f t="shared" si="230"/>
        <v>89.12</v>
      </c>
      <c r="Q1305">
        <f t="shared" si="231"/>
        <v>0</v>
      </c>
      <c r="R1305">
        <f t="shared" si="231"/>
        <v>-0.75</v>
      </c>
      <c r="T1305" s="3">
        <f t="shared" si="232"/>
        <v>47.136000000000003</v>
      </c>
      <c r="U1305">
        <f t="shared" si="240"/>
        <v>-3.2566100000000322</v>
      </c>
      <c r="V1305">
        <f t="shared" si="233"/>
        <v>-20.196000000000023</v>
      </c>
      <c r="Y1305">
        <f t="shared" si="234"/>
        <v>0</v>
      </c>
      <c r="Z1305">
        <f t="shared" si="235"/>
        <v>-7.2453749999995621E-3</v>
      </c>
      <c r="AB1305">
        <f t="shared" si="236"/>
        <v>-6.629219279961321E-3</v>
      </c>
      <c r="AC1305">
        <f t="shared" si="237"/>
        <v>-2.9238520189653503E-3</v>
      </c>
      <c r="AE1305">
        <f t="shared" si="238"/>
        <v>-0.24075101341155897</v>
      </c>
      <c r="AF1305">
        <f t="shared" si="239"/>
        <v>2.6922747765488201E-2</v>
      </c>
    </row>
    <row r="1306" spans="1:32" x14ac:dyDescent="0.25">
      <c r="A1306">
        <v>47275</v>
      </c>
      <c r="B1306" t="s">
        <v>3472</v>
      </c>
      <c r="C1306" t="s">
        <v>477</v>
      </c>
      <c r="D1306" t="s">
        <v>48</v>
      </c>
      <c r="E1306" t="s">
        <v>28</v>
      </c>
      <c r="F1306" t="s">
        <v>39</v>
      </c>
      <c r="G1306" t="s">
        <v>150</v>
      </c>
      <c r="H1306" t="s">
        <v>40</v>
      </c>
      <c r="I1306" t="s">
        <v>48</v>
      </c>
      <c r="J1306" t="s">
        <v>800</v>
      </c>
      <c r="K1306" t="s">
        <v>273</v>
      </c>
      <c r="L1306" t="s">
        <v>221</v>
      </c>
      <c r="M1306" t="s">
        <v>3473</v>
      </c>
      <c r="O1306">
        <f t="shared" si="230"/>
        <v>91.97</v>
      </c>
      <c r="Q1306">
        <f t="shared" si="231"/>
        <v>-0.12</v>
      </c>
      <c r="R1306">
        <f t="shared" si="231"/>
        <v>-0.27</v>
      </c>
      <c r="T1306" s="3">
        <f t="shared" si="232"/>
        <v>47.274999999999999</v>
      </c>
      <c r="U1306">
        <f t="shared" si="240"/>
        <v>-3.2724500000000329</v>
      </c>
      <c r="V1306">
        <f t="shared" si="233"/>
        <v>-20.231640000000024</v>
      </c>
      <c r="Y1306">
        <f t="shared" si="234"/>
        <v>-1.0454400000000793E-3</v>
      </c>
      <c r="Z1306">
        <f t="shared" si="235"/>
        <v>-2.3522400000001785E-3</v>
      </c>
      <c r="AB1306">
        <f t="shared" si="236"/>
        <v>2.4675247380283117E-3</v>
      </c>
      <c r="AC1306">
        <f t="shared" si="237"/>
        <v>7.330071475908802E-4</v>
      </c>
      <c r="AE1306">
        <f t="shared" si="238"/>
        <v>-0.23828348867353066</v>
      </c>
      <c r="AF1306">
        <f t="shared" si="239"/>
        <v>2.7655754913079082E-2</v>
      </c>
    </row>
    <row r="1307" spans="1:32" x14ac:dyDescent="0.25">
      <c r="A1307">
        <v>47407</v>
      </c>
      <c r="B1307" t="s">
        <v>3474</v>
      </c>
      <c r="C1307" t="s">
        <v>3475</v>
      </c>
      <c r="D1307" t="s">
        <v>19</v>
      </c>
      <c r="E1307" t="s">
        <v>37</v>
      </c>
      <c r="F1307" t="s">
        <v>38</v>
      </c>
      <c r="G1307" t="s">
        <v>256</v>
      </c>
      <c r="H1307" t="s">
        <v>30</v>
      </c>
      <c r="I1307" t="s">
        <v>62</v>
      </c>
      <c r="J1307" t="s">
        <v>1086</v>
      </c>
      <c r="K1307" t="s">
        <v>42</v>
      </c>
      <c r="L1307" t="s">
        <v>209</v>
      </c>
      <c r="M1307" t="s">
        <v>3476</v>
      </c>
      <c r="O1307">
        <f t="shared" si="230"/>
        <v>92.96</v>
      </c>
      <c r="Q1307">
        <f t="shared" si="231"/>
        <v>0.08</v>
      </c>
      <c r="R1307">
        <f t="shared" si="231"/>
        <v>-0.67</v>
      </c>
      <c r="T1307" s="3">
        <f t="shared" si="232"/>
        <v>47.407000000000004</v>
      </c>
      <c r="U1307">
        <f t="shared" si="240"/>
        <v>-3.2613300000000334</v>
      </c>
      <c r="V1307">
        <f t="shared" si="233"/>
        <v>-20.324770000000022</v>
      </c>
      <c r="Y1307">
        <f t="shared" si="234"/>
        <v>7.7283999999995328E-4</v>
      </c>
      <c r="Z1307">
        <f t="shared" si="235"/>
        <v>-6.4725349999996094E-3</v>
      </c>
      <c r="AB1307">
        <f t="shared" si="236"/>
        <v>6.4308589624350598E-3</v>
      </c>
      <c r="AC1307">
        <f t="shared" si="237"/>
        <v>-1.0653844362897955E-3</v>
      </c>
      <c r="AE1307">
        <f t="shared" si="238"/>
        <v>-0.2318526297110956</v>
      </c>
      <c r="AF1307">
        <f t="shared" si="239"/>
        <v>2.6590370476789287E-2</v>
      </c>
    </row>
    <row r="1308" spans="1:32" x14ac:dyDescent="0.25">
      <c r="A1308">
        <v>47546</v>
      </c>
      <c r="B1308" t="s">
        <v>3477</v>
      </c>
      <c r="C1308" t="s">
        <v>472</v>
      </c>
      <c r="D1308" t="s">
        <v>57</v>
      </c>
      <c r="E1308" t="s">
        <v>103</v>
      </c>
      <c r="F1308" t="s">
        <v>104</v>
      </c>
      <c r="G1308" t="s">
        <v>104</v>
      </c>
      <c r="H1308" t="s">
        <v>61</v>
      </c>
      <c r="I1308" t="s">
        <v>71</v>
      </c>
      <c r="J1308" t="s">
        <v>3478</v>
      </c>
      <c r="K1308" t="s">
        <v>108</v>
      </c>
      <c r="L1308" t="s">
        <v>125</v>
      </c>
      <c r="M1308" t="s">
        <v>3479</v>
      </c>
      <c r="O1308">
        <f t="shared" si="230"/>
        <v>93.48</v>
      </c>
      <c r="Q1308">
        <f t="shared" si="231"/>
        <v>0.04</v>
      </c>
      <c r="R1308">
        <f t="shared" si="231"/>
        <v>-0.31</v>
      </c>
      <c r="T1308" s="3">
        <f t="shared" si="232"/>
        <v>47.545999999999999</v>
      </c>
      <c r="U1308">
        <f t="shared" si="240"/>
        <v>-3.2560900000000332</v>
      </c>
      <c r="V1308">
        <f t="shared" si="233"/>
        <v>-20.365380000000023</v>
      </c>
      <c r="Y1308">
        <f t="shared" si="234"/>
        <v>3.4322000000000118E-4</v>
      </c>
      <c r="Z1308">
        <f t="shared" si="235"/>
        <v>-2.659955000000009E-3</v>
      </c>
      <c r="AB1308">
        <f t="shared" si="236"/>
        <v>2.0943749691422742E-3</v>
      </c>
      <c r="AC1308">
        <f t="shared" si="237"/>
        <v>-1.6753369986529114E-3</v>
      </c>
      <c r="AE1308">
        <f t="shared" si="238"/>
        <v>-0.22975825474195333</v>
      </c>
      <c r="AF1308">
        <f t="shared" si="239"/>
        <v>2.4915033478136377E-2</v>
      </c>
    </row>
    <row r="1309" spans="1:32" x14ac:dyDescent="0.25">
      <c r="A1309">
        <v>47677</v>
      </c>
      <c r="B1309" t="s">
        <v>3480</v>
      </c>
      <c r="C1309" t="s">
        <v>241</v>
      </c>
      <c r="D1309" t="s">
        <v>125</v>
      </c>
      <c r="E1309" t="s">
        <v>115</v>
      </c>
      <c r="F1309" t="s">
        <v>39</v>
      </c>
      <c r="G1309" t="s">
        <v>150</v>
      </c>
      <c r="H1309" t="s">
        <v>30</v>
      </c>
      <c r="I1309" t="s">
        <v>71</v>
      </c>
      <c r="J1309" t="s">
        <v>3481</v>
      </c>
      <c r="K1309" t="s">
        <v>209</v>
      </c>
      <c r="L1309" t="s">
        <v>2749</v>
      </c>
      <c r="M1309" t="s">
        <v>3482</v>
      </c>
      <c r="O1309">
        <f t="shared" si="230"/>
        <v>100.76</v>
      </c>
      <c r="Q1309">
        <f t="shared" si="231"/>
        <v>-0.24</v>
      </c>
      <c r="R1309">
        <f t="shared" si="231"/>
        <v>-0.08</v>
      </c>
      <c r="T1309" s="3">
        <f t="shared" si="232"/>
        <v>47.677</v>
      </c>
      <c r="U1309">
        <f t="shared" si="240"/>
        <v>-3.2889700000000333</v>
      </c>
      <c r="V1309">
        <f t="shared" si="233"/>
        <v>-20.376340000000024</v>
      </c>
      <c r="Y1309">
        <f t="shared" si="234"/>
        <v>-2.2522800000000149E-3</v>
      </c>
      <c r="Z1309">
        <f t="shared" si="235"/>
        <v>-7.5076000000000504E-4</v>
      </c>
      <c r="AB1309">
        <f t="shared" si="236"/>
        <v>-2.3639147643429444E-3</v>
      </c>
      <c r="AC1309">
        <f t="shared" si="237"/>
        <v>-2.1980164449229161E-4</v>
      </c>
      <c r="AE1309">
        <f t="shared" si="238"/>
        <v>-0.23212216950629627</v>
      </c>
      <c r="AF1309">
        <f t="shared" si="239"/>
        <v>2.4695231833644086E-2</v>
      </c>
    </row>
    <row r="1310" spans="1:32" x14ac:dyDescent="0.25">
      <c r="A1310">
        <v>47814</v>
      </c>
      <c r="B1310" t="s">
        <v>3483</v>
      </c>
      <c r="C1310" t="s">
        <v>149</v>
      </c>
      <c r="D1310" t="s">
        <v>48</v>
      </c>
      <c r="E1310" t="s">
        <v>87</v>
      </c>
      <c r="F1310" t="s">
        <v>39</v>
      </c>
      <c r="G1310" t="s">
        <v>150</v>
      </c>
      <c r="H1310" t="s">
        <v>30</v>
      </c>
      <c r="I1310" t="s">
        <v>82</v>
      </c>
      <c r="J1310" t="s">
        <v>393</v>
      </c>
      <c r="K1310" t="s">
        <v>43</v>
      </c>
      <c r="L1310" t="s">
        <v>221</v>
      </c>
      <c r="M1310" t="s">
        <v>3484</v>
      </c>
      <c r="O1310">
        <f t="shared" si="230"/>
        <v>104.48</v>
      </c>
      <c r="Q1310">
        <f t="shared" si="231"/>
        <v>-0.12</v>
      </c>
      <c r="R1310">
        <f t="shared" si="231"/>
        <v>0.35</v>
      </c>
      <c r="T1310" s="3">
        <f t="shared" si="232"/>
        <v>47.814</v>
      </c>
      <c r="U1310">
        <f t="shared" si="240"/>
        <v>-3.3062500000000332</v>
      </c>
      <c r="V1310">
        <f t="shared" si="233"/>
        <v>-20.325940000000024</v>
      </c>
      <c r="Y1310">
        <f t="shared" si="234"/>
        <v>-1.2441599999999714E-3</v>
      </c>
      <c r="Z1310">
        <f t="shared" si="235"/>
        <v>3.6287999999999169E-3</v>
      </c>
      <c r="AB1310">
        <f t="shared" si="236"/>
        <v>-1.7617372786064471E-3</v>
      </c>
      <c r="AC1310">
        <f t="shared" si="237"/>
        <v>-3.4076979482882104E-3</v>
      </c>
      <c r="AE1310">
        <f t="shared" si="238"/>
        <v>-0.23388390678490273</v>
      </c>
      <c r="AF1310">
        <f t="shared" si="239"/>
        <v>2.1287533885355876E-2</v>
      </c>
    </row>
    <row r="1311" spans="1:32" x14ac:dyDescent="0.25">
      <c r="A1311">
        <v>47958</v>
      </c>
      <c r="B1311" t="s">
        <v>615</v>
      </c>
      <c r="C1311" t="s">
        <v>235</v>
      </c>
      <c r="D1311" t="s">
        <v>48</v>
      </c>
      <c r="E1311" t="s">
        <v>77</v>
      </c>
      <c r="F1311" t="s">
        <v>39</v>
      </c>
      <c r="G1311" t="s">
        <v>150</v>
      </c>
      <c r="H1311" t="s">
        <v>40</v>
      </c>
      <c r="I1311" t="s">
        <v>82</v>
      </c>
      <c r="J1311" t="s">
        <v>180</v>
      </c>
      <c r="K1311" t="s">
        <v>2749</v>
      </c>
      <c r="L1311" t="s">
        <v>221</v>
      </c>
      <c r="M1311" t="s">
        <v>3485</v>
      </c>
      <c r="O1311">
        <f t="shared" si="230"/>
        <v>104.16</v>
      </c>
      <c r="Q1311">
        <f t="shared" si="231"/>
        <v>-0.12</v>
      </c>
      <c r="R1311">
        <f t="shared" si="231"/>
        <v>0.24</v>
      </c>
      <c r="T1311" s="3">
        <f t="shared" si="232"/>
        <v>47.957999999999998</v>
      </c>
      <c r="U1311">
        <f t="shared" si="240"/>
        <v>-3.322090000000034</v>
      </c>
      <c r="V1311">
        <f t="shared" si="233"/>
        <v>-20.294260000000023</v>
      </c>
      <c r="Y1311">
        <f t="shared" si="234"/>
        <v>-1.0454400000000793E-3</v>
      </c>
      <c r="Z1311">
        <f t="shared" si="235"/>
        <v>2.0908800000001585E-3</v>
      </c>
      <c r="AB1311">
        <f t="shared" si="236"/>
        <v>-5.5619310648472465E-5</v>
      </c>
      <c r="AC1311">
        <f t="shared" si="237"/>
        <v>-2.337013149360486E-3</v>
      </c>
      <c r="AE1311">
        <f t="shared" si="238"/>
        <v>-0.23393952609555121</v>
      </c>
      <c r="AF1311">
        <f t="shared" si="239"/>
        <v>1.8950520735995392E-2</v>
      </c>
    </row>
    <row r="1312" spans="1:32" x14ac:dyDescent="0.25">
      <c r="A1312">
        <v>48090</v>
      </c>
      <c r="B1312" t="s">
        <v>3486</v>
      </c>
      <c r="C1312" t="s">
        <v>609</v>
      </c>
      <c r="D1312" t="s">
        <v>19</v>
      </c>
      <c r="E1312" t="s">
        <v>48</v>
      </c>
      <c r="F1312" t="s">
        <v>245</v>
      </c>
      <c r="G1312" t="s">
        <v>245</v>
      </c>
      <c r="H1312" t="s">
        <v>30</v>
      </c>
      <c r="I1312" t="s">
        <v>82</v>
      </c>
      <c r="J1312" t="s">
        <v>57</v>
      </c>
      <c r="K1312" t="s">
        <v>123</v>
      </c>
      <c r="L1312" t="s">
        <v>58</v>
      </c>
      <c r="M1312" t="s">
        <v>3487</v>
      </c>
      <c r="O1312">
        <f t="shared" si="230"/>
        <v>102.42</v>
      </c>
      <c r="Q1312">
        <f t="shared" si="231"/>
        <v>0.08</v>
      </c>
      <c r="R1312">
        <f t="shared" si="231"/>
        <v>-0.12</v>
      </c>
      <c r="T1312" s="3">
        <f t="shared" si="232"/>
        <v>48.09</v>
      </c>
      <c r="U1312">
        <f t="shared" si="240"/>
        <v>-3.3113700000000339</v>
      </c>
      <c r="V1312">
        <f t="shared" si="233"/>
        <v>-20.310340000000021</v>
      </c>
      <c r="Y1312">
        <f t="shared" si="234"/>
        <v>7.1824000000000356E-4</v>
      </c>
      <c r="Z1312">
        <f t="shared" si="235"/>
        <v>-1.0773600000000053E-3</v>
      </c>
      <c r="AB1312">
        <f t="shared" si="236"/>
        <v>-1.2479967302758922E-3</v>
      </c>
      <c r="AC1312">
        <f t="shared" si="237"/>
        <v>-3.450759748529272E-4</v>
      </c>
      <c r="AE1312">
        <f t="shared" si="238"/>
        <v>-0.23518752282582711</v>
      </c>
      <c r="AF1312">
        <f t="shared" si="239"/>
        <v>1.8605444761142464E-2</v>
      </c>
    </row>
    <row r="1313" spans="1:32" x14ac:dyDescent="0.25">
      <c r="A1313">
        <v>48224</v>
      </c>
      <c r="B1313" t="s">
        <v>3488</v>
      </c>
      <c r="C1313" t="s">
        <v>428</v>
      </c>
      <c r="D1313" t="s">
        <v>188</v>
      </c>
      <c r="E1313" t="s">
        <v>28</v>
      </c>
      <c r="F1313" t="s">
        <v>13</v>
      </c>
      <c r="G1313" t="s">
        <v>113</v>
      </c>
      <c r="H1313" t="s">
        <v>40</v>
      </c>
      <c r="I1313" t="s">
        <v>82</v>
      </c>
      <c r="J1313" t="s">
        <v>19</v>
      </c>
      <c r="K1313" t="s">
        <v>1304</v>
      </c>
      <c r="L1313" t="s">
        <v>77</v>
      </c>
      <c r="M1313" t="s">
        <v>3489</v>
      </c>
      <c r="O1313">
        <f t="shared" si="230"/>
        <v>104.13</v>
      </c>
      <c r="Q1313">
        <f t="shared" si="231"/>
        <v>-0.04</v>
      </c>
      <c r="R1313">
        <f t="shared" si="231"/>
        <v>-0.27</v>
      </c>
      <c r="T1313" s="3">
        <f t="shared" si="232"/>
        <v>48.224000000000004</v>
      </c>
      <c r="U1313">
        <f t="shared" si="240"/>
        <v>-3.3166900000000337</v>
      </c>
      <c r="V1313">
        <f t="shared" si="233"/>
        <v>-20.346250000000019</v>
      </c>
      <c r="Y1313">
        <f t="shared" si="234"/>
        <v>-3.5377999999997641E-4</v>
      </c>
      <c r="Z1313">
        <f t="shared" si="235"/>
        <v>-2.3880149999998407E-3</v>
      </c>
      <c r="AB1313">
        <f t="shared" si="236"/>
        <v>1.372084733004117E-3</v>
      </c>
      <c r="AC1313">
        <f t="shared" si="237"/>
        <v>1.986242536570306E-3</v>
      </c>
      <c r="AE1313">
        <f t="shared" si="238"/>
        <v>-0.23381543809282299</v>
      </c>
      <c r="AF1313">
        <f t="shared" si="239"/>
        <v>2.0591687297712769E-2</v>
      </c>
    </row>
    <row r="1314" spans="1:32" x14ac:dyDescent="0.25">
      <c r="A1314">
        <v>48357</v>
      </c>
      <c r="B1314" t="s">
        <v>725</v>
      </c>
      <c r="C1314" t="s">
        <v>86</v>
      </c>
      <c r="D1314" t="s">
        <v>48</v>
      </c>
      <c r="E1314" t="s">
        <v>28</v>
      </c>
      <c r="F1314" t="s">
        <v>69</v>
      </c>
      <c r="G1314" t="s">
        <v>69</v>
      </c>
      <c r="H1314" t="s">
        <v>40</v>
      </c>
      <c r="I1314" t="s">
        <v>82</v>
      </c>
      <c r="J1314" t="s">
        <v>393</v>
      </c>
      <c r="K1314" t="s">
        <v>32</v>
      </c>
      <c r="L1314" t="s">
        <v>1587</v>
      </c>
      <c r="M1314" t="s">
        <v>3490</v>
      </c>
      <c r="O1314">
        <f t="shared" si="230"/>
        <v>104.73</v>
      </c>
      <c r="Q1314">
        <f t="shared" si="231"/>
        <v>-0.12</v>
      </c>
      <c r="R1314">
        <f t="shared" si="231"/>
        <v>-0.27</v>
      </c>
      <c r="T1314" s="3">
        <f t="shared" si="232"/>
        <v>48.356999999999999</v>
      </c>
      <c r="U1314">
        <f t="shared" si="240"/>
        <v>-3.3344500000000341</v>
      </c>
      <c r="V1314">
        <f t="shared" si="233"/>
        <v>-20.38621000000002</v>
      </c>
      <c r="Y1314">
        <f t="shared" si="234"/>
        <v>-1.3142400000000574E-3</v>
      </c>
      <c r="Z1314">
        <f t="shared" si="235"/>
        <v>-2.9570400000001294E-3</v>
      </c>
      <c r="AB1314">
        <f t="shared" si="236"/>
        <v>3.2213097181114396E-3</v>
      </c>
      <c r="AC1314">
        <f t="shared" si="237"/>
        <v>3.0736954826675973E-4</v>
      </c>
      <c r="AE1314">
        <f t="shared" si="238"/>
        <v>-0.23059412837471155</v>
      </c>
      <c r="AF1314">
        <f t="shared" si="239"/>
        <v>2.0899056845979529E-2</v>
      </c>
    </row>
    <row r="1315" spans="1:32" x14ac:dyDescent="0.25">
      <c r="A1315">
        <v>48505</v>
      </c>
      <c r="B1315" t="s">
        <v>3491</v>
      </c>
      <c r="C1315" t="s">
        <v>534</v>
      </c>
      <c r="D1315" t="s">
        <v>48</v>
      </c>
      <c r="E1315" t="s">
        <v>125</v>
      </c>
      <c r="F1315" t="s">
        <v>88</v>
      </c>
      <c r="G1315" t="s">
        <v>88</v>
      </c>
      <c r="H1315" t="s">
        <v>61</v>
      </c>
      <c r="I1315" t="s">
        <v>203</v>
      </c>
      <c r="J1315" t="s">
        <v>62</v>
      </c>
      <c r="K1315" t="s">
        <v>515</v>
      </c>
      <c r="L1315" t="s">
        <v>221</v>
      </c>
      <c r="M1315" t="s">
        <v>3492</v>
      </c>
      <c r="O1315">
        <f t="shared" si="230"/>
        <v>103.6</v>
      </c>
      <c r="Q1315">
        <f t="shared" si="231"/>
        <v>-0.12</v>
      </c>
      <c r="R1315">
        <f t="shared" si="231"/>
        <v>-0.24</v>
      </c>
      <c r="T1315" s="3">
        <f t="shared" si="232"/>
        <v>48.505000000000003</v>
      </c>
      <c r="U1315">
        <f t="shared" si="240"/>
        <v>-3.3504100000000334</v>
      </c>
      <c r="V1315">
        <f t="shared" si="233"/>
        <v>-20.418130000000019</v>
      </c>
      <c r="Y1315">
        <f t="shared" si="234"/>
        <v>-1.0613399999999291E-3</v>
      </c>
      <c r="Z1315">
        <f t="shared" si="235"/>
        <v>-2.1226799999998582E-3</v>
      </c>
      <c r="AB1315">
        <f t="shared" si="236"/>
        <v>9.0466606401706123E-4</v>
      </c>
      <c r="AC1315">
        <f t="shared" si="237"/>
        <v>2.194035617444513E-3</v>
      </c>
      <c r="AE1315">
        <f t="shared" si="238"/>
        <v>-0.22968946231069448</v>
      </c>
      <c r="AF1315">
        <f t="shared" si="239"/>
        <v>2.3093092463424041E-2</v>
      </c>
    </row>
    <row r="1316" spans="1:32" x14ac:dyDescent="0.25">
      <c r="A1316">
        <v>48638</v>
      </c>
      <c r="B1316" t="s">
        <v>3493</v>
      </c>
      <c r="C1316" t="s">
        <v>156</v>
      </c>
      <c r="D1316" t="s">
        <v>115</v>
      </c>
      <c r="E1316" t="s">
        <v>28</v>
      </c>
      <c r="F1316" t="s">
        <v>104</v>
      </c>
      <c r="G1316" t="s">
        <v>104</v>
      </c>
      <c r="H1316" t="s">
        <v>57</v>
      </c>
      <c r="I1316" t="s">
        <v>196</v>
      </c>
      <c r="J1316" t="s">
        <v>31</v>
      </c>
      <c r="K1316" t="s">
        <v>278</v>
      </c>
      <c r="L1316" t="s">
        <v>140</v>
      </c>
      <c r="M1316" t="s">
        <v>3494</v>
      </c>
      <c r="O1316">
        <f t="shared" si="230"/>
        <v>103.05</v>
      </c>
      <c r="Q1316">
        <f t="shared" si="231"/>
        <v>-0.08</v>
      </c>
      <c r="R1316">
        <f t="shared" si="231"/>
        <v>-0.27</v>
      </c>
      <c r="T1316" s="3">
        <f t="shared" si="232"/>
        <v>48.637999999999998</v>
      </c>
      <c r="U1316">
        <f t="shared" si="240"/>
        <v>-3.3616100000000335</v>
      </c>
      <c r="V1316">
        <f t="shared" si="233"/>
        <v>-20.45593000000002</v>
      </c>
      <c r="Y1316">
        <f t="shared" si="234"/>
        <v>-7.8400000000000637E-4</v>
      </c>
      <c r="Z1316">
        <f t="shared" si="235"/>
        <v>-2.6460000000000216E-3</v>
      </c>
      <c r="AB1316">
        <f t="shared" si="236"/>
        <v>-9.0600821026131327E-4</v>
      </c>
      <c r="AC1316">
        <f t="shared" si="237"/>
        <v>2.6067453122503581E-3</v>
      </c>
      <c r="AE1316">
        <f t="shared" si="238"/>
        <v>-0.2305954705209558</v>
      </c>
      <c r="AF1316">
        <f t="shared" si="239"/>
        <v>2.5699837775674399E-2</v>
      </c>
    </row>
    <row r="1317" spans="1:32" x14ac:dyDescent="0.25">
      <c r="A1317">
        <v>48778</v>
      </c>
      <c r="B1317" t="s">
        <v>3495</v>
      </c>
      <c r="C1317" t="s">
        <v>102</v>
      </c>
      <c r="D1317" t="s">
        <v>47</v>
      </c>
      <c r="E1317" t="s">
        <v>48</v>
      </c>
      <c r="F1317" t="s">
        <v>38</v>
      </c>
      <c r="G1317" t="s">
        <v>38</v>
      </c>
      <c r="H1317" t="s">
        <v>180</v>
      </c>
      <c r="I1317" t="s">
        <v>196</v>
      </c>
      <c r="J1317" t="s">
        <v>157</v>
      </c>
      <c r="K1317" t="s">
        <v>213</v>
      </c>
      <c r="L1317" t="s">
        <v>213</v>
      </c>
      <c r="M1317" t="s">
        <v>3496</v>
      </c>
      <c r="O1317">
        <f t="shared" si="230"/>
        <v>102.47</v>
      </c>
      <c r="Q1317">
        <f t="shared" si="231"/>
        <v>0.12</v>
      </c>
      <c r="R1317">
        <f t="shared" si="231"/>
        <v>-0.12</v>
      </c>
      <c r="T1317" s="3">
        <f t="shared" si="232"/>
        <v>48.777999999999999</v>
      </c>
      <c r="U1317">
        <f t="shared" si="240"/>
        <v>-3.3452900000000332</v>
      </c>
      <c r="V1317">
        <f t="shared" si="233"/>
        <v>-20.47225000000002</v>
      </c>
      <c r="Y1317">
        <f t="shared" si="234"/>
        <v>1.1097600000000455E-3</v>
      </c>
      <c r="Z1317">
        <f t="shared" si="235"/>
        <v>-1.1097600000000455E-3</v>
      </c>
      <c r="AB1317">
        <f t="shared" si="236"/>
        <v>-1.4348482221108851E-3</v>
      </c>
      <c r="AC1317">
        <f t="shared" si="237"/>
        <v>-6.3588135269516618E-4</v>
      </c>
      <c r="AE1317">
        <f t="shared" si="238"/>
        <v>-0.23203031874306668</v>
      </c>
      <c r="AF1317">
        <f t="shared" si="239"/>
        <v>2.5063956422979233E-2</v>
      </c>
    </row>
    <row r="1318" spans="1:32" x14ac:dyDescent="0.25">
      <c r="A1318">
        <v>48914</v>
      </c>
      <c r="B1318" t="s">
        <v>3497</v>
      </c>
      <c r="C1318" t="s">
        <v>2310</v>
      </c>
      <c r="D1318" t="s">
        <v>16</v>
      </c>
      <c r="E1318" t="s">
        <v>115</v>
      </c>
      <c r="F1318" t="s">
        <v>38</v>
      </c>
      <c r="G1318" t="s">
        <v>38</v>
      </c>
      <c r="H1318" t="s">
        <v>30</v>
      </c>
      <c r="I1318" t="s">
        <v>82</v>
      </c>
      <c r="J1318" t="s">
        <v>494</v>
      </c>
      <c r="K1318" t="s">
        <v>209</v>
      </c>
      <c r="L1318" t="s">
        <v>435</v>
      </c>
      <c r="M1318" t="s">
        <v>3498</v>
      </c>
      <c r="O1318">
        <f t="shared" si="230"/>
        <v>101.02</v>
      </c>
      <c r="Q1318">
        <f t="shared" si="231"/>
        <v>0.16</v>
      </c>
      <c r="R1318">
        <f t="shared" si="231"/>
        <v>-0.08</v>
      </c>
      <c r="T1318" s="3">
        <f t="shared" si="232"/>
        <v>48.914000000000001</v>
      </c>
      <c r="U1318">
        <f t="shared" si="240"/>
        <v>-3.3243300000000331</v>
      </c>
      <c r="V1318">
        <f t="shared" si="233"/>
        <v>-20.482730000000021</v>
      </c>
      <c r="Y1318">
        <f t="shared" si="234"/>
        <v>1.3728800000000047E-3</v>
      </c>
      <c r="Z1318">
        <f t="shared" si="235"/>
        <v>-6.8644000000000235E-4</v>
      </c>
      <c r="AB1318">
        <f t="shared" si="236"/>
        <v>8.8948814907004094E-4</v>
      </c>
      <c r="AC1318">
        <f t="shared" si="237"/>
        <v>-1.2509237389481298E-3</v>
      </c>
      <c r="AE1318">
        <f t="shared" si="238"/>
        <v>-0.23114083059399665</v>
      </c>
      <c r="AF1318">
        <f t="shared" si="239"/>
        <v>2.3813032684031104E-2</v>
      </c>
    </row>
    <row r="1319" spans="1:32" x14ac:dyDescent="0.25">
      <c r="A1319">
        <v>49045</v>
      </c>
      <c r="B1319" t="s">
        <v>3499</v>
      </c>
      <c r="C1319" t="s">
        <v>224</v>
      </c>
      <c r="D1319" t="s">
        <v>27</v>
      </c>
      <c r="E1319" t="s">
        <v>48</v>
      </c>
      <c r="F1319" t="s">
        <v>245</v>
      </c>
      <c r="G1319" t="s">
        <v>245</v>
      </c>
      <c r="H1319" t="s">
        <v>30</v>
      </c>
      <c r="I1319" t="s">
        <v>62</v>
      </c>
      <c r="J1319" t="s">
        <v>87</v>
      </c>
      <c r="K1319" t="s">
        <v>123</v>
      </c>
      <c r="L1319" t="s">
        <v>27</v>
      </c>
      <c r="M1319" t="s">
        <v>3500</v>
      </c>
      <c r="O1319">
        <f t="shared" si="230"/>
        <v>102.39</v>
      </c>
      <c r="Q1319">
        <f t="shared" si="231"/>
        <v>0</v>
      </c>
      <c r="R1319">
        <f t="shared" si="231"/>
        <v>-0.12</v>
      </c>
      <c r="T1319" s="3">
        <f t="shared" si="232"/>
        <v>49.045000000000002</v>
      </c>
      <c r="U1319">
        <f t="shared" si="240"/>
        <v>-3.3243300000000331</v>
      </c>
      <c r="V1319">
        <f t="shared" si="233"/>
        <v>-20.500370000000022</v>
      </c>
      <c r="Y1319">
        <f t="shared" si="234"/>
        <v>0</v>
      </c>
      <c r="Z1319">
        <f t="shared" si="235"/>
        <v>-1.2965399999999728E-3</v>
      </c>
      <c r="AB1319">
        <f t="shared" si="236"/>
        <v>-1.2430525647756493E-3</v>
      </c>
      <c r="AC1319">
        <f t="shared" si="237"/>
        <v>3.6855975472724833E-4</v>
      </c>
      <c r="AE1319">
        <f t="shared" si="238"/>
        <v>-0.23238388315877229</v>
      </c>
      <c r="AF1319">
        <f t="shared" si="239"/>
        <v>2.4181592438758351E-2</v>
      </c>
    </row>
    <row r="1320" spans="1:32" x14ac:dyDescent="0.25">
      <c r="A1320">
        <v>49192</v>
      </c>
      <c r="B1320" t="s">
        <v>2321</v>
      </c>
      <c r="C1320" t="s">
        <v>619</v>
      </c>
      <c r="D1320" t="s">
        <v>188</v>
      </c>
      <c r="E1320" t="s">
        <v>36</v>
      </c>
      <c r="F1320" t="s">
        <v>88</v>
      </c>
      <c r="G1320" t="s">
        <v>88</v>
      </c>
      <c r="H1320" t="s">
        <v>30</v>
      </c>
      <c r="I1320" t="s">
        <v>48</v>
      </c>
      <c r="J1320" t="s">
        <v>499</v>
      </c>
      <c r="K1320" t="s">
        <v>92</v>
      </c>
      <c r="L1320" t="s">
        <v>77</v>
      </c>
      <c r="M1320" t="s">
        <v>3501</v>
      </c>
      <c r="O1320">
        <f t="shared" si="230"/>
        <v>104.99</v>
      </c>
      <c r="Q1320">
        <f t="shared" si="231"/>
        <v>-0.04</v>
      </c>
      <c r="R1320">
        <f t="shared" si="231"/>
        <v>-0.35</v>
      </c>
      <c r="T1320" s="3">
        <f t="shared" si="232"/>
        <v>49.192</v>
      </c>
      <c r="U1320">
        <f t="shared" si="240"/>
        <v>-3.3296500000000333</v>
      </c>
      <c r="V1320">
        <f t="shared" si="233"/>
        <v>-20.546920000000021</v>
      </c>
      <c r="Y1320">
        <f t="shared" si="234"/>
        <v>-3.5378000000001425E-4</v>
      </c>
      <c r="Z1320">
        <f t="shared" si="235"/>
        <v>-3.0955750000001242E-3</v>
      </c>
      <c r="AB1320">
        <f t="shared" si="236"/>
        <v>3.0854313322293252E-3</v>
      </c>
      <c r="AC1320">
        <f t="shared" si="237"/>
        <v>4.3342630645053264E-4</v>
      </c>
      <c r="AE1320">
        <f t="shared" si="238"/>
        <v>-0.22929845182654296</v>
      </c>
      <c r="AF1320">
        <f t="shared" si="239"/>
        <v>2.4615018745208883E-2</v>
      </c>
    </row>
    <row r="1321" spans="1:32" x14ac:dyDescent="0.25">
      <c r="A1321">
        <v>49325</v>
      </c>
      <c r="B1321" t="s">
        <v>3502</v>
      </c>
      <c r="C1321" t="s">
        <v>482</v>
      </c>
      <c r="D1321" t="s">
        <v>311</v>
      </c>
      <c r="E1321" t="s">
        <v>36</v>
      </c>
      <c r="F1321" t="s">
        <v>104</v>
      </c>
      <c r="G1321" t="s">
        <v>104</v>
      </c>
      <c r="H1321" t="s">
        <v>57</v>
      </c>
      <c r="I1321" t="s">
        <v>115</v>
      </c>
      <c r="J1321" t="s">
        <v>116</v>
      </c>
      <c r="K1321" t="s">
        <v>92</v>
      </c>
      <c r="L1321" t="s">
        <v>1498</v>
      </c>
      <c r="M1321" t="s">
        <v>3503</v>
      </c>
      <c r="O1321">
        <f t="shared" si="230"/>
        <v>108.8</v>
      </c>
      <c r="Q1321">
        <f t="shared" si="231"/>
        <v>-0.2</v>
      </c>
      <c r="R1321">
        <f t="shared" si="231"/>
        <v>-0.35</v>
      </c>
      <c r="T1321" s="3">
        <f t="shared" si="232"/>
        <v>49.325000000000003</v>
      </c>
      <c r="U1321">
        <f t="shared" si="240"/>
        <v>-3.356650000000033</v>
      </c>
      <c r="V1321">
        <f t="shared" si="233"/>
        <v>-20.59417000000002</v>
      </c>
      <c r="Y1321">
        <f t="shared" si="234"/>
        <v>-1.8224999999999466E-3</v>
      </c>
      <c r="Z1321">
        <f t="shared" si="235"/>
        <v>-3.1893749999999058E-3</v>
      </c>
      <c r="AB1321">
        <f t="shared" si="236"/>
        <v>-2.1836775835124889E-3</v>
      </c>
      <c r="AC1321">
        <f t="shared" si="237"/>
        <v>2.9538401026273E-3</v>
      </c>
      <c r="AE1321">
        <f t="shared" si="238"/>
        <v>-0.23148212941005544</v>
      </c>
      <c r="AF1321">
        <f t="shared" si="239"/>
        <v>2.7568858847836185E-2</v>
      </c>
    </row>
    <row r="1322" spans="1:32" x14ac:dyDescent="0.25">
      <c r="A1322">
        <v>49460</v>
      </c>
      <c r="B1322" t="s">
        <v>3504</v>
      </c>
      <c r="C1322" t="s">
        <v>224</v>
      </c>
      <c r="D1322" t="s">
        <v>27</v>
      </c>
      <c r="E1322" t="s">
        <v>106</v>
      </c>
      <c r="F1322" t="s">
        <v>96</v>
      </c>
      <c r="G1322" t="s">
        <v>96</v>
      </c>
      <c r="H1322" t="s">
        <v>40</v>
      </c>
      <c r="I1322" t="s">
        <v>196</v>
      </c>
      <c r="J1322" t="s">
        <v>125</v>
      </c>
      <c r="K1322" t="s">
        <v>174</v>
      </c>
      <c r="L1322" t="s">
        <v>27</v>
      </c>
      <c r="M1322" t="s">
        <v>3505</v>
      </c>
      <c r="O1322">
        <f t="shared" si="230"/>
        <v>105.02</v>
      </c>
      <c r="Q1322">
        <f t="shared" si="231"/>
        <v>0</v>
      </c>
      <c r="R1322">
        <f t="shared" si="231"/>
        <v>-0.16</v>
      </c>
      <c r="T1322" s="3">
        <f t="shared" si="232"/>
        <v>49.46</v>
      </c>
      <c r="U1322">
        <f t="shared" si="240"/>
        <v>-3.356650000000033</v>
      </c>
      <c r="V1322">
        <f t="shared" si="233"/>
        <v>-20.615290000000019</v>
      </c>
      <c r="Y1322">
        <f t="shared" si="234"/>
        <v>0</v>
      </c>
      <c r="Z1322">
        <f t="shared" si="235"/>
        <v>-1.3939199999999554E-3</v>
      </c>
      <c r="AB1322">
        <f t="shared" si="236"/>
        <v>1.3592950866692429E-3</v>
      </c>
      <c r="AC1322">
        <f t="shared" si="237"/>
        <v>3.0875529753630307E-4</v>
      </c>
      <c r="AE1322">
        <f t="shared" si="238"/>
        <v>-0.23012283432338621</v>
      </c>
      <c r="AF1322">
        <f t="shared" si="239"/>
        <v>2.7877614145372487E-2</v>
      </c>
    </row>
    <row r="1323" spans="1:32" x14ac:dyDescent="0.25">
      <c r="A1323">
        <v>49592</v>
      </c>
      <c r="B1323" t="s">
        <v>3506</v>
      </c>
      <c r="C1323" t="s">
        <v>216</v>
      </c>
      <c r="D1323" t="s">
        <v>115</v>
      </c>
      <c r="E1323" t="s">
        <v>28</v>
      </c>
      <c r="F1323" t="s">
        <v>96</v>
      </c>
      <c r="G1323" t="s">
        <v>96</v>
      </c>
      <c r="H1323" t="s">
        <v>40</v>
      </c>
      <c r="I1323" t="s">
        <v>196</v>
      </c>
      <c r="J1323" t="s">
        <v>116</v>
      </c>
      <c r="K1323" t="s">
        <v>168</v>
      </c>
      <c r="L1323" t="s">
        <v>190</v>
      </c>
      <c r="M1323" t="s">
        <v>3507</v>
      </c>
      <c r="O1323">
        <f t="shared" si="230"/>
        <v>104.85</v>
      </c>
      <c r="Q1323">
        <f t="shared" si="231"/>
        <v>-0.08</v>
      </c>
      <c r="R1323">
        <f t="shared" si="231"/>
        <v>-0.27</v>
      </c>
      <c r="T1323" s="3">
        <f t="shared" si="232"/>
        <v>49.591999999999999</v>
      </c>
      <c r="U1323">
        <f t="shared" si="240"/>
        <v>-3.3673700000000331</v>
      </c>
      <c r="V1323">
        <f t="shared" si="233"/>
        <v>-20.651470000000021</v>
      </c>
      <c r="Y1323">
        <f t="shared" si="234"/>
        <v>-7.1824000000000356E-4</v>
      </c>
      <c r="Z1323">
        <f t="shared" si="235"/>
        <v>-2.4240600000000122E-3</v>
      </c>
      <c r="AB1323">
        <f t="shared" si="236"/>
        <v>2.5142245055866457E-3</v>
      </c>
      <c r="AC1323">
        <f t="shared" si="237"/>
        <v>2.6572677077714771E-4</v>
      </c>
      <c r="AE1323">
        <f t="shared" si="238"/>
        <v>-0.22760860981779957</v>
      </c>
      <c r="AF1323">
        <f t="shared" si="239"/>
        <v>2.8143340916149635E-2</v>
      </c>
    </row>
    <row r="1324" spans="1:32" x14ac:dyDescent="0.25">
      <c r="A1324">
        <v>49726</v>
      </c>
      <c r="B1324" t="s">
        <v>3508</v>
      </c>
      <c r="C1324" t="s">
        <v>431</v>
      </c>
      <c r="D1324" t="s">
        <v>115</v>
      </c>
      <c r="E1324" t="s">
        <v>115</v>
      </c>
      <c r="F1324" t="s">
        <v>38</v>
      </c>
      <c r="G1324" t="s">
        <v>38</v>
      </c>
      <c r="H1324" t="s">
        <v>40</v>
      </c>
      <c r="I1324" t="s">
        <v>82</v>
      </c>
      <c r="J1324" t="s">
        <v>196</v>
      </c>
      <c r="K1324" t="s">
        <v>209</v>
      </c>
      <c r="L1324" t="s">
        <v>140</v>
      </c>
      <c r="M1324" t="s">
        <v>3509</v>
      </c>
      <c r="O1324">
        <f t="shared" si="230"/>
        <v>105.49</v>
      </c>
      <c r="Q1324">
        <f t="shared" si="231"/>
        <v>-0.08</v>
      </c>
      <c r="R1324">
        <f t="shared" si="231"/>
        <v>-0.08</v>
      </c>
      <c r="T1324" s="3">
        <f t="shared" si="232"/>
        <v>49.725999999999999</v>
      </c>
      <c r="U1324">
        <f t="shared" si="240"/>
        <v>-3.3781700000000336</v>
      </c>
      <c r="V1324">
        <f t="shared" si="233"/>
        <v>-20.662270000000021</v>
      </c>
      <c r="Y1324">
        <f t="shared" si="234"/>
        <v>-7.2900000000005534E-4</v>
      </c>
      <c r="Z1324">
        <f t="shared" si="235"/>
        <v>-7.2900000000005534E-4</v>
      </c>
      <c r="AB1324">
        <f t="shared" si="236"/>
        <v>5.2895058624125241E-4</v>
      </c>
      <c r="AC1324">
        <f t="shared" si="237"/>
        <v>-8.8492557727483314E-4</v>
      </c>
      <c r="AE1324">
        <f t="shared" si="238"/>
        <v>-0.22707965923155832</v>
      </c>
      <c r="AF1324">
        <f t="shared" si="239"/>
        <v>2.7258415338874801E-2</v>
      </c>
    </row>
    <row r="1325" spans="1:32" x14ac:dyDescent="0.25">
      <c r="A1325">
        <v>49861</v>
      </c>
      <c r="B1325" t="s">
        <v>3510</v>
      </c>
      <c r="C1325" t="s">
        <v>1186</v>
      </c>
      <c r="D1325" t="s">
        <v>48</v>
      </c>
      <c r="E1325" t="s">
        <v>103</v>
      </c>
      <c r="F1325" t="s">
        <v>104</v>
      </c>
      <c r="G1325" t="s">
        <v>104</v>
      </c>
      <c r="H1325" t="s">
        <v>40</v>
      </c>
      <c r="I1325" t="s">
        <v>48</v>
      </c>
      <c r="J1325" t="s">
        <v>581</v>
      </c>
      <c r="K1325" t="s">
        <v>108</v>
      </c>
      <c r="L1325" t="s">
        <v>221</v>
      </c>
      <c r="M1325" t="s">
        <v>3511</v>
      </c>
      <c r="O1325">
        <f t="shared" si="230"/>
        <v>103.67</v>
      </c>
      <c r="Q1325">
        <f t="shared" si="231"/>
        <v>-0.12</v>
      </c>
      <c r="R1325">
        <f t="shared" si="231"/>
        <v>-0.31</v>
      </c>
      <c r="T1325" s="3">
        <f t="shared" si="232"/>
        <v>49.861000000000004</v>
      </c>
      <c r="U1325">
        <f t="shared" si="240"/>
        <v>-3.394130000000033</v>
      </c>
      <c r="V1325">
        <f t="shared" si="233"/>
        <v>-20.70350000000002</v>
      </c>
      <c r="Y1325">
        <f t="shared" si="234"/>
        <v>-1.0613399999999291E-3</v>
      </c>
      <c r="Z1325">
        <f t="shared" si="235"/>
        <v>-2.741794999999817E-3</v>
      </c>
      <c r="AB1325">
        <f t="shared" si="236"/>
        <v>1.0543242080266273E-3</v>
      </c>
      <c r="AC1325">
        <f t="shared" si="237"/>
        <v>2.7445004795031229E-3</v>
      </c>
      <c r="AE1325">
        <f t="shared" si="238"/>
        <v>-0.2260253350235317</v>
      </c>
      <c r="AF1325">
        <f t="shared" si="239"/>
        <v>3.0002915818377923E-2</v>
      </c>
    </row>
    <row r="1326" spans="1:32" x14ac:dyDescent="0.25">
      <c r="A1326">
        <v>49994</v>
      </c>
      <c r="B1326" t="s">
        <v>3512</v>
      </c>
      <c r="C1326" t="s">
        <v>2266</v>
      </c>
      <c r="D1326" t="s">
        <v>57</v>
      </c>
      <c r="E1326" t="s">
        <v>48</v>
      </c>
      <c r="F1326" t="s">
        <v>96</v>
      </c>
      <c r="G1326" t="s">
        <v>69</v>
      </c>
      <c r="H1326" t="s">
        <v>40</v>
      </c>
      <c r="I1326" t="s">
        <v>196</v>
      </c>
      <c r="J1326" t="s">
        <v>581</v>
      </c>
      <c r="K1326" t="s">
        <v>73</v>
      </c>
      <c r="L1326" t="s">
        <v>125</v>
      </c>
      <c r="M1326" t="s">
        <v>3500</v>
      </c>
      <c r="O1326">
        <f t="shared" si="230"/>
        <v>102.39</v>
      </c>
      <c r="Q1326">
        <f t="shared" si="231"/>
        <v>0.04</v>
      </c>
      <c r="R1326">
        <f t="shared" si="231"/>
        <v>-0.12</v>
      </c>
      <c r="T1326" s="3">
        <f t="shared" si="232"/>
        <v>49.994</v>
      </c>
      <c r="U1326">
        <f t="shared" si="240"/>
        <v>-5.3938900000000327</v>
      </c>
      <c r="V1326">
        <f t="shared" si="233"/>
        <v>-14.704220000000021</v>
      </c>
      <c r="Y1326">
        <f t="shared" si="234"/>
        <v>49.988000720000002</v>
      </c>
      <c r="Z1326">
        <f t="shared" si="235"/>
        <v>-149.96400216000001</v>
      </c>
      <c r="AB1326">
        <f t="shared" si="236"/>
        <v>-157.98718342178572</v>
      </c>
      <c r="AC1326">
        <f t="shared" si="237"/>
        <v>-5.2964171170939665</v>
      </c>
      <c r="AE1326">
        <f t="shared" si="238"/>
        <v>-158.21320875680925</v>
      </c>
      <c r="AF1326">
        <f t="shared" si="239"/>
        <v>-5.2664142012755883</v>
      </c>
    </row>
    <row r="1327" spans="1:32" x14ac:dyDescent="0.25">
      <c r="A1327" t="s">
        <v>0</v>
      </c>
      <c r="B1327" t="s">
        <v>1</v>
      </c>
      <c r="C1327" t="s">
        <v>2</v>
      </c>
      <c r="D1327" t="s">
        <v>3</v>
      </c>
      <c r="E1327" t="s">
        <v>4</v>
      </c>
      <c r="F1327" t="s">
        <v>5</v>
      </c>
      <c r="G1327" t="s">
        <v>6</v>
      </c>
      <c r="H1327" t="s">
        <v>7</v>
      </c>
      <c r="I1327" t="s">
        <v>8</v>
      </c>
      <c r="J1327" t="s">
        <v>9</v>
      </c>
      <c r="K1327" t="s">
        <v>10</v>
      </c>
      <c r="L1327" t="s">
        <v>11</v>
      </c>
      <c r="M1327" t="s">
        <v>12</v>
      </c>
      <c r="T1327" s="3"/>
    </row>
    <row r="1328" spans="1:32" x14ac:dyDescent="0.25">
      <c r="A1328">
        <v>1049</v>
      </c>
      <c r="B1328" t="s">
        <v>3513</v>
      </c>
      <c r="C1328" t="s">
        <v>68</v>
      </c>
      <c r="D1328" t="s">
        <v>27</v>
      </c>
      <c r="E1328" t="s">
        <v>106</v>
      </c>
      <c r="F1328" t="s">
        <v>38</v>
      </c>
      <c r="G1328" t="s">
        <v>38</v>
      </c>
      <c r="H1328" t="s">
        <v>40</v>
      </c>
      <c r="I1328" t="s">
        <v>82</v>
      </c>
      <c r="J1328" t="s">
        <v>537</v>
      </c>
      <c r="K1328" t="s">
        <v>435</v>
      </c>
      <c r="L1328" t="s">
        <v>27</v>
      </c>
      <c r="M1328" t="s">
        <v>3514</v>
      </c>
      <c r="O1328">
        <f t="shared" si="230"/>
        <v>106.36</v>
      </c>
      <c r="Q1328">
        <f t="shared" si="231"/>
        <v>0</v>
      </c>
      <c r="R1328">
        <f t="shared" si="231"/>
        <v>-0.16</v>
      </c>
      <c r="T1328" s="3">
        <f t="shared" si="232"/>
        <v>1.0489999999999999</v>
      </c>
      <c r="U1328">
        <f t="shared" si="240"/>
        <v>0</v>
      </c>
      <c r="V1328">
        <f t="shared" si="233"/>
        <v>-2.5600000000000022E-2</v>
      </c>
      <c r="Y1328">
        <f t="shared" si="234"/>
        <v>0</v>
      </c>
      <c r="Z1328">
        <f t="shared" si="235"/>
        <v>-2.0480000000000038E-3</v>
      </c>
      <c r="AB1328">
        <f t="shared" si="236"/>
        <v>8.9845520959996915E-4</v>
      </c>
      <c r="AC1328">
        <f t="shared" si="237"/>
        <v>-1.8404027375394471E-3</v>
      </c>
      <c r="AE1328">
        <f t="shared" si="238"/>
        <v>8.9845520959996915E-4</v>
      </c>
      <c r="AF1328">
        <f t="shared" si="239"/>
        <v>-1.8404027375394471E-3</v>
      </c>
    </row>
    <row r="1329" spans="1:32" x14ac:dyDescent="0.25">
      <c r="A1329">
        <v>1209</v>
      </c>
      <c r="B1329" t="s">
        <v>2495</v>
      </c>
      <c r="C1329" t="s">
        <v>3515</v>
      </c>
      <c r="D1329" t="s">
        <v>27</v>
      </c>
      <c r="E1329" t="s">
        <v>103</v>
      </c>
      <c r="F1329" t="s">
        <v>1118</v>
      </c>
      <c r="G1329" t="s">
        <v>1172</v>
      </c>
      <c r="H1329" t="s">
        <v>40</v>
      </c>
      <c r="I1329" t="s">
        <v>196</v>
      </c>
      <c r="J1329" t="s">
        <v>439</v>
      </c>
      <c r="K1329" t="s">
        <v>1493</v>
      </c>
      <c r="L1329" t="s">
        <v>27</v>
      </c>
      <c r="M1329" t="s">
        <v>3516</v>
      </c>
      <c r="O1329">
        <f t="shared" si="230"/>
        <v>108.29</v>
      </c>
      <c r="Q1329">
        <f t="shared" si="231"/>
        <v>0</v>
      </c>
      <c r="R1329">
        <f t="shared" si="231"/>
        <v>-0.31</v>
      </c>
      <c r="T1329" s="3">
        <f t="shared" si="232"/>
        <v>1.2090000000000001</v>
      </c>
      <c r="U1329">
        <f t="shared" si="240"/>
        <v>0</v>
      </c>
      <c r="V1329">
        <f t="shared" si="233"/>
        <v>-6.5590000000000023E-2</v>
      </c>
      <c r="Y1329">
        <f t="shared" si="234"/>
        <v>0</v>
      </c>
      <c r="Z1329">
        <f t="shared" si="235"/>
        <v>-2.5793549999999998E-3</v>
      </c>
      <c r="AB1329">
        <f t="shared" si="236"/>
        <v>-2.5677374859247532E-3</v>
      </c>
      <c r="AC1329">
        <f t="shared" si="237"/>
        <v>-2.4453306402575796E-4</v>
      </c>
      <c r="AE1329">
        <f t="shared" si="238"/>
        <v>-1.669282276324784E-3</v>
      </c>
      <c r="AF1329">
        <f t="shared" si="239"/>
        <v>-2.0849358015652053E-3</v>
      </c>
    </row>
    <row r="1330" spans="1:32" x14ac:dyDescent="0.25">
      <c r="A1330">
        <v>1338</v>
      </c>
      <c r="B1330" t="s">
        <v>3517</v>
      </c>
      <c r="C1330" t="s">
        <v>3515</v>
      </c>
      <c r="D1330" t="s">
        <v>48</v>
      </c>
      <c r="E1330" t="s">
        <v>311</v>
      </c>
      <c r="F1330" t="s">
        <v>69</v>
      </c>
      <c r="G1330" t="s">
        <v>69</v>
      </c>
      <c r="H1330" t="s">
        <v>40</v>
      </c>
      <c r="I1330" t="s">
        <v>196</v>
      </c>
      <c r="J1330" t="s">
        <v>2349</v>
      </c>
      <c r="K1330" t="s">
        <v>324</v>
      </c>
      <c r="L1330" t="s">
        <v>1587</v>
      </c>
      <c r="M1330" t="s">
        <v>3518</v>
      </c>
      <c r="O1330">
        <f t="shared" si="230"/>
        <v>107.16</v>
      </c>
      <c r="Q1330">
        <f t="shared" si="231"/>
        <v>-0.12</v>
      </c>
      <c r="R1330">
        <f t="shared" si="231"/>
        <v>-0.2</v>
      </c>
      <c r="T1330" s="3">
        <f t="shared" si="232"/>
        <v>1.3380000000000001</v>
      </c>
      <c r="U1330">
        <f t="shared" si="240"/>
        <v>-2.0520000000000004E-2</v>
      </c>
      <c r="V1330">
        <f t="shared" si="233"/>
        <v>-9.9790000000000031E-2</v>
      </c>
      <c r="Y1330">
        <f t="shared" si="234"/>
        <v>-1.7544600000000007E-3</v>
      </c>
      <c r="Z1330">
        <f t="shared" si="235"/>
        <v>-2.9241000000000015E-3</v>
      </c>
      <c r="AB1330">
        <f t="shared" si="236"/>
        <v>-2.6418333890686832E-3</v>
      </c>
      <c r="AC1330">
        <f t="shared" si="237"/>
        <v>-2.1562019956399931E-3</v>
      </c>
      <c r="AE1330">
        <f t="shared" si="238"/>
        <v>-4.3111156653934668E-3</v>
      </c>
      <c r="AF1330">
        <f t="shared" si="239"/>
        <v>-4.2411377972051984E-3</v>
      </c>
    </row>
    <row r="1331" spans="1:32" x14ac:dyDescent="0.25">
      <c r="A1331">
        <v>1509</v>
      </c>
      <c r="B1331" t="s">
        <v>1487</v>
      </c>
      <c r="C1331" t="s">
        <v>599</v>
      </c>
      <c r="D1331" t="s">
        <v>115</v>
      </c>
      <c r="E1331" t="s">
        <v>36</v>
      </c>
      <c r="F1331" t="s">
        <v>13</v>
      </c>
      <c r="G1331" t="s">
        <v>104</v>
      </c>
      <c r="H1331" t="s">
        <v>40</v>
      </c>
      <c r="I1331" t="s">
        <v>196</v>
      </c>
      <c r="J1331" t="s">
        <v>62</v>
      </c>
      <c r="K1331" t="s">
        <v>181</v>
      </c>
      <c r="L1331" t="s">
        <v>140</v>
      </c>
      <c r="M1331" t="s">
        <v>3519</v>
      </c>
      <c r="O1331">
        <f t="shared" si="230"/>
        <v>104.65</v>
      </c>
      <c r="Q1331">
        <f t="shared" si="231"/>
        <v>-0.08</v>
      </c>
      <c r="R1331">
        <f t="shared" si="231"/>
        <v>-0.35</v>
      </c>
      <c r="T1331" s="3">
        <f t="shared" si="232"/>
        <v>1.5090000000000001</v>
      </c>
      <c r="U1331">
        <f t="shared" si="240"/>
        <v>-3.0599999999999995E-2</v>
      </c>
      <c r="V1331">
        <f t="shared" si="233"/>
        <v>-0.14388999999999999</v>
      </c>
      <c r="Y1331">
        <f t="shared" si="234"/>
        <v>-6.3503999999999893E-4</v>
      </c>
      <c r="Z1331">
        <f t="shared" si="235"/>
        <v>-2.7782999999999953E-3</v>
      </c>
      <c r="AB1331">
        <f t="shared" si="236"/>
        <v>2.6584845703087018E-3</v>
      </c>
      <c r="AC1331">
        <f t="shared" si="237"/>
        <v>1.0269792992220097E-3</v>
      </c>
      <c r="AE1331">
        <f t="shared" si="238"/>
        <v>-1.652631095084765E-3</v>
      </c>
      <c r="AF1331">
        <f t="shared" si="239"/>
        <v>-3.2141584979831885E-3</v>
      </c>
    </row>
    <row r="1332" spans="1:32" x14ac:dyDescent="0.25">
      <c r="A1332">
        <v>1635</v>
      </c>
      <c r="B1332" t="s">
        <v>3520</v>
      </c>
      <c r="C1332" t="s">
        <v>171</v>
      </c>
      <c r="D1332" t="s">
        <v>115</v>
      </c>
      <c r="E1332" t="s">
        <v>103</v>
      </c>
      <c r="F1332" t="s">
        <v>104</v>
      </c>
      <c r="G1332" t="s">
        <v>104</v>
      </c>
      <c r="H1332" t="s">
        <v>40</v>
      </c>
      <c r="I1332" t="s">
        <v>196</v>
      </c>
      <c r="J1332" t="s">
        <v>62</v>
      </c>
      <c r="K1332" t="s">
        <v>108</v>
      </c>
      <c r="L1332" t="s">
        <v>140</v>
      </c>
      <c r="M1332" t="s">
        <v>3521</v>
      </c>
      <c r="O1332">
        <f t="shared" si="230"/>
        <v>102.6</v>
      </c>
      <c r="Q1332">
        <f t="shared" si="231"/>
        <v>-0.08</v>
      </c>
      <c r="R1332">
        <f t="shared" si="231"/>
        <v>-0.31</v>
      </c>
      <c r="T1332" s="3">
        <f t="shared" si="232"/>
        <v>1.635</v>
      </c>
      <c r="U1332">
        <f t="shared" si="240"/>
        <v>-4.0680000000000008E-2</v>
      </c>
      <c r="V1332">
        <f t="shared" si="233"/>
        <v>-0.18295000000000003</v>
      </c>
      <c r="Y1332">
        <f t="shared" si="234"/>
        <v>-6.3504000000000121E-4</v>
      </c>
      <c r="Z1332">
        <f t="shared" si="235"/>
        <v>-2.4607800000000044E-3</v>
      </c>
      <c r="AB1332">
        <f t="shared" si="236"/>
        <v>-1.8581397276977484E-3</v>
      </c>
      <c r="AC1332">
        <f t="shared" si="237"/>
        <v>1.7337908646521817E-3</v>
      </c>
      <c r="AE1332">
        <f t="shared" si="238"/>
        <v>-3.5107708227825134E-3</v>
      </c>
      <c r="AF1332">
        <f t="shared" si="239"/>
        <v>-1.4803676333310068E-3</v>
      </c>
    </row>
    <row r="1333" spans="1:32" x14ac:dyDescent="0.25">
      <c r="A1333">
        <v>1761</v>
      </c>
      <c r="B1333" t="s">
        <v>3522</v>
      </c>
      <c r="C1333" t="s">
        <v>68</v>
      </c>
      <c r="D1333" t="s">
        <v>103</v>
      </c>
      <c r="E1333" t="s">
        <v>36</v>
      </c>
      <c r="F1333" t="s">
        <v>88</v>
      </c>
      <c r="G1333" t="s">
        <v>89</v>
      </c>
      <c r="H1333" t="s">
        <v>40</v>
      </c>
      <c r="I1333" t="s">
        <v>196</v>
      </c>
      <c r="J1333" t="s">
        <v>282</v>
      </c>
      <c r="K1333" t="s">
        <v>92</v>
      </c>
      <c r="L1333" t="s">
        <v>3523</v>
      </c>
      <c r="M1333" t="s">
        <v>3524</v>
      </c>
      <c r="O1333">
        <f t="shared" si="230"/>
        <v>103.58</v>
      </c>
      <c r="Q1333">
        <f t="shared" si="231"/>
        <v>-0.31</v>
      </c>
      <c r="R1333">
        <f t="shared" si="231"/>
        <v>-0.35</v>
      </c>
      <c r="T1333" s="3">
        <f t="shared" si="232"/>
        <v>1.7610000000000001</v>
      </c>
      <c r="U1333">
        <f t="shared" si="240"/>
        <v>-7.9739999999999978E-2</v>
      </c>
      <c r="V1333">
        <f t="shared" si="233"/>
        <v>-0.22704999999999997</v>
      </c>
      <c r="Y1333">
        <f t="shared" si="234"/>
        <v>-2.4607799999999957E-3</v>
      </c>
      <c r="Z1333">
        <f t="shared" si="235"/>
        <v>-2.7782999999999953E-3</v>
      </c>
      <c r="AB1333">
        <f t="shared" si="236"/>
        <v>2.1934612078731699E-3</v>
      </c>
      <c r="AC1333">
        <f t="shared" si="237"/>
        <v>2.9938465271211762E-3</v>
      </c>
      <c r="AE1333">
        <f t="shared" si="238"/>
        <v>-1.3173096149093435E-3</v>
      </c>
      <c r="AF1333">
        <f t="shared" si="239"/>
        <v>1.5134788937901694E-3</v>
      </c>
    </row>
    <row r="1334" spans="1:32" x14ac:dyDescent="0.25">
      <c r="A1334">
        <v>1887</v>
      </c>
      <c r="B1334" t="s">
        <v>1180</v>
      </c>
      <c r="C1334" t="s">
        <v>2341</v>
      </c>
      <c r="D1334" t="s">
        <v>48</v>
      </c>
      <c r="E1334" t="s">
        <v>103</v>
      </c>
      <c r="F1334" t="s">
        <v>13</v>
      </c>
      <c r="G1334" t="s">
        <v>113</v>
      </c>
      <c r="H1334" t="s">
        <v>30</v>
      </c>
      <c r="I1334" t="s">
        <v>82</v>
      </c>
      <c r="J1334" t="s">
        <v>1108</v>
      </c>
      <c r="K1334" t="s">
        <v>182</v>
      </c>
      <c r="L1334" t="s">
        <v>1684</v>
      </c>
      <c r="M1334" t="s">
        <v>3525</v>
      </c>
      <c r="O1334">
        <f t="shared" si="230"/>
        <v>103.66</v>
      </c>
      <c r="Q1334">
        <f t="shared" si="231"/>
        <v>-0.12</v>
      </c>
      <c r="R1334">
        <f t="shared" si="231"/>
        <v>-0.31</v>
      </c>
      <c r="T1334" s="3">
        <f t="shared" si="232"/>
        <v>1.887</v>
      </c>
      <c r="U1334">
        <f t="shared" si="240"/>
        <v>-9.5219999999999971E-2</v>
      </c>
      <c r="V1334">
        <f t="shared" si="233"/>
        <v>-0.26703999999999994</v>
      </c>
      <c r="Y1334">
        <f t="shared" si="234"/>
        <v>-9.9845999999999984E-4</v>
      </c>
      <c r="Z1334">
        <f t="shared" si="235"/>
        <v>-2.5793549999999998E-3</v>
      </c>
      <c r="AB1334">
        <f t="shared" si="236"/>
        <v>9.6599170047289402E-4</v>
      </c>
      <c r="AC1334">
        <f t="shared" si="237"/>
        <v>2.5916895304496802E-3</v>
      </c>
      <c r="AE1334">
        <f t="shared" si="238"/>
        <v>-3.5131791443644949E-4</v>
      </c>
      <c r="AF1334">
        <f t="shared" si="239"/>
        <v>4.1051684242398492E-3</v>
      </c>
    </row>
    <row r="1335" spans="1:32" x14ac:dyDescent="0.25">
      <c r="A1335">
        <v>2016</v>
      </c>
      <c r="B1335" t="s">
        <v>3526</v>
      </c>
      <c r="C1335" t="s">
        <v>3527</v>
      </c>
      <c r="D1335" t="s">
        <v>57</v>
      </c>
      <c r="E1335" t="s">
        <v>58</v>
      </c>
      <c r="F1335" t="s">
        <v>29</v>
      </c>
      <c r="G1335" t="s">
        <v>367</v>
      </c>
      <c r="H1335" t="s">
        <v>30</v>
      </c>
      <c r="I1335" t="s">
        <v>48</v>
      </c>
      <c r="J1335" t="s">
        <v>63</v>
      </c>
      <c r="K1335" t="s">
        <v>225</v>
      </c>
      <c r="L1335" t="s">
        <v>125</v>
      </c>
      <c r="M1335" t="s">
        <v>3528</v>
      </c>
      <c r="O1335">
        <f t="shared" si="230"/>
        <v>101.14</v>
      </c>
      <c r="Q1335">
        <f t="shared" si="231"/>
        <v>0.04</v>
      </c>
      <c r="R1335">
        <f t="shared" si="231"/>
        <v>-0.47</v>
      </c>
      <c r="T1335" s="3">
        <f t="shared" si="232"/>
        <v>2.016</v>
      </c>
      <c r="U1335">
        <f t="shared" si="240"/>
        <v>-9.0179999999999982E-2</v>
      </c>
      <c r="V1335">
        <f t="shared" si="233"/>
        <v>-0.32625999999999988</v>
      </c>
      <c r="Y1335">
        <f t="shared" si="234"/>
        <v>3.1751999999999947E-4</v>
      </c>
      <c r="Z1335">
        <f t="shared" si="235"/>
        <v>-3.7308599999999934E-3</v>
      </c>
      <c r="AB1335">
        <f t="shared" si="236"/>
        <v>-1.873906563265002E-3</v>
      </c>
      <c r="AC1335">
        <f t="shared" si="237"/>
        <v>-3.2416985489326887E-3</v>
      </c>
      <c r="AE1335">
        <f t="shared" si="238"/>
        <v>-2.2252244777014514E-3</v>
      </c>
      <c r="AF1335">
        <f t="shared" si="239"/>
        <v>8.6346987530716048E-4</v>
      </c>
    </row>
    <row r="1336" spans="1:32" x14ac:dyDescent="0.25">
      <c r="A1336">
        <v>2142</v>
      </c>
      <c r="B1336" t="s">
        <v>3529</v>
      </c>
      <c r="C1336" t="s">
        <v>1224</v>
      </c>
      <c r="D1336" t="s">
        <v>57</v>
      </c>
      <c r="E1336" t="s">
        <v>311</v>
      </c>
      <c r="F1336" t="s">
        <v>96</v>
      </c>
      <c r="G1336" t="s">
        <v>96</v>
      </c>
      <c r="H1336" t="s">
        <v>30</v>
      </c>
      <c r="I1336" t="s">
        <v>48</v>
      </c>
      <c r="J1336" t="s">
        <v>63</v>
      </c>
      <c r="K1336" t="s">
        <v>780</v>
      </c>
      <c r="L1336" t="s">
        <v>125</v>
      </c>
      <c r="M1336" t="s">
        <v>3530</v>
      </c>
      <c r="O1336">
        <f t="shared" si="230"/>
        <v>105.88</v>
      </c>
      <c r="Q1336">
        <f t="shared" si="231"/>
        <v>0.04</v>
      </c>
      <c r="R1336">
        <f t="shared" si="231"/>
        <v>-0.2</v>
      </c>
      <c r="T1336" s="3">
        <f t="shared" si="232"/>
        <v>2.1419999999999999</v>
      </c>
      <c r="U1336">
        <f t="shared" si="240"/>
        <v>-8.3579999999999988E-2</v>
      </c>
      <c r="V1336">
        <f t="shared" si="233"/>
        <v>-0.35925999999999991</v>
      </c>
      <c r="Y1336">
        <f t="shared" si="234"/>
        <v>5.4450000000000028E-4</v>
      </c>
      <c r="Z1336">
        <f t="shared" si="235"/>
        <v>-2.7225000000000014E-3</v>
      </c>
      <c r="AB1336">
        <f t="shared" si="236"/>
        <v>2.5128526959919428E-3</v>
      </c>
      <c r="AC1336">
        <f t="shared" si="237"/>
        <v>-1.1807022606254436E-3</v>
      </c>
      <c r="AE1336">
        <f t="shared" si="238"/>
        <v>2.8762821829049143E-4</v>
      </c>
      <c r="AF1336">
        <f t="shared" si="239"/>
        <v>-3.1723238531828311E-4</v>
      </c>
    </row>
    <row r="1337" spans="1:32" x14ac:dyDescent="0.25">
      <c r="A1337">
        <v>2307</v>
      </c>
      <c r="B1337" t="s">
        <v>3526</v>
      </c>
      <c r="C1337" t="s">
        <v>609</v>
      </c>
      <c r="D1337" t="s">
        <v>57</v>
      </c>
      <c r="E1337" t="s">
        <v>27</v>
      </c>
      <c r="F1337" t="s">
        <v>38</v>
      </c>
      <c r="G1337" t="s">
        <v>38</v>
      </c>
      <c r="H1337" t="s">
        <v>30</v>
      </c>
      <c r="I1337" t="s">
        <v>82</v>
      </c>
      <c r="J1337" t="s">
        <v>1108</v>
      </c>
      <c r="K1337" t="s">
        <v>27</v>
      </c>
      <c r="L1337" t="s">
        <v>125</v>
      </c>
      <c r="M1337" t="s">
        <v>3531</v>
      </c>
      <c r="O1337">
        <f t="shared" si="230"/>
        <v>106.07</v>
      </c>
      <c r="Q1337">
        <f t="shared" si="231"/>
        <v>0.04</v>
      </c>
      <c r="R1337">
        <f t="shared" si="231"/>
        <v>0</v>
      </c>
      <c r="T1337" s="3">
        <f t="shared" si="232"/>
        <v>2.3069999999999999</v>
      </c>
      <c r="U1337">
        <f t="shared" si="240"/>
        <v>-7.8579999999999983E-2</v>
      </c>
      <c r="V1337">
        <f t="shared" si="233"/>
        <v>-0.35925999999999991</v>
      </c>
      <c r="Y1337">
        <f t="shared" si="234"/>
        <v>3.1250000000000001E-4</v>
      </c>
      <c r="Z1337">
        <f t="shared" si="235"/>
        <v>0</v>
      </c>
      <c r="AB1337">
        <f t="shared" si="236"/>
        <v>2.2989492574795886E-4</v>
      </c>
      <c r="AC1337">
        <f t="shared" si="237"/>
        <v>2.1167090757905418E-4</v>
      </c>
      <c r="AE1337">
        <f t="shared" si="238"/>
        <v>5.1752314403845031E-4</v>
      </c>
      <c r="AF1337">
        <f t="shared" si="239"/>
        <v>-1.0556147773922893E-4</v>
      </c>
    </row>
    <row r="1338" spans="1:32" x14ac:dyDescent="0.25">
      <c r="A1338">
        <v>2432</v>
      </c>
      <c r="B1338" t="s">
        <v>3526</v>
      </c>
      <c r="C1338" t="s">
        <v>497</v>
      </c>
      <c r="D1338" t="s">
        <v>57</v>
      </c>
      <c r="E1338" t="s">
        <v>48</v>
      </c>
      <c r="F1338" t="s">
        <v>104</v>
      </c>
      <c r="G1338" t="s">
        <v>104</v>
      </c>
      <c r="H1338" t="s">
        <v>40</v>
      </c>
      <c r="I1338" t="s">
        <v>82</v>
      </c>
      <c r="J1338" t="s">
        <v>30</v>
      </c>
      <c r="K1338" t="s">
        <v>213</v>
      </c>
      <c r="L1338" t="s">
        <v>125</v>
      </c>
      <c r="M1338" t="s">
        <v>3532</v>
      </c>
      <c r="O1338">
        <f t="shared" si="230"/>
        <v>107.07</v>
      </c>
      <c r="Q1338">
        <f t="shared" si="231"/>
        <v>0.04</v>
      </c>
      <c r="R1338">
        <f t="shared" si="231"/>
        <v>-0.12</v>
      </c>
      <c r="T1338" s="3">
        <f t="shared" si="232"/>
        <v>2.4319999999999999</v>
      </c>
      <c r="U1338">
        <f t="shared" si="240"/>
        <v>-7.3579999999999979E-2</v>
      </c>
      <c r="V1338">
        <f t="shared" si="233"/>
        <v>-0.37425999999999993</v>
      </c>
      <c r="Y1338">
        <f t="shared" si="234"/>
        <v>3.1250000000000001E-4</v>
      </c>
      <c r="Z1338">
        <f t="shared" si="235"/>
        <v>-9.3749999999999997E-4</v>
      </c>
      <c r="AB1338">
        <f t="shared" si="236"/>
        <v>6.5076795180809963E-5</v>
      </c>
      <c r="AC1338">
        <f t="shared" si="237"/>
        <v>-9.8606668675551299E-4</v>
      </c>
      <c r="AE1338">
        <f t="shared" si="238"/>
        <v>5.8259993921926025E-4</v>
      </c>
      <c r="AF1338">
        <f t="shared" si="239"/>
        <v>-1.0916281644947419E-3</v>
      </c>
    </row>
    <row r="1339" spans="1:32" x14ac:dyDescent="0.25">
      <c r="A1339">
        <v>2557</v>
      </c>
      <c r="B1339" t="s">
        <v>3533</v>
      </c>
      <c r="C1339" t="s">
        <v>1186</v>
      </c>
      <c r="D1339" t="s">
        <v>47</v>
      </c>
      <c r="E1339" t="s">
        <v>48</v>
      </c>
      <c r="F1339" t="s">
        <v>39</v>
      </c>
      <c r="G1339" t="s">
        <v>104</v>
      </c>
      <c r="H1339" t="s">
        <v>40</v>
      </c>
      <c r="I1339" t="s">
        <v>82</v>
      </c>
      <c r="J1339" t="s">
        <v>581</v>
      </c>
      <c r="K1339" t="s">
        <v>213</v>
      </c>
      <c r="L1339" t="s">
        <v>213</v>
      </c>
      <c r="M1339" t="s">
        <v>3534</v>
      </c>
      <c r="O1339">
        <f t="shared" si="230"/>
        <v>106.48</v>
      </c>
      <c r="Q1339">
        <f t="shared" si="231"/>
        <v>0.12</v>
      </c>
      <c r="R1339">
        <f t="shared" si="231"/>
        <v>-0.12</v>
      </c>
      <c r="T1339" s="3">
        <f t="shared" si="232"/>
        <v>2.5569999999999999</v>
      </c>
      <c r="U1339">
        <f t="shared" si="240"/>
        <v>-5.8099999999999978E-2</v>
      </c>
      <c r="V1339">
        <f t="shared" si="233"/>
        <v>-0.38973999999999992</v>
      </c>
      <c r="Y1339">
        <f t="shared" si="234"/>
        <v>9.9845999999999984E-4</v>
      </c>
      <c r="Z1339">
        <f t="shared" si="235"/>
        <v>-9.9845999999999984E-4</v>
      </c>
      <c r="AB1339">
        <f t="shared" si="236"/>
        <v>1.2706959715829927E-3</v>
      </c>
      <c r="AC1339">
        <f t="shared" si="237"/>
        <v>-6.1577308401939259E-4</v>
      </c>
      <c r="AE1339">
        <f t="shared" si="238"/>
        <v>1.8532959108022531E-3</v>
      </c>
      <c r="AF1339">
        <f t="shared" si="239"/>
        <v>-1.7074012485141345E-3</v>
      </c>
    </row>
    <row r="1340" spans="1:32" x14ac:dyDescent="0.25">
      <c r="A1340">
        <v>2686</v>
      </c>
      <c r="B1340" t="s">
        <v>3535</v>
      </c>
      <c r="C1340" t="s">
        <v>596</v>
      </c>
      <c r="D1340" t="s">
        <v>115</v>
      </c>
      <c r="E1340" t="s">
        <v>1684</v>
      </c>
      <c r="F1340" t="s">
        <v>13</v>
      </c>
      <c r="G1340" t="s">
        <v>124</v>
      </c>
      <c r="H1340" t="s">
        <v>105</v>
      </c>
      <c r="I1340" t="s">
        <v>157</v>
      </c>
      <c r="J1340" t="s">
        <v>3536</v>
      </c>
      <c r="K1340" t="s">
        <v>1490</v>
      </c>
      <c r="L1340" t="s">
        <v>539</v>
      </c>
      <c r="M1340" t="s">
        <v>3537</v>
      </c>
      <c r="O1340">
        <f t="shared" si="230"/>
        <v>101.42</v>
      </c>
      <c r="Q1340">
        <f t="shared" si="231"/>
        <v>-0.08</v>
      </c>
      <c r="R1340">
        <f t="shared" si="231"/>
        <v>0.71</v>
      </c>
      <c r="T1340" s="3">
        <f t="shared" si="232"/>
        <v>2.6859999999999999</v>
      </c>
      <c r="U1340">
        <f t="shared" si="240"/>
        <v>-7.8979999999999995E-2</v>
      </c>
      <c r="V1340">
        <f t="shared" si="233"/>
        <v>-0.20442999999999983</v>
      </c>
      <c r="Y1340">
        <f t="shared" si="234"/>
        <v>-2.7248400000000022E-3</v>
      </c>
      <c r="Z1340">
        <f t="shared" si="235"/>
        <v>2.418295500000002E-2</v>
      </c>
      <c r="AB1340">
        <f t="shared" si="236"/>
        <v>1.7060105970959326E-2</v>
      </c>
      <c r="AC1340">
        <f t="shared" si="237"/>
        <v>1.7354908522296045E-2</v>
      </c>
      <c r="AE1340">
        <f t="shared" si="238"/>
        <v>1.891340188176158E-2</v>
      </c>
      <c r="AF1340">
        <f t="shared" si="239"/>
        <v>1.5647507273781912E-2</v>
      </c>
    </row>
    <row r="1341" spans="1:32" x14ac:dyDescent="0.25">
      <c r="A1341">
        <v>2947</v>
      </c>
      <c r="B1341" t="s">
        <v>3538</v>
      </c>
      <c r="C1341" t="s">
        <v>571</v>
      </c>
      <c r="D1341" t="s">
        <v>48</v>
      </c>
      <c r="E1341" t="s">
        <v>107</v>
      </c>
      <c r="F1341" t="s">
        <v>245</v>
      </c>
      <c r="G1341" t="s">
        <v>665</v>
      </c>
      <c r="H1341" t="s">
        <v>157</v>
      </c>
      <c r="I1341" t="s">
        <v>40</v>
      </c>
      <c r="J1341" t="s">
        <v>3539</v>
      </c>
      <c r="K1341" t="s">
        <v>2933</v>
      </c>
      <c r="L1341" t="s">
        <v>1684</v>
      </c>
      <c r="M1341" t="s">
        <v>466</v>
      </c>
      <c r="O1341">
        <f t="shared" si="230"/>
        <v>85.92</v>
      </c>
      <c r="Q1341">
        <f t="shared" si="231"/>
        <v>-0.12</v>
      </c>
      <c r="R1341">
        <f t="shared" si="231"/>
        <v>0.39</v>
      </c>
      <c r="T1341" s="3">
        <f t="shared" si="232"/>
        <v>2.9470000000000001</v>
      </c>
      <c r="U1341">
        <f t="shared" si="240"/>
        <v>-9.4099999999999975E-2</v>
      </c>
      <c r="V1341">
        <f t="shared" si="233"/>
        <v>-0.15528999999999987</v>
      </c>
      <c r="Y1341">
        <f t="shared" si="234"/>
        <v>-9.5255999999999835E-4</v>
      </c>
      <c r="Z1341">
        <f t="shared" si="235"/>
        <v>3.0958199999999948E-3</v>
      </c>
      <c r="AB1341">
        <f t="shared" si="236"/>
        <v>-2.3201663233334176E-3</v>
      </c>
      <c r="AC1341">
        <f t="shared" si="237"/>
        <v>-2.2601549190419353E-3</v>
      </c>
      <c r="AE1341">
        <f t="shared" si="238"/>
        <v>1.6593235558428163E-2</v>
      </c>
      <c r="AF1341">
        <f t="shared" si="239"/>
        <v>1.3387352354739977E-2</v>
      </c>
    </row>
    <row r="1342" spans="1:32" x14ac:dyDescent="0.25">
      <c r="A1342">
        <v>3073</v>
      </c>
      <c r="B1342" t="s">
        <v>3540</v>
      </c>
      <c r="C1342" t="s">
        <v>3541</v>
      </c>
      <c r="D1342" t="s">
        <v>172</v>
      </c>
      <c r="E1342" t="s">
        <v>130</v>
      </c>
      <c r="F1342" t="s">
        <v>38</v>
      </c>
      <c r="G1342" t="s">
        <v>39</v>
      </c>
      <c r="H1342" t="s">
        <v>188</v>
      </c>
      <c r="I1342" t="s">
        <v>393</v>
      </c>
      <c r="J1342" t="s">
        <v>292</v>
      </c>
      <c r="K1342" t="s">
        <v>199</v>
      </c>
      <c r="L1342" t="s">
        <v>3542</v>
      </c>
      <c r="M1342" t="s">
        <v>3543</v>
      </c>
      <c r="O1342">
        <f t="shared" si="230"/>
        <v>90.2</v>
      </c>
      <c r="Q1342">
        <f t="shared" si="231"/>
        <v>-0.55000000000000004</v>
      </c>
      <c r="R1342">
        <f t="shared" si="231"/>
        <v>-0.51</v>
      </c>
      <c r="T1342" s="3">
        <f t="shared" si="232"/>
        <v>3.073</v>
      </c>
      <c r="U1342">
        <f t="shared" si="240"/>
        <v>-0.16284999999999999</v>
      </c>
      <c r="V1342">
        <f t="shared" si="233"/>
        <v>-0.21903999999999987</v>
      </c>
      <c r="Y1342">
        <f t="shared" si="234"/>
        <v>-4.2968750000000003E-3</v>
      </c>
      <c r="Z1342">
        <f t="shared" si="235"/>
        <v>-3.9843750000000001E-3</v>
      </c>
      <c r="AB1342">
        <f t="shared" si="236"/>
        <v>-4.8622678366997503E-4</v>
      </c>
      <c r="AC1342">
        <f t="shared" si="237"/>
        <v>5.8396885551450384E-3</v>
      </c>
      <c r="AE1342">
        <f t="shared" si="238"/>
        <v>1.6107008774758187E-2</v>
      </c>
      <c r="AF1342">
        <f t="shared" si="239"/>
        <v>1.9227040909885015E-2</v>
      </c>
    </row>
    <row r="1343" spans="1:32" x14ac:dyDescent="0.25">
      <c r="A1343">
        <v>3198</v>
      </c>
      <c r="B1343" t="s">
        <v>2776</v>
      </c>
      <c r="C1343" t="s">
        <v>3401</v>
      </c>
      <c r="D1343" t="s">
        <v>1684</v>
      </c>
      <c r="E1343" t="s">
        <v>106</v>
      </c>
      <c r="F1343" t="s">
        <v>39</v>
      </c>
      <c r="G1343" t="s">
        <v>289</v>
      </c>
      <c r="H1343" t="s">
        <v>81</v>
      </c>
      <c r="I1343" t="s">
        <v>166</v>
      </c>
      <c r="J1343" t="s">
        <v>3544</v>
      </c>
      <c r="K1343" t="s">
        <v>118</v>
      </c>
      <c r="L1343" t="s">
        <v>1099</v>
      </c>
      <c r="M1343" t="s">
        <v>2815</v>
      </c>
      <c r="O1343">
        <f t="shared" si="230"/>
        <v>59.12</v>
      </c>
      <c r="Q1343">
        <f t="shared" si="231"/>
        <v>0.71</v>
      </c>
      <c r="R1343">
        <f t="shared" si="231"/>
        <v>-0.16</v>
      </c>
      <c r="T1343" s="3">
        <f t="shared" si="232"/>
        <v>3.198</v>
      </c>
      <c r="U1343">
        <f t="shared" si="240"/>
        <v>-7.3389999999999761E-2</v>
      </c>
      <c r="V1343">
        <f t="shared" si="233"/>
        <v>-0.23919999999999991</v>
      </c>
      <c r="Y1343">
        <f t="shared" si="234"/>
        <v>5.63598000000003E-3</v>
      </c>
      <c r="Z1343">
        <f t="shared" si="235"/>
        <v>-1.2700800000000068E-3</v>
      </c>
      <c r="AB1343">
        <f t="shared" si="236"/>
        <v>-5.4297991823888409E-3</v>
      </c>
      <c r="AC1343">
        <f t="shared" si="237"/>
        <v>-1.9734879289546787E-3</v>
      </c>
      <c r="AE1343">
        <f t="shared" si="238"/>
        <v>1.0677209592369346E-2</v>
      </c>
      <c r="AF1343">
        <f t="shared" si="239"/>
        <v>1.7253552980930335E-2</v>
      </c>
    </row>
    <row r="1344" spans="1:32" x14ac:dyDescent="0.25">
      <c r="A1344">
        <v>3324</v>
      </c>
      <c r="B1344" t="s">
        <v>3545</v>
      </c>
      <c r="C1344" t="s">
        <v>3546</v>
      </c>
      <c r="D1344" t="s">
        <v>3420</v>
      </c>
      <c r="E1344" t="s">
        <v>27</v>
      </c>
      <c r="F1344" t="s">
        <v>104</v>
      </c>
      <c r="G1344" t="s">
        <v>328</v>
      </c>
      <c r="H1344" t="s">
        <v>166</v>
      </c>
      <c r="I1344" t="s">
        <v>116</v>
      </c>
      <c r="J1344" t="s">
        <v>3100</v>
      </c>
      <c r="K1344" t="s">
        <v>27</v>
      </c>
      <c r="L1344" t="s">
        <v>394</v>
      </c>
      <c r="M1344" t="s">
        <v>3547</v>
      </c>
      <c r="O1344">
        <f t="shared" si="230"/>
        <v>42.77</v>
      </c>
      <c r="Q1344">
        <f t="shared" si="231"/>
        <v>0.55000000000000004</v>
      </c>
      <c r="R1344">
        <f t="shared" si="231"/>
        <v>0</v>
      </c>
      <c r="T1344" s="3">
        <f t="shared" si="232"/>
        <v>3.3240000000000003</v>
      </c>
      <c r="U1344">
        <f t="shared" si="240"/>
        <v>-2.4399999999997479E-3</v>
      </c>
      <c r="V1344">
        <f t="shared" si="233"/>
        <v>-0.23919999999999991</v>
      </c>
      <c r="Y1344">
        <f t="shared" si="234"/>
        <v>4.5762750000000003E-3</v>
      </c>
      <c r="Z1344">
        <f t="shared" si="235"/>
        <v>0</v>
      </c>
      <c r="AB1344">
        <f t="shared" si="236"/>
        <v>1.6056740450069388E-3</v>
      </c>
      <c r="AC1344">
        <f t="shared" si="237"/>
        <v>4.285335895448111E-3</v>
      </c>
      <c r="AE1344">
        <f t="shared" si="238"/>
        <v>1.2282883637376285E-2</v>
      </c>
      <c r="AF1344">
        <f t="shared" si="239"/>
        <v>2.1538888876378448E-2</v>
      </c>
    </row>
    <row r="1345" spans="1:32" x14ac:dyDescent="0.25">
      <c r="A1345">
        <v>3453</v>
      </c>
      <c r="B1345" t="s">
        <v>3548</v>
      </c>
      <c r="C1345" t="s">
        <v>3541</v>
      </c>
      <c r="D1345" t="s">
        <v>3308</v>
      </c>
      <c r="E1345" t="s">
        <v>144</v>
      </c>
      <c r="F1345" t="s">
        <v>39</v>
      </c>
      <c r="G1345" t="s">
        <v>179</v>
      </c>
      <c r="H1345" t="s">
        <v>40</v>
      </c>
      <c r="I1345" t="s">
        <v>62</v>
      </c>
      <c r="J1345" t="s">
        <v>2697</v>
      </c>
      <c r="K1345" t="s">
        <v>425</v>
      </c>
      <c r="L1345" t="s">
        <v>3549</v>
      </c>
      <c r="M1345" t="s">
        <v>3550</v>
      </c>
      <c r="O1345">
        <f t="shared" si="230"/>
        <v>36.24</v>
      </c>
      <c r="Q1345">
        <f t="shared" si="231"/>
        <v>0.94</v>
      </c>
      <c r="R1345">
        <f t="shared" si="231"/>
        <v>-0.43</v>
      </c>
      <c r="T1345" s="3">
        <f t="shared" si="232"/>
        <v>3.4530000000000003</v>
      </c>
      <c r="U1345">
        <f t="shared" si="240"/>
        <v>0.11694000000000004</v>
      </c>
      <c r="V1345">
        <f t="shared" si="233"/>
        <v>-0.29380999999999979</v>
      </c>
      <c r="Y1345">
        <f t="shared" si="234"/>
        <v>7.5806299999999736E-3</v>
      </c>
      <c r="Z1345">
        <f t="shared" si="235"/>
        <v>-3.4677349999999883E-3</v>
      </c>
      <c r="AB1345">
        <f t="shared" si="236"/>
        <v>4.29100997136101E-3</v>
      </c>
      <c r="AC1345">
        <f t="shared" si="237"/>
        <v>7.1469133654190123E-3</v>
      </c>
      <c r="AE1345">
        <f t="shared" si="238"/>
        <v>1.6573893608737296E-2</v>
      </c>
      <c r="AF1345">
        <f t="shared" si="239"/>
        <v>2.868580224179746E-2</v>
      </c>
    </row>
    <row r="1346" spans="1:32" x14ac:dyDescent="0.25">
      <c r="A1346">
        <v>3580</v>
      </c>
      <c r="B1346" t="s">
        <v>841</v>
      </c>
      <c r="C1346" t="s">
        <v>3551</v>
      </c>
      <c r="D1346" t="s">
        <v>303</v>
      </c>
      <c r="E1346" t="s">
        <v>1594</v>
      </c>
      <c r="F1346" t="s">
        <v>88</v>
      </c>
      <c r="G1346" t="s">
        <v>665</v>
      </c>
      <c r="H1346" t="s">
        <v>61</v>
      </c>
      <c r="I1346" t="s">
        <v>106</v>
      </c>
      <c r="J1346" t="s">
        <v>3552</v>
      </c>
      <c r="K1346" t="s">
        <v>3180</v>
      </c>
      <c r="L1346" t="s">
        <v>3553</v>
      </c>
      <c r="M1346" t="s">
        <v>3554</v>
      </c>
      <c r="O1346">
        <f t="shared" si="230"/>
        <v>38.590000000000003</v>
      </c>
      <c r="Q1346">
        <f t="shared" si="231"/>
        <v>1.45</v>
      </c>
      <c r="R1346">
        <f t="shared" si="231"/>
        <v>-1.29</v>
      </c>
      <c r="T1346" s="3">
        <f t="shared" si="232"/>
        <v>3.58</v>
      </c>
      <c r="U1346">
        <f t="shared" si="240"/>
        <v>0.30109000000000036</v>
      </c>
      <c r="V1346">
        <f t="shared" si="233"/>
        <v>-0.45764000000000005</v>
      </c>
      <c r="Y1346">
        <f t="shared" si="234"/>
        <v>1.1693525000000041E-2</v>
      </c>
      <c r="Z1346">
        <f t="shared" si="235"/>
        <v>-1.0403205000000037E-2</v>
      </c>
      <c r="AB1346">
        <f t="shared" si="236"/>
        <v>-7.3787712113606001E-4</v>
      </c>
      <c r="AC1346">
        <f t="shared" si="237"/>
        <v>-1.5633961064034786E-2</v>
      </c>
      <c r="AE1346">
        <f t="shared" si="238"/>
        <v>1.5836016487601235E-2</v>
      </c>
      <c r="AF1346">
        <f t="shared" si="239"/>
        <v>1.3051841177762674E-2</v>
      </c>
    </row>
    <row r="1347" spans="1:32" x14ac:dyDescent="0.25">
      <c r="A1347">
        <v>3707</v>
      </c>
      <c r="B1347" t="s">
        <v>3555</v>
      </c>
      <c r="C1347" t="s">
        <v>2790</v>
      </c>
      <c r="D1347" t="s">
        <v>87</v>
      </c>
      <c r="E1347" t="s">
        <v>1058</v>
      </c>
      <c r="F1347" t="s">
        <v>96</v>
      </c>
      <c r="G1347" t="s">
        <v>301</v>
      </c>
      <c r="H1347" t="s">
        <v>61</v>
      </c>
      <c r="I1347" t="s">
        <v>31</v>
      </c>
      <c r="J1347" t="s">
        <v>1470</v>
      </c>
      <c r="K1347" t="s">
        <v>1554</v>
      </c>
      <c r="L1347" t="s">
        <v>92</v>
      </c>
      <c r="M1347" t="s">
        <v>3556</v>
      </c>
      <c r="O1347">
        <f t="shared" si="230"/>
        <v>47.27</v>
      </c>
      <c r="Q1347">
        <f t="shared" si="231"/>
        <v>0.35</v>
      </c>
      <c r="R1347">
        <f t="shared" si="231"/>
        <v>-0.98</v>
      </c>
      <c r="T1347" s="3">
        <f t="shared" si="232"/>
        <v>3.7070000000000003</v>
      </c>
      <c r="U1347">
        <f t="shared" si="240"/>
        <v>0.34554000000000029</v>
      </c>
      <c r="V1347">
        <f t="shared" si="233"/>
        <v>-0.58209999999999984</v>
      </c>
      <c r="Y1347">
        <f t="shared" si="234"/>
        <v>2.8225749999999904E-3</v>
      </c>
      <c r="Z1347">
        <f t="shared" si="235"/>
        <v>-7.903209999999973E-3</v>
      </c>
      <c r="AB1347">
        <f t="shared" si="236"/>
        <v>-1.6418647811073082E-3</v>
      </c>
      <c r="AC1347">
        <f t="shared" si="237"/>
        <v>8.2299415535764271E-3</v>
      </c>
      <c r="AE1347">
        <f t="shared" si="238"/>
        <v>1.4194151706493926E-2</v>
      </c>
      <c r="AF1347">
        <f t="shared" si="239"/>
        <v>2.1281782731339099E-2</v>
      </c>
    </row>
    <row r="1348" spans="1:32" x14ac:dyDescent="0.25">
      <c r="A1348">
        <v>3834</v>
      </c>
      <c r="B1348" t="s">
        <v>3557</v>
      </c>
      <c r="C1348" t="s">
        <v>3558</v>
      </c>
      <c r="D1348" t="s">
        <v>57</v>
      </c>
      <c r="E1348" t="s">
        <v>288</v>
      </c>
      <c r="F1348" t="s">
        <v>88</v>
      </c>
      <c r="G1348" t="s">
        <v>301</v>
      </c>
      <c r="H1348" t="s">
        <v>19</v>
      </c>
      <c r="I1348" t="s">
        <v>296</v>
      </c>
      <c r="J1348" t="s">
        <v>1629</v>
      </c>
      <c r="K1348" t="s">
        <v>969</v>
      </c>
      <c r="L1348" t="s">
        <v>125</v>
      </c>
      <c r="M1348" t="s">
        <v>3559</v>
      </c>
      <c r="O1348">
        <f t="shared" ref="O1348:O1411" si="241">SUBSTITUTE(M1348,".",",")*1</f>
        <v>53.31</v>
      </c>
      <c r="Q1348">
        <f t="shared" ref="Q1348:R1411" si="242">SUBSTITUTE(D1348,".",",")*1</f>
        <v>0.04</v>
      </c>
      <c r="R1348">
        <f t="shared" si="242"/>
        <v>-0.63</v>
      </c>
      <c r="T1348" s="3">
        <f t="shared" ref="T1348:T1411" si="243">A1348*10^-3</f>
        <v>3.8340000000000001</v>
      </c>
      <c r="U1348">
        <f t="shared" si="240"/>
        <v>0.35170000000000029</v>
      </c>
      <c r="V1348">
        <f t="shared" ref="V1348:V1411" si="244">R1348*(T1349-T1348)+V1347</f>
        <v>-0.67911999999999983</v>
      </c>
      <c r="Y1348">
        <f t="shared" ref="Y1348:Y1411" si="245">0.5*Q1348*(T1349-T1348)^2</f>
        <v>4.7431999999999948E-4</v>
      </c>
      <c r="Z1348">
        <f t="shared" ref="Z1348:Z1411" si="246">0.5*R1348*(T1349-T1348)^2</f>
        <v>-7.4705399999999917E-3</v>
      </c>
      <c r="AB1348">
        <f t="shared" ref="AB1348:AB1411" si="247" xml:space="preserve"> Y1348*COS(O1348)+Z1348*SIN(O1348)</f>
        <v>-1.1961518935659165E-3</v>
      </c>
      <c r="AC1348">
        <f t="shared" ref="AC1348:AC1411" si="248">-Y1348*SIN(O1348)+Z1348*COS(O1348)</f>
        <v>7.3893956452147384E-3</v>
      </c>
      <c r="AE1348">
        <f t="shared" si="238"/>
        <v>1.2997999812928009E-2</v>
      </c>
      <c r="AF1348">
        <f t="shared" si="239"/>
        <v>2.8671178376553839E-2</v>
      </c>
    </row>
    <row r="1349" spans="1:32" x14ac:dyDescent="0.25">
      <c r="A1349">
        <v>3988</v>
      </c>
      <c r="B1349" t="s">
        <v>3560</v>
      </c>
      <c r="C1349" t="s">
        <v>3561</v>
      </c>
      <c r="D1349" t="s">
        <v>16</v>
      </c>
      <c r="E1349" t="s">
        <v>130</v>
      </c>
      <c r="F1349" t="s">
        <v>38</v>
      </c>
      <c r="G1349" t="s">
        <v>195</v>
      </c>
      <c r="H1349" t="s">
        <v>19</v>
      </c>
      <c r="I1349" t="s">
        <v>20</v>
      </c>
      <c r="J1349" t="s">
        <v>3562</v>
      </c>
      <c r="K1349" t="s">
        <v>199</v>
      </c>
      <c r="L1349" t="s">
        <v>435</v>
      </c>
      <c r="M1349" t="s">
        <v>3563</v>
      </c>
      <c r="O1349">
        <f t="shared" si="241"/>
        <v>57.06</v>
      </c>
      <c r="Q1349">
        <f t="shared" si="242"/>
        <v>0.16</v>
      </c>
      <c r="R1349">
        <f t="shared" si="242"/>
        <v>-0.51</v>
      </c>
      <c r="T1349" s="3">
        <f t="shared" si="243"/>
        <v>3.988</v>
      </c>
      <c r="U1349">
        <f t="shared" si="240"/>
        <v>0.37202000000000035</v>
      </c>
      <c r="V1349">
        <f t="shared" si="244"/>
        <v>-0.74388999999999994</v>
      </c>
      <c r="Y1349">
        <f t="shared" si="245"/>
        <v>1.2903200000000045E-3</v>
      </c>
      <c r="Z1349">
        <f t="shared" si="246"/>
        <v>-4.1128950000000148E-3</v>
      </c>
      <c r="AB1349">
        <f t="shared" si="247"/>
        <v>-8.8732252975357961E-4</v>
      </c>
      <c r="AC1349">
        <f t="shared" si="248"/>
        <v>-4.2182330082176402E-3</v>
      </c>
      <c r="AE1349">
        <f t="shared" ref="AE1349:AE1412" si="249">AB1349+AE1348</f>
        <v>1.211067728317443E-2</v>
      </c>
      <c r="AF1349">
        <f t="shared" ref="AF1349:AF1412" si="250">AC1349+AF1348</f>
        <v>2.4452945368336199E-2</v>
      </c>
    </row>
    <row r="1350" spans="1:32" x14ac:dyDescent="0.25">
      <c r="A1350">
        <v>4115</v>
      </c>
      <c r="B1350" t="s">
        <v>13</v>
      </c>
      <c r="C1350" t="s">
        <v>3564</v>
      </c>
      <c r="D1350" t="s">
        <v>188</v>
      </c>
      <c r="E1350" t="s">
        <v>78</v>
      </c>
      <c r="F1350" t="s">
        <v>104</v>
      </c>
      <c r="G1350" t="s">
        <v>104</v>
      </c>
      <c r="H1350" t="s">
        <v>19</v>
      </c>
      <c r="I1350" t="s">
        <v>20</v>
      </c>
      <c r="J1350" t="s">
        <v>3565</v>
      </c>
      <c r="K1350" t="s">
        <v>205</v>
      </c>
      <c r="L1350" t="s">
        <v>77</v>
      </c>
      <c r="M1350" t="s">
        <v>3566</v>
      </c>
      <c r="O1350">
        <f t="shared" si="241"/>
        <v>66.209999999999994</v>
      </c>
      <c r="Q1350">
        <f t="shared" si="242"/>
        <v>-0.04</v>
      </c>
      <c r="R1350">
        <f t="shared" si="242"/>
        <v>-0.39</v>
      </c>
      <c r="T1350" s="3">
        <f t="shared" si="243"/>
        <v>4.1150000000000002</v>
      </c>
      <c r="U1350">
        <f t="shared" si="240"/>
        <v>0.36686000000000035</v>
      </c>
      <c r="V1350">
        <f t="shared" si="244"/>
        <v>-0.7941999999999998</v>
      </c>
      <c r="Y1350">
        <f t="shared" si="245"/>
        <v>-3.3281999999999772E-4</v>
      </c>
      <c r="Z1350">
        <f t="shared" si="246"/>
        <v>-3.2449949999999775E-3</v>
      </c>
      <c r="AB1350">
        <f t="shared" si="247"/>
        <v>1.0840297794364997E-3</v>
      </c>
      <c r="AC1350">
        <f t="shared" si="248"/>
        <v>3.0766282095371399E-3</v>
      </c>
      <c r="AE1350">
        <f t="shared" si="249"/>
        <v>1.319470706261093E-2</v>
      </c>
      <c r="AF1350">
        <f t="shared" si="250"/>
        <v>2.7529573577873338E-2</v>
      </c>
    </row>
    <row r="1351" spans="1:32" x14ac:dyDescent="0.25">
      <c r="A1351">
        <v>4244</v>
      </c>
      <c r="B1351" t="s">
        <v>3567</v>
      </c>
      <c r="C1351" t="s">
        <v>2813</v>
      </c>
      <c r="D1351" t="s">
        <v>27</v>
      </c>
      <c r="E1351" t="s">
        <v>28</v>
      </c>
      <c r="F1351" t="s">
        <v>39</v>
      </c>
      <c r="G1351" t="s">
        <v>150</v>
      </c>
      <c r="H1351" t="s">
        <v>19</v>
      </c>
      <c r="I1351" t="s">
        <v>20</v>
      </c>
      <c r="J1351" t="s">
        <v>3568</v>
      </c>
      <c r="K1351" t="s">
        <v>273</v>
      </c>
      <c r="L1351" t="s">
        <v>27</v>
      </c>
      <c r="M1351" t="s">
        <v>3569</v>
      </c>
      <c r="O1351">
        <f t="shared" si="241"/>
        <v>73.97</v>
      </c>
      <c r="Q1351">
        <f t="shared" si="242"/>
        <v>0</v>
      </c>
      <c r="R1351">
        <f t="shared" si="242"/>
        <v>-0.27</v>
      </c>
      <c r="T1351" s="3">
        <f t="shared" si="243"/>
        <v>4.2439999999999998</v>
      </c>
      <c r="U1351">
        <f t="shared" si="240"/>
        <v>0.36686000000000035</v>
      </c>
      <c r="V1351">
        <f t="shared" si="244"/>
        <v>-0.82794999999999974</v>
      </c>
      <c r="Y1351">
        <f t="shared" si="245"/>
        <v>0</v>
      </c>
      <c r="Z1351">
        <f t="shared" si="246"/>
        <v>-2.1093750000000001E-3</v>
      </c>
      <c r="AB1351">
        <f t="shared" si="247"/>
        <v>2.0879727021429948E-3</v>
      </c>
      <c r="AC1351">
        <f t="shared" si="248"/>
        <v>-2.9972134680512875E-4</v>
      </c>
      <c r="AE1351">
        <f t="shared" si="249"/>
        <v>1.5282679764753926E-2</v>
      </c>
      <c r="AF1351">
        <f t="shared" si="250"/>
        <v>2.7229852231068209E-2</v>
      </c>
    </row>
    <row r="1352" spans="1:32" x14ac:dyDescent="0.25">
      <c r="A1352">
        <v>4369</v>
      </c>
      <c r="B1352" t="s">
        <v>3570</v>
      </c>
      <c r="C1352" t="s">
        <v>46</v>
      </c>
      <c r="D1352" t="s">
        <v>188</v>
      </c>
      <c r="E1352" t="s">
        <v>19</v>
      </c>
      <c r="F1352" t="s">
        <v>88</v>
      </c>
      <c r="G1352" t="s">
        <v>88</v>
      </c>
      <c r="H1352" t="s">
        <v>19</v>
      </c>
      <c r="I1352" t="s">
        <v>20</v>
      </c>
      <c r="J1352" t="s">
        <v>3571</v>
      </c>
      <c r="K1352" t="s">
        <v>140</v>
      </c>
      <c r="L1352" t="s">
        <v>77</v>
      </c>
      <c r="M1352" t="s">
        <v>858</v>
      </c>
      <c r="O1352">
        <f t="shared" si="241"/>
        <v>82.79</v>
      </c>
      <c r="Q1352">
        <f t="shared" si="242"/>
        <v>-0.04</v>
      </c>
      <c r="R1352">
        <f t="shared" si="242"/>
        <v>0.08</v>
      </c>
      <c r="T1352" s="3">
        <f t="shared" si="243"/>
        <v>4.3689999999999998</v>
      </c>
      <c r="U1352">
        <f t="shared" si="240"/>
        <v>0.36118000000000033</v>
      </c>
      <c r="V1352">
        <f t="shared" si="244"/>
        <v>-0.8165899999999997</v>
      </c>
      <c r="Y1352">
        <f t="shared" si="245"/>
        <v>-4.0328000000000195E-4</v>
      </c>
      <c r="Z1352">
        <f t="shared" si="246"/>
        <v>8.0656000000000391E-4</v>
      </c>
      <c r="AB1352">
        <f t="shared" si="247"/>
        <v>5.4209681372036328E-4</v>
      </c>
      <c r="AC1352">
        <f t="shared" si="248"/>
        <v>7.2062808476650269E-4</v>
      </c>
      <c r="AE1352">
        <f t="shared" si="249"/>
        <v>1.5824776578474288E-2</v>
      </c>
      <c r="AF1352">
        <f t="shared" si="250"/>
        <v>2.7950480315834712E-2</v>
      </c>
    </row>
    <row r="1353" spans="1:32" x14ac:dyDescent="0.25">
      <c r="A1353">
        <v>4511</v>
      </c>
      <c r="B1353" t="s">
        <v>3572</v>
      </c>
      <c r="C1353" t="s">
        <v>1248</v>
      </c>
      <c r="D1353" t="s">
        <v>57</v>
      </c>
      <c r="E1353" t="s">
        <v>28</v>
      </c>
      <c r="F1353" t="s">
        <v>38</v>
      </c>
      <c r="G1353" t="s">
        <v>104</v>
      </c>
      <c r="H1353" t="s">
        <v>61</v>
      </c>
      <c r="I1353" t="s">
        <v>51</v>
      </c>
      <c r="J1353" t="s">
        <v>2105</v>
      </c>
      <c r="K1353" t="s">
        <v>278</v>
      </c>
      <c r="L1353" t="s">
        <v>125</v>
      </c>
      <c r="M1353" t="s">
        <v>3573</v>
      </c>
      <c r="O1353">
        <f t="shared" si="241"/>
        <v>90.58</v>
      </c>
      <c r="Q1353">
        <f t="shared" si="242"/>
        <v>0.04</v>
      </c>
      <c r="R1353">
        <f t="shared" si="242"/>
        <v>-0.27</v>
      </c>
      <c r="T1353" s="3">
        <f t="shared" si="243"/>
        <v>4.5110000000000001</v>
      </c>
      <c r="U1353">
        <f t="shared" ref="U1353:U1416" si="251">Q1353*(T1354-T1353)+U1352</f>
        <v>0.36622000000000032</v>
      </c>
      <c r="V1353">
        <f t="shared" si="244"/>
        <v>-0.85060999999999976</v>
      </c>
      <c r="Y1353">
        <f t="shared" si="245"/>
        <v>3.1752000000000169E-4</v>
      </c>
      <c r="Z1353">
        <f t="shared" si="246"/>
        <v>-2.1432600000000114E-3</v>
      </c>
      <c r="AB1353">
        <f t="shared" si="247"/>
        <v>-1.3509989355343275E-3</v>
      </c>
      <c r="AC1353">
        <f t="shared" si="248"/>
        <v>1.693866657734653E-3</v>
      </c>
      <c r="AE1353">
        <f t="shared" si="249"/>
        <v>1.447377764293996E-2</v>
      </c>
      <c r="AF1353">
        <f t="shared" si="250"/>
        <v>2.9644346973569366E-2</v>
      </c>
    </row>
    <row r="1354" spans="1:32" x14ac:dyDescent="0.25">
      <c r="A1354">
        <v>4637</v>
      </c>
      <c r="B1354" t="s">
        <v>3574</v>
      </c>
      <c r="C1354" t="s">
        <v>623</v>
      </c>
      <c r="D1354" t="s">
        <v>16</v>
      </c>
      <c r="E1354" t="s">
        <v>48</v>
      </c>
      <c r="F1354" t="s">
        <v>39</v>
      </c>
      <c r="G1354" t="s">
        <v>150</v>
      </c>
      <c r="H1354" t="s">
        <v>30</v>
      </c>
      <c r="I1354" t="s">
        <v>71</v>
      </c>
      <c r="J1354" t="s">
        <v>3575</v>
      </c>
      <c r="K1354" t="s">
        <v>213</v>
      </c>
      <c r="L1354" t="s">
        <v>118</v>
      </c>
      <c r="M1354" t="s">
        <v>946</v>
      </c>
      <c r="O1354">
        <f t="shared" si="241"/>
        <v>96.98</v>
      </c>
      <c r="Q1354">
        <f t="shared" si="242"/>
        <v>0.16</v>
      </c>
      <c r="R1354">
        <f t="shared" si="242"/>
        <v>-0.12</v>
      </c>
      <c r="T1354" s="3">
        <f t="shared" si="243"/>
        <v>4.6370000000000005</v>
      </c>
      <c r="U1354">
        <f t="shared" si="251"/>
        <v>0.38638000000000022</v>
      </c>
      <c r="V1354">
        <f t="shared" si="244"/>
        <v>-0.86572999999999967</v>
      </c>
      <c r="Y1354">
        <f t="shared" si="245"/>
        <v>1.2700799999999888E-3</v>
      </c>
      <c r="Z1354">
        <f t="shared" si="246"/>
        <v>-9.5255999999999152E-4</v>
      </c>
      <c r="AB1354">
        <f t="shared" si="247"/>
        <v>-1.5442852139538278E-3</v>
      </c>
      <c r="AC1354">
        <f t="shared" si="248"/>
        <v>3.683163558186567E-4</v>
      </c>
      <c r="AE1354">
        <f t="shared" si="249"/>
        <v>1.2929492428986132E-2</v>
      </c>
      <c r="AF1354">
        <f t="shared" si="250"/>
        <v>3.0012663329388022E-2</v>
      </c>
    </row>
    <row r="1355" spans="1:32" x14ac:dyDescent="0.25">
      <c r="A1355">
        <v>4763</v>
      </c>
      <c r="B1355" t="s">
        <v>17</v>
      </c>
      <c r="C1355" t="s">
        <v>2285</v>
      </c>
      <c r="D1355" t="s">
        <v>115</v>
      </c>
      <c r="E1355" t="s">
        <v>48</v>
      </c>
      <c r="F1355" t="s">
        <v>104</v>
      </c>
      <c r="G1355" t="s">
        <v>104</v>
      </c>
      <c r="H1355" t="s">
        <v>40</v>
      </c>
      <c r="I1355" t="s">
        <v>48</v>
      </c>
      <c r="J1355" t="s">
        <v>542</v>
      </c>
      <c r="K1355" t="s">
        <v>213</v>
      </c>
      <c r="L1355" t="s">
        <v>140</v>
      </c>
      <c r="M1355" t="s">
        <v>3490</v>
      </c>
      <c r="O1355">
        <f t="shared" si="241"/>
        <v>104.73</v>
      </c>
      <c r="Q1355">
        <f t="shared" si="242"/>
        <v>-0.08</v>
      </c>
      <c r="R1355">
        <f t="shared" si="242"/>
        <v>-0.12</v>
      </c>
      <c r="T1355" s="3">
        <f t="shared" si="243"/>
        <v>4.7629999999999999</v>
      </c>
      <c r="U1355">
        <f t="shared" si="251"/>
        <v>0.37606000000000017</v>
      </c>
      <c r="V1355">
        <f t="shared" si="244"/>
        <v>-0.88120999999999972</v>
      </c>
      <c r="Y1355">
        <f t="shared" si="245"/>
        <v>-6.6564000000000456E-4</v>
      </c>
      <c r="Z1355">
        <f t="shared" si="246"/>
        <v>-9.9846000000000678E-4</v>
      </c>
      <c r="AB1355">
        <f t="shared" si="247"/>
        <v>1.196657671202805E-3</v>
      </c>
      <c r="AC1355">
        <f t="shared" si="248"/>
        <v>-8.9495246530188282E-5</v>
      </c>
      <c r="AE1355">
        <f t="shared" si="249"/>
        <v>1.4126150100188938E-2</v>
      </c>
      <c r="AF1355">
        <f t="shared" si="250"/>
        <v>2.9923168082857835E-2</v>
      </c>
    </row>
    <row r="1356" spans="1:32" x14ac:dyDescent="0.25">
      <c r="A1356">
        <v>4892</v>
      </c>
      <c r="B1356" t="s">
        <v>3576</v>
      </c>
      <c r="C1356" t="s">
        <v>3515</v>
      </c>
      <c r="D1356" t="s">
        <v>16</v>
      </c>
      <c r="E1356" t="s">
        <v>57</v>
      </c>
      <c r="F1356" t="s">
        <v>104</v>
      </c>
      <c r="G1356" t="s">
        <v>104</v>
      </c>
      <c r="H1356" t="s">
        <v>40</v>
      </c>
      <c r="I1356" t="s">
        <v>196</v>
      </c>
      <c r="J1356" t="s">
        <v>203</v>
      </c>
      <c r="K1356" t="s">
        <v>77</v>
      </c>
      <c r="L1356" t="s">
        <v>435</v>
      </c>
      <c r="M1356" t="s">
        <v>3577</v>
      </c>
      <c r="O1356">
        <f t="shared" si="241"/>
        <v>104.22</v>
      </c>
      <c r="Q1356">
        <f t="shared" si="242"/>
        <v>0.16</v>
      </c>
      <c r="R1356">
        <f t="shared" si="242"/>
        <v>0.04</v>
      </c>
      <c r="T1356" s="3">
        <f t="shared" si="243"/>
        <v>4.8920000000000003</v>
      </c>
      <c r="U1356">
        <f t="shared" si="251"/>
        <v>0.39622000000000007</v>
      </c>
      <c r="V1356">
        <f t="shared" si="244"/>
        <v>-0.87616999999999978</v>
      </c>
      <c r="Y1356">
        <f t="shared" si="245"/>
        <v>1.2700799999999888E-3</v>
      </c>
      <c r="Z1356">
        <f t="shared" si="246"/>
        <v>3.1751999999999719E-4</v>
      </c>
      <c r="AB1356">
        <f t="shared" si="247"/>
        <v>-1.2497394449168862E-3</v>
      </c>
      <c r="AC1356">
        <f t="shared" si="248"/>
        <v>3.8996599418257306E-4</v>
      </c>
      <c r="AE1356">
        <f t="shared" si="249"/>
        <v>1.2876410655272051E-2</v>
      </c>
      <c r="AF1356">
        <f t="shared" si="250"/>
        <v>3.0313134077040407E-2</v>
      </c>
    </row>
    <row r="1357" spans="1:32" x14ac:dyDescent="0.25">
      <c r="A1357">
        <v>5018</v>
      </c>
      <c r="B1357" t="s">
        <v>3092</v>
      </c>
      <c r="C1357" t="s">
        <v>3578</v>
      </c>
      <c r="D1357" t="s">
        <v>122</v>
      </c>
      <c r="E1357" t="s">
        <v>3420</v>
      </c>
      <c r="F1357" t="s">
        <v>38</v>
      </c>
      <c r="G1357" t="s">
        <v>195</v>
      </c>
      <c r="H1357" t="s">
        <v>40</v>
      </c>
      <c r="I1357" t="s">
        <v>82</v>
      </c>
      <c r="J1357" t="s">
        <v>40</v>
      </c>
      <c r="K1357" t="s">
        <v>3542</v>
      </c>
      <c r="L1357" t="s">
        <v>284</v>
      </c>
      <c r="M1357" t="s">
        <v>3579</v>
      </c>
      <c r="O1357">
        <f t="shared" si="241"/>
        <v>104.33</v>
      </c>
      <c r="Q1357">
        <f t="shared" si="242"/>
        <v>0.2</v>
      </c>
      <c r="R1357">
        <f t="shared" si="242"/>
        <v>0.55000000000000004</v>
      </c>
      <c r="T1357" s="3">
        <f t="shared" si="243"/>
        <v>5.0179999999999998</v>
      </c>
      <c r="U1357">
        <f t="shared" si="251"/>
        <v>0.42142000000000013</v>
      </c>
      <c r="V1357">
        <f t="shared" si="244"/>
        <v>-0.80686999999999953</v>
      </c>
      <c r="Y1357">
        <f t="shared" si="245"/>
        <v>1.5876000000000084E-3</v>
      </c>
      <c r="Z1357">
        <f t="shared" si="246"/>
        <v>4.3659000000000232E-3</v>
      </c>
      <c r="AB1357">
        <f t="shared" si="247"/>
        <v>-3.9246540551547042E-3</v>
      </c>
      <c r="AC1357">
        <f t="shared" si="248"/>
        <v>-2.4856884594329121E-3</v>
      </c>
      <c r="AE1357">
        <f t="shared" si="249"/>
        <v>8.9517566001173464E-3</v>
      </c>
      <c r="AF1357">
        <f t="shared" si="250"/>
        <v>2.7827445617607496E-2</v>
      </c>
    </row>
    <row r="1358" spans="1:32" x14ac:dyDescent="0.25">
      <c r="A1358">
        <v>5144</v>
      </c>
      <c r="B1358" t="s">
        <v>3580</v>
      </c>
      <c r="C1358" t="s">
        <v>2327</v>
      </c>
      <c r="D1358" t="s">
        <v>151</v>
      </c>
      <c r="E1358" t="s">
        <v>1520</v>
      </c>
      <c r="F1358" t="s">
        <v>245</v>
      </c>
      <c r="G1358" t="s">
        <v>1521</v>
      </c>
      <c r="H1358" t="s">
        <v>30</v>
      </c>
      <c r="I1358" t="s">
        <v>82</v>
      </c>
      <c r="J1358" t="s">
        <v>16</v>
      </c>
      <c r="K1358" t="s">
        <v>1229</v>
      </c>
      <c r="L1358" t="s">
        <v>3581</v>
      </c>
      <c r="M1358" t="s">
        <v>3582</v>
      </c>
      <c r="O1358">
        <f t="shared" si="241"/>
        <v>104.37</v>
      </c>
      <c r="Q1358">
        <f t="shared" si="242"/>
        <v>0.27</v>
      </c>
      <c r="R1358">
        <f t="shared" si="242"/>
        <v>1.1399999999999999</v>
      </c>
      <c r="T1358" s="3">
        <f t="shared" si="243"/>
        <v>5.1440000000000001</v>
      </c>
      <c r="U1358">
        <f t="shared" si="251"/>
        <v>0.45544000000000023</v>
      </c>
      <c r="V1358">
        <f t="shared" si="244"/>
        <v>-0.6632299999999991</v>
      </c>
      <c r="Y1358">
        <f t="shared" si="245"/>
        <v>2.1432600000000114E-3</v>
      </c>
      <c r="Z1358">
        <f t="shared" si="246"/>
        <v>9.0493200000000482E-3</v>
      </c>
      <c r="AB1358">
        <f t="shared" si="247"/>
        <v>-7.4547928536635799E-3</v>
      </c>
      <c r="AC1358">
        <f t="shared" si="248"/>
        <v>-5.559660007497521E-3</v>
      </c>
      <c r="AE1358">
        <f t="shared" si="249"/>
        <v>1.4969637464537664E-3</v>
      </c>
      <c r="AF1358">
        <f t="shared" si="250"/>
        <v>2.2267785610109975E-2</v>
      </c>
    </row>
    <row r="1359" spans="1:32" x14ac:dyDescent="0.25">
      <c r="A1359">
        <v>5270</v>
      </c>
      <c r="B1359" t="s">
        <v>3583</v>
      </c>
      <c r="C1359" t="s">
        <v>2324</v>
      </c>
      <c r="D1359" t="s">
        <v>47</v>
      </c>
      <c r="E1359" t="s">
        <v>2768</v>
      </c>
      <c r="F1359" t="s">
        <v>1125</v>
      </c>
      <c r="G1359" t="s">
        <v>1434</v>
      </c>
      <c r="H1359" t="s">
        <v>57</v>
      </c>
      <c r="I1359" t="s">
        <v>116</v>
      </c>
      <c r="J1359" t="s">
        <v>435</v>
      </c>
      <c r="K1359" t="s">
        <v>3584</v>
      </c>
      <c r="L1359" t="s">
        <v>237</v>
      </c>
      <c r="M1359" t="s">
        <v>3585</v>
      </c>
      <c r="O1359">
        <f t="shared" si="241"/>
        <v>107.4</v>
      </c>
      <c r="Q1359">
        <f t="shared" si="242"/>
        <v>0.12</v>
      </c>
      <c r="R1359">
        <f t="shared" si="242"/>
        <v>1.06</v>
      </c>
      <c r="T1359" s="3">
        <f t="shared" si="243"/>
        <v>5.2700000000000005</v>
      </c>
      <c r="U1359">
        <f t="shared" si="251"/>
        <v>0.47668000000000016</v>
      </c>
      <c r="V1359">
        <f t="shared" si="244"/>
        <v>-0.47560999999999953</v>
      </c>
      <c r="Y1359">
        <f t="shared" si="245"/>
        <v>1.8797399999999913E-3</v>
      </c>
      <c r="Z1359">
        <f t="shared" si="246"/>
        <v>1.6604369999999924E-2</v>
      </c>
      <c r="AB1359">
        <f t="shared" si="247"/>
        <v>1.0746962574943628E-2</v>
      </c>
      <c r="AC1359">
        <f t="shared" si="248"/>
        <v>1.2796144770096128E-2</v>
      </c>
      <c r="AE1359">
        <f t="shared" si="249"/>
        <v>1.2243926321397394E-2</v>
      </c>
      <c r="AF1359">
        <f t="shared" si="250"/>
        <v>3.5063930380206103E-2</v>
      </c>
    </row>
    <row r="1360" spans="1:32" x14ac:dyDescent="0.25">
      <c r="A1360">
        <v>5447</v>
      </c>
      <c r="B1360" t="s">
        <v>3586</v>
      </c>
      <c r="C1360" t="s">
        <v>56</v>
      </c>
      <c r="D1360" t="s">
        <v>19</v>
      </c>
      <c r="E1360" t="s">
        <v>115</v>
      </c>
      <c r="F1360" t="s">
        <v>96</v>
      </c>
      <c r="G1360" t="s">
        <v>96</v>
      </c>
      <c r="H1360" t="s">
        <v>166</v>
      </c>
      <c r="I1360" t="s">
        <v>116</v>
      </c>
      <c r="J1360" t="s">
        <v>3587</v>
      </c>
      <c r="K1360" t="s">
        <v>99</v>
      </c>
      <c r="L1360" t="s">
        <v>99</v>
      </c>
      <c r="M1360" t="s">
        <v>3588</v>
      </c>
      <c r="O1360">
        <f t="shared" si="241"/>
        <v>99.39</v>
      </c>
      <c r="Q1360">
        <f t="shared" si="242"/>
        <v>0.08</v>
      </c>
      <c r="R1360">
        <f t="shared" si="242"/>
        <v>-0.08</v>
      </c>
      <c r="T1360" s="3">
        <f t="shared" si="243"/>
        <v>5.4470000000000001</v>
      </c>
      <c r="U1360">
        <f t="shared" si="251"/>
        <v>0.48796000000000017</v>
      </c>
      <c r="V1360">
        <f t="shared" si="244"/>
        <v>-0.48688999999999955</v>
      </c>
      <c r="Y1360">
        <f t="shared" si="245"/>
        <v>7.9524000000000012E-4</v>
      </c>
      <c r="Z1360">
        <f t="shared" si="246"/>
        <v>-7.9524000000000012E-4</v>
      </c>
      <c r="AB1360">
        <f t="shared" si="247"/>
        <v>1.0542922705348348E-3</v>
      </c>
      <c r="AC1360">
        <f t="shared" si="248"/>
        <v>3.9151133251861652E-4</v>
      </c>
      <c r="AE1360">
        <f t="shared" si="249"/>
        <v>1.3298218591932228E-2</v>
      </c>
      <c r="AF1360">
        <f t="shared" si="250"/>
        <v>3.5455441712724717E-2</v>
      </c>
    </row>
    <row r="1361" spans="1:32" x14ac:dyDescent="0.25">
      <c r="A1361">
        <v>5588</v>
      </c>
      <c r="B1361" t="s">
        <v>3589</v>
      </c>
      <c r="C1361" t="s">
        <v>465</v>
      </c>
      <c r="D1361" t="s">
        <v>87</v>
      </c>
      <c r="E1361" t="s">
        <v>1170</v>
      </c>
      <c r="F1361" t="s">
        <v>29</v>
      </c>
      <c r="G1361" t="s">
        <v>301</v>
      </c>
      <c r="H1361" t="s">
        <v>61</v>
      </c>
      <c r="I1361" t="s">
        <v>196</v>
      </c>
      <c r="J1361" t="s">
        <v>115</v>
      </c>
      <c r="K1361" t="s">
        <v>1197</v>
      </c>
      <c r="L1361" t="s">
        <v>92</v>
      </c>
      <c r="M1361" t="s">
        <v>3590</v>
      </c>
      <c r="O1361">
        <f t="shared" si="241"/>
        <v>90.36</v>
      </c>
      <c r="Q1361">
        <f t="shared" si="242"/>
        <v>0.35</v>
      </c>
      <c r="R1361">
        <f t="shared" si="242"/>
        <v>-1.57</v>
      </c>
      <c r="T1361" s="3">
        <f t="shared" si="243"/>
        <v>5.5880000000000001</v>
      </c>
      <c r="U1361">
        <f t="shared" si="251"/>
        <v>0.53486000000000034</v>
      </c>
      <c r="V1361">
        <f t="shared" si="244"/>
        <v>-0.69727000000000006</v>
      </c>
      <c r="Y1361">
        <f t="shared" si="245"/>
        <v>3.1423000000000154E-3</v>
      </c>
      <c r="Z1361">
        <f t="shared" si="246"/>
        <v>-1.4095460000000072E-2</v>
      </c>
      <c r="AB1361">
        <f t="shared" si="247"/>
        <v>-1.1875952722512606E-2</v>
      </c>
      <c r="AC1361">
        <f t="shared" si="248"/>
        <v>8.2169208852372159E-3</v>
      </c>
      <c r="AE1361">
        <f t="shared" si="249"/>
        <v>1.422265869419622E-3</v>
      </c>
      <c r="AF1361">
        <f t="shared" si="250"/>
        <v>4.3672362597961936E-2</v>
      </c>
    </row>
    <row r="1362" spans="1:32" x14ac:dyDescent="0.25">
      <c r="A1362">
        <v>5722</v>
      </c>
      <c r="B1362" t="s">
        <v>3591</v>
      </c>
      <c r="C1362" t="s">
        <v>3592</v>
      </c>
      <c r="D1362" t="s">
        <v>151</v>
      </c>
      <c r="E1362" t="s">
        <v>3593</v>
      </c>
      <c r="F1362" t="s">
        <v>1249</v>
      </c>
      <c r="G1362" t="s">
        <v>104</v>
      </c>
      <c r="H1362" t="s">
        <v>61</v>
      </c>
      <c r="I1362" t="s">
        <v>106</v>
      </c>
      <c r="J1362" t="s">
        <v>1330</v>
      </c>
      <c r="K1362" t="s">
        <v>3594</v>
      </c>
      <c r="L1362" t="s">
        <v>91</v>
      </c>
      <c r="M1362" t="s">
        <v>3595</v>
      </c>
      <c r="O1362">
        <f t="shared" si="241"/>
        <v>88.03</v>
      </c>
      <c r="Q1362">
        <f t="shared" si="242"/>
        <v>0.27</v>
      </c>
      <c r="R1362">
        <f t="shared" si="242"/>
        <v>-2.2400000000000002</v>
      </c>
      <c r="T1362" s="3">
        <f t="shared" si="243"/>
        <v>5.7220000000000004</v>
      </c>
      <c r="U1362">
        <f t="shared" si="251"/>
        <v>0.57077000000000033</v>
      </c>
      <c r="V1362">
        <f t="shared" si="244"/>
        <v>-0.99519000000000002</v>
      </c>
      <c r="Y1362">
        <f t="shared" si="245"/>
        <v>2.3880150000000007E-3</v>
      </c>
      <c r="Z1362">
        <f t="shared" si="246"/>
        <v>-1.9811680000000005E-2</v>
      </c>
      <c r="AB1362">
        <f t="shared" si="247"/>
        <v>1.0880358660918261E-3</v>
      </c>
      <c r="AC1362">
        <f t="shared" si="248"/>
        <v>-1.9925397311389377E-2</v>
      </c>
      <c r="AE1362">
        <f t="shared" si="249"/>
        <v>2.5103017355114481E-3</v>
      </c>
      <c r="AF1362">
        <f t="shared" si="250"/>
        <v>2.3746965286572559E-2</v>
      </c>
    </row>
    <row r="1363" spans="1:32" x14ac:dyDescent="0.25">
      <c r="A1363">
        <v>5855</v>
      </c>
      <c r="B1363" t="s">
        <v>3596</v>
      </c>
      <c r="C1363" t="s">
        <v>202</v>
      </c>
      <c r="D1363" t="s">
        <v>57</v>
      </c>
      <c r="E1363" t="s">
        <v>130</v>
      </c>
      <c r="F1363" t="s">
        <v>104</v>
      </c>
      <c r="G1363" t="s">
        <v>328</v>
      </c>
      <c r="H1363" t="s">
        <v>180</v>
      </c>
      <c r="I1363" t="s">
        <v>296</v>
      </c>
      <c r="J1363" t="s">
        <v>3597</v>
      </c>
      <c r="K1363" t="s">
        <v>329</v>
      </c>
      <c r="L1363" t="s">
        <v>125</v>
      </c>
      <c r="M1363" t="s">
        <v>3598</v>
      </c>
      <c r="O1363">
        <f t="shared" si="241"/>
        <v>99.44</v>
      </c>
      <c r="Q1363">
        <f t="shared" si="242"/>
        <v>0.04</v>
      </c>
      <c r="R1363">
        <f t="shared" si="242"/>
        <v>-0.51</v>
      </c>
      <c r="T1363" s="3">
        <f t="shared" si="243"/>
        <v>5.8550000000000004</v>
      </c>
      <c r="U1363">
        <f t="shared" si="251"/>
        <v>0.57745000000000035</v>
      </c>
      <c r="V1363">
        <f t="shared" si="244"/>
        <v>-1.08036</v>
      </c>
      <c r="Y1363">
        <f t="shared" si="245"/>
        <v>5.5777999999999882E-4</v>
      </c>
      <c r="Z1363">
        <f t="shared" si="246"/>
        <v>-7.1116949999999847E-3</v>
      </c>
      <c r="AB1363">
        <f t="shared" si="247"/>
        <v>6.56607869271786E-3</v>
      </c>
      <c r="AC1363">
        <f t="shared" si="248"/>
        <v>-2.7881777028125896E-3</v>
      </c>
      <c r="AE1363">
        <f t="shared" si="249"/>
        <v>9.0763804282293081E-3</v>
      </c>
      <c r="AF1363">
        <f t="shared" si="250"/>
        <v>2.095878758375997E-2</v>
      </c>
    </row>
    <row r="1364" spans="1:32" x14ac:dyDescent="0.25">
      <c r="A1364">
        <v>6022</v>
      </c>
      <c r="B1364" t="s">
        <v>3526</v>
      </c>
      <c r="C1364" t="s">
        <v>3599</v>
      </c>
      <c r="D1364" t="s">
        <v>36</v>
      </c>
      <c r="E1364" t="s">
        <v>36</v>
      </c>
      <c r="F1364" t="s">
        <v>69</v>
      </c>
      <c r="G1364" t="s">
        <v>89</v>
      </c>
      <c r="H1364" t="s">
        <v>180</v>
      </c>
      <c r="I1364" t="s">
        <v>311</v>
      </c>
      <c r="J1364" t="s">
        <v>3600</v>
      </c>
      <c r="K1364" t="s">
        <v>72</v>
      </c>
      <c r="L1364" t="s">
        <v>3601</v>
      </c>
      <c r="M1364" t="s">
        <v>3602</v>
      </c>
      <c r="O1364">
        <f t="shared" si="241"/>
        <v>111.72</v>
      </c>
      <c r="Q1364">
        <f t="shared" si="242"/>
        <v>-0.35</v>
      </c>
      <c r="R1364">
        <f t="shared" si="242"/>
        <v>-0.35</v>
      </c>
      <c r="T1364" s="3">
        <f t="shared" si="243"/>
        <v>6.0220000000000002</v>
      </c>
      <c r="U1364">
        <f t="shared" si="251"/>
        <v>0.5337000000000004</v>
      </c>
      <c r="V1364">
        <f t="shared" si="244"/>
        <v>-1.1241099999999999</v>
      </c>
      <c r="Y1364">
        <f t="shared" si="245"/>
        <v>-2.7343749999999998E-3</v>
      </c>
      <c r="Z1364">
        <f t="shared" si="246"/>
        <v>-2.7343749999999998E-3</v>
      </c>
      <c r="AB1364">
        <f t="shared" si="247"/>
        <v>2.1576638074946365E-3</v>
      </c>
      <c r="AC1364">
        <f t="shared" si="248"/>
        <v>-3.2090653117500972E-3</v>
      </c>
      <c r="AE1364">
        <f t="shared" si="249"/>
        <v>1.1234044235723944E-2</v>
      </c>
      <c r="AF1364">
        <f t="shared" si="250"/>
        <v>1.7749722272009872E-2</v>
      </c>
    </row>
    <row r="1365" spans="1:32" x14ac:dyDescent="0.25">
      <c r="A1365">
        <v>6147</v>
      </c>
      <c r="B1365" t="s">
        <v>3513</v>
      </c>
      <c r="C1365" t="s">
        <v>428</v>
      </c>
      <c r="D1365" t="s">
        <v>77</v>
      </c>
      <c r="E1365" t="s">
        <v>36</v>
      </c>
      <c r="F1365" t="s">
        <v>104</v>
      </c>
      <c r="G1365" t="s">
        <v>328</v>
      </c>
      <c r="H1365" t="s">
        <v>180</v>
      </c>
      <c r="I1365" t="s">
        <v>2349</v>
      </c>
      <c r="J1365" t="s">
        <v>3113</v>
      </c>
      <c r="K1365" t="s">
        <v>92</v>
      </c>
      <c r="L1365" t="s">
        <v>109</v>
      </c>
      <c r="M1365" t="s">
        <v>3603</v>
      </c>
      <c r="O1365">
        <f t="shared" si="241"/>
        <v>116.88</v>
      </c>
      <c r="Q1365">
        <f t="shared" si="242"/>
        <v>0.24</v>
      </c>
      <c r="R1365">
        <f t="shared" si="242"/>
        <v>-0.35</v>
      </c>
      <c r="T1365" s="3">
        <f t="shared" si="243"/>
        <v>6.1470000000000002</v>
      </c>
      <c r="U1365">
        <f t="shared" si="251"/>
        <v>0.56466000000000027</v>
      </c>
      <c r="V1365">
        <f t="shared" si="244"/>
        <v>-1.1692599999999997</v>
      </c>
      <c r="Y1365">
        <f t="shared" si="245"/>
        <v>1.9969199999999862E-3</v>
      </c>
      <c r="Z1365">
        <f t="shared" si="246"/>
        <v>-2.9121749999999795E-3</v>
      </c>
      <c r="AB1365">
        <f t="shared" si="247"/>
        <v>1.4119828804554438E-4</v>
      </c>
      <c r="AC1365">
        <f t="shared" si="248"/>
        <v>3.5282454223704218E-3</v>
      </c>
      <c r="AE1365">
        <f t="shared" si="249"/>
        <v>1.1375242523769489E-2</v>
      </c>
      <c r="AF1365">
        <f t="shared" si="250"/>
        <v>2.1277967694380295E-2</v>
      </c>
    </row>
    <row r="1366" spans="1:32" x14ac:dyDescent="0.25">
      <c r="A1366">
        <v>6276</v>
      </c>
      <c r="B1366" t="s">
        <v>3604</v>
      </c>
      <c r="C1366" t="s">
        <v>56</v>
      </c>
      <c r="D1366" t="s">
        <v>19</v>
      </c>
      <c r="E1366" t="s">
        <v>78</v>
      </c>
      <c r="F1366" t="s">
        <v>88</v>
      </c>
      <c r="G1366" t="s">
        <v>89</v>
      </c>
      <c r="H1366" t="s">
        <v>19</v>
      </c>
      <c r="I1366" t="s">
        <v>296</v>
      </c>
      <c r="J1366" t="s">
        <v>3605</v>
      </c>
      <c r="K1366" t="s">
        <v>242</v>
      </c>
      <c r="L1366" t="s">
        <v>209</v>
      </c>
      <c r="M1366" t="s">
        <v>3606</v>
      </c>
      <c r="O1366">
        <f t="shared" si="241"/>
        <v>129.94</v>
      </c>
      <c r="Q1366">
        <f t="shared" si="242"/>
        <v>0.08</v>
      </c>
      <c r="R1366">
        <f t="shared" si="242"/>
        <v>-0.39</v>
      </c>
      <c r="T1366" s="3">
        <f t="shared" si="243"/>
        <v>6.2759999999999998</v>
      </c>
      <c r="U1366">
        <f t="shared" si="251"/>
        <v>0.57474000000000025</v>
      </c>
      <c r="V1366">
        <f t="shared" si="244"/>
        <v>-1.2183999999999999</v>
      </c>
      <c r="Y1366">
        <f t="shared" si="245"/>
        <v>6.3504000000000338E-4</v>
      </c>
      <c r="Z1366">
        <f t="shared" si="246"/>
        <v>-3.0958200000000165E-3</v>
      </c>
      <c r="AB1366">
        <f t="shared" si="247"/>
        <v>2.5378330393942649E-3</v>
      </c>
      <c r="AC1366">
        <f t="shared" si="248"/>
        <v>1.8832898709861352E-3</v>
      </c>
      <c r="AE1366">
        <f t="shared" si="249"/>
        <v>1.3913075563163754E-2</v>
      </c>
      <c r="AF1366">
        <f t="shared" si="250"/>
        <v>2.3161257565366428E-2</v>
      </c>
    </row>
    <row r="1367" spans="1:32" x14ac:dyDescent="0.25">
      <c r="A1367">
        <v>6402</v>
      </c>
      <c r="B1367" t="s">
        <v>3607</v>
      </c>
      <c r="C1367" t="s">
        <v>3406</v>
      </c>
      <c r="D1367" t="s">
        <v>122</v>
      </c>
      <c r="E1367" t="s">
        <v>78</v>
      </c>
      <c r="F1367" t="s">
        <v>38</v>
      </c>
      <c r="G1367" t="s">
        <v>195</v>
      </c>
      <c r="H1367" t="s">
        <v>61</v>
      </c>
      <c r="I1367" t="s">
        <v>31</v>
      </c>
      <c r="J1367" t="s">
        <v>3608</v>
      </c>
      <c r="K1367" t="s">
        <v>422</v>
      </c>
      <c r="L1367" t="s">
        <v>284</v>
      </c>
      <c r="M1367" t="s">
        <v>3609</v>
      </c>
      <c r="O1367">
        <f t="shared" si="241"/>
        <v>134.97</v>
      </c>
      <c r="Q1367">
        <f t="shared" si="242"/>
        <v>0.2</v>
      </c>
      <c r="R1367">
        <f t="shared" si="242"/>
        <v>-0.39</v>
      </c>
      <c r="T1367" s="3">
        <f t="shared" si="243"/>
        <v>6.4020000000000001</v>
      </c>
      <c r="U1367">
        <f t="shared" si="251"/>
        <v>0.59994000000000036</v>
      </c>
      <c r="V1367">
        <f t="shared" si="244"/>
        <v>-1.2675400000000001</v>
      </c>
      <c r="Y1367">
        <f t="shared" si="245"/>
        <v>1.5876000000000084E-3</v>
      </c>
      <c r="Z1367">
        <f t="shared" si="246"/>
        <v>-3.0958200000000165E-3</v>
      </c>
      <c r="AB1367">
        <f t="shared" si="247"/>
        <v>-1.9424171130235099E-3</v>
      </c>
      <c r="AC1367">
        <f t="shared" si="248"/>
        <v>2.8864495477027726E-3</v>
      </c>
      <c r="AE1367">
        <f t="shared" si="249"/>
        <v>1.1970658450140243E-2</v>
      </c>
      <c r="AF1367">
        <f t="shared" si="250"/>
        <v>2.60477071130692E-2</v>
      </c>
    </row>
    <row r="1368" spans="1:32" x14ac:dyDescent="0.25">
      <c r="A1368">
        <v>6528</v>
      </c>
      <c r="B1368" t="s">
        <v>3610</v>
      </c>
      <c r="C1368" t="s">
        <v>276</v>
      </c>
      <c r="D1368" t="s">
        <v>15</v>
      </c>
      <c r="E1368" t="s">
        <v>16</v>
      </c>
      <c r="F1368" t="s">
        <v>13</v>
      </c>
      <c r="G1368" t="s">
        <v>3611</v>
      </c>
      <c r="H1368" t="s">
        <v>30</v>
      </c>
      <c r="I1368" t="s">
        <v>82</v>
      </c>
      <c r="J1368" t="s">
        <v>16</v>
      </c>
      <c r="K1368" t="s">
        <v>373</v>
      </c>
      <c r="L1368" t="s">
        <v>1390</v>
      </c>
      <c r="M1368" t="s">
        <v>3612</v>
      </c>
      <c r="O1368">
        <f t="shared" si="241"/>
        <v>141.33000000000001</v>
      </c>
      <c r="Q1368">
        <f t="shared" si="242"/>
        <v>0.63</v>
      </c>
      <c r="R1368">
        <f t="shared" si="242"/>
        <v>0.16</v>
      </c>
      <c r="T1368" s="3">
        <f t="shared" si="243"/>
        <v>6.5280000000000005</v>
      </c>
      <c r="U1368">
        <f t="shared" si="251"/>
        <v>0.67806000000000011</v>
      </c>
      <c r="V1368">
        <f t="shared" si="244"/>
        <v>-1.2477000000000003</v>
      </c>
      <c r="Y1368">
        <f t="shared" si="245"/>
        <v>4.8434399999999741E-3</v>
      </c>
      <c r="Z1368">
        <f t="shared" si="246"/>
        <v>1.2300799999999934E-3</v>
      </c>
      <c r="AB1368">
        <f t="shared" si="247"/>
        <v>-4.7879938015779749E-3</v>
      </c>
      <c r="AC1368">
        <f t="shared" si="248"/>
        <v>-1.4307771301116812E-3</v>
      </c>
      <c r="AE1368">
        <f t="shared" si="249"/>
        <v>7.1826646485622682E-3</v>
      </c>
      <c r="AF1368">
        <f t="shared" si="250"/>
        <v>2.4616929982957517E-2</v>
      </c>
    </row>
    <row r="1369" spans="1:32" x14ac:dyDescent="0.25">
      <c r="A1369">
        <v>6652</v>
      </c>
      <c r="B1369" t="s">
        <v>3613</v>
      </c>
      <c r="C1369" t="s">
        <v>1968</v>
      </c>
      <c r="D1369" t="s">
        <v>3575</v>
      </c>
      <c r="E1369" t="s">
        <v>2768</v>
      </c>
      <c r="F1369" t="s">
        <v>1125</v>
      </c>
      <c r="G1369" t="s">
        <v>3614</v>
      </c>
      <c r="H1369" t="s">
        <v>27</v>
      </c>
      <c r="I1369" t="s">
        <v>166</v>
      </c>
      <c r="J1369" t="s">
        <v>1127</v>
      </c>
      <c r="K1369" t="s">
        <v>3584</v>
      </c>
      <c r="L1369" t="s">
        <v>3615</v>
      </c>
      <c r="M1369" t="s">
        <v>3616</v>
      </c>
      <c r="O1369">
        <f t="shared" si="241"/>
        <v>150.74</v>
      </c>
      <c r="Q1369">
        <f t="shared" si="242"/>
        <v>0.75</v>
      </c>
      <c r="R1369">
        <f t="shared" si="242"/>
        <v>1.06</v>
      </c>
      <c r="T1369" s="3">
        <f t="shared" si="243"/>
        <v>6.6520000000000001</v>
      </c>
      <c r="U1369">
        <f t="shared" si="251"/>
        <v>0.77256000000000036</v>
      </c>
      <c r="V1369">
        <f t="shared" si="244"/>
        <v>-1.1141399999999999</v>
      </c>
      <c r="Y1369">
        <f t="shared" si="245"/>
        <v>5.9535000000000317E-3</v>
      </c>
      <c r="Z1369">
        <f t="shared" si="246"/>
        <v>8.4142800000000448E-3</v>
      </c>
      <c r="AB1369">
        <f t="shared" si="247"/>
        <v>5.4693058763170517E-3</v>
      </c>
      <c r="AC1369">
        <f t="shared" si="248"/>
        <v>8.7367593190887955E-3</v>
      </c>
      <c r="AE1369">
        <f t="shared" si="249"/>
        <v>1.2651970524879319E-2</v>
      </c>
      <c r="AF1369">
        <f t="shared" si="250"/>
        <v>3.335368930204631E-2</v>
      </c>
    </row>
    <row r="1370" spans="1:32" x14ac:dyDescent="0.25">
      <c r="A1370">
        <v>6778</v>
      </c>
      <c r="B1370" t="s">
        <v>3522</v>
      </c>
      <c r="C1370" t="s">
        <v>68</v>
      </c>
      <c r="D1370" t="s">
        <v>2768</v>
      </c>
      <c r="E1370" t="s">
        <v>3571</v>
      </c>
      <c r="F1370" t="s">
        <v>13</v>
      </c>
      <c r="G1370" t="s">
        <v>2769</v>
      </c>
      <c r="H1370" t="s">
        <v>116</v>
      </c>
      <c r="I1370" t="s">
        <v>542</v>
      </c>
      <c r="J1370" t="s">
        <v>2811</v>
      </c>
      <c r="K1370" t="s">
        <v>150</v>
      </c>
      <c r="L1370" t="s">
        <v>2781</v>
      </c>
      <c r="M1370" t="s">
        <v>3617</v>
      </c>
      <c r="O1370">
        <f t="shared" si="241"/>
        <v>133.78</v>
      </c>
      <c r="Q1370">
        <f t="shared" si="242"/>
        <v>1.06</v>
      </c>
      <c r="R1370">
        <f t="shared" si="242"/>
        <v>1.57</v>
      </c>
      <c r="T1370" s="3">
        <f t="shared" si="243"/>
        <v>6.7780000000000005</v>
      </c>
      <c r="U1370">
        <f t="shared" si="251"/>
        <v>0.90611999999999981</v>
      </c>
      <c r="V1370">
        <f t="shared" si="244"/>
        <v>-0.9163200000000008</v>
      </c>
      <c r="Y1370">
        <f t="shared" si="245"/>
        <v>8.4142799999999251E-3</v>
      </c>
      <c r="Z1370">
        <f t="shared" si="246"/>
        <v>1.2462659999999889E-2</v>
      </c>
      <c r="AB1370">
        <f t="shared" si="247"/>
        <v>9.8544056615546827E-3</v>
      </c>
      <c r="AC1370">
        <f t="shared" si="248"/>
        <v>-1.1358199296169925E-2</v>
      </c>
      <c r="AE1370">
        <f t="shared" si="249"/>
        <v>2.2506376186434002E-2</v>
      </c>
      <c r="AF1370">
        <f t="shared" si="250"/>
        <v>2.1995490005876386E-2</v>
      </c>
    </row>
    <row r="1371" spans="1:32" x14ac:dyDescent="0.25">
      <c r="A1371">
        <v>6904</v>
      </c>
      <c r="B1371" t="s">
        <v>3618</v>
      </c>
      <c r="C1371" t="s">
        <v>3619</v>
      </c>
      <c r="D1371" t="s">
        <v>123</v>
      </c>
      <c r="E1371" t="s">
        <v>208</v>
      </c>
      <c r="F1371" t="s">
        <v>1249</v>
      </c>
      <c r="G1371" t="s">
        <v>104</v>
      </c>
      <c r="H1371" t="s">
        <v>31</v>
      </c>
      <c r="I1371" t="s">
        <v>1064</v>
      </c>
      <c r="J1371" t="s">
        <v>3620</v>
      </c>
      <c r="K1371" t="s">
        <v>3621</v>
      </c>
      <c r="L1371" t="s">
        <v>3622</v>
      </c>
      <c r="M1371" t="s">
        <v>3528</v>
      </c>
      <c r="O1371">
        <f t="shared" si="241"/>
        <v>101.14</v>
      </c>
      <c r="Q1371">
        <f t="shared" si="242"/>
        <v>-0.71</v>
      </c>
      <c r="R1371">
        <f t="shared" si="242"/>
        <v>-2.16</v>
      </c>
      <c r="T1371" s="3">
        <f t="shared" si="243"/>
        <v>6.9039999999999999</v>
      </c>
      <c r="U1371">
        <f t="shared" si="251"/>
        <v>0.80884999999999951</v>
      </c>
      <c r="V1371">
        <f t="shared" si="244"/>
        <v>-1.2122400000000018</v>
      </c>
      <c r="Y1371">
        <f t="shared" si="245"/>
        <v>-6.6629950000000439E-3</v>
      </c>
      <c r="Z1371">
        <f t="shared" si="246"/>
        <v>-2.0270520000000139E-2</v>
      </c>
      <c r="AB1371">
        <f t="shared" si="247"/>
        <v>-1.7061275335258103E-2</v>
      </c>
      <c r="AC1371">
        <f t="shared" si="248"/>
        <v>-1.2814147157534312E-2</v>
      </c>
      <c r="AE1371">
        <f t="shared" si="249"/>
        <v>5.4451008511758985E-3</v>
      </c>
      <c r="AF1371">
        <f t="shared" si="250"/>
        <v>9.181342848342074E-3</v>
      </c>
    </row>
    <row r="1372" spans="1:32" x14ac:dyDescent="0.25">
      <c r="A1372">
        <v>7041</v>
      </c>
      <c r="B1372" t="s">
        <v>3623</v>
      </c>
      <c r="C1372" t="s">
        <v>3624</v>
      </c>
      <c r="D1372" t="s">
        <v>965</v>
      </c>
      <c r="E1372" t="s">
        <v>1488</v>
      </c>
      <c r="F1372" t="s">
        <v>29</v>
      </c>
      <c r="G1372" t="s">
        <v>665</v>
      </c>
      <c r="H1372" t="s">
        <v>31</v>
      </c>
      <c r="I1372" t="s">
        <v>1064</v>
      </c>
      <c r="J1372" t="s">
        <v>3620</v>
      </c>
      <c r="K1372" t="s">
        <v>1489</v>
      </c>
      <c r="L1372" t="s">
        <v>3625</v>
      </c>
      <c r="M1372" t="s">
        <v>3626</v>
      </c>
      <c r="O1372">
        <f t="shared" si="241"/>
        <v>61.01</v>
      </c>
      <c r="Q1372">
        <f t="shared" si="242"/>
        <v>-0.78</v>
      </c>
      <c r="R1372">
        <f t="shared" si="242"/>
        <v>-2.31</v>
      </c>
      <c r="T1372" s="3">
        <f t="shared" si="243"/>
        <v>7.0410000000000004</v>
      </c>
      <c r="U1372">
        <f t="shared" si="251"/>
        <v>0.7097899999999997</v>
      </c>
      <c r="V1372">
        <f t="shared" si="244"/>
        <v>-1.5056100000000012</v>
      </c>
      <c r="Y1372">
        <f t="shared" si="245"/>
        <v>-6.2903099999999787E-3</v>
      </c>
      <c r="Z1372">
        <f t="shared" si="246"/>
        <v>-1.8628994999999936E-2</v>
      </c>
      <c r="AB1372">
        <f t="shared" si="247"/>
        <v>1.9607671499166607E-2</v>
      </c>
      <c r="AC1372">
        <f t="shared" si="248"/>
        <v>-1.4651528885723528E-3</v>
      </c>
      <c r="AE1372">
        <f t="shared" si="249"/>
        <v>2.5052772350342506E-2</v>
      </c>
      <c r="AF1372">
        <f t="shared" si="250"/>
        <v>7.7161899597697212E-3</v>
      </c>
    </row>
    <row r="1373" spans="1:32" x14ac:dyDescent="0.25">
      <c r="A1373">
        <v>7168</v>
      </c>
      <c r="B1373" t="s">
        <v>3627</v>
      </c>
      <c r="C1373" t="s">
        <v>3628</v>
      </c>
      <c r="D1373" t="s">
        <v>473</v>
      </c>
      <c r="E1373" t="s">
        <v>3593</v>
      </c>
      <c r="F1373" t="s">
        <v>88</v>
      </c>
      <c r="G1373" t="s">
        <v>1172</v>
      </c>
      <c r="H1373" t="s">
        <v>31</v>
      </c>
      <c r="I1373" t="s">
        <v>1064</v>
      </c>
      <c r="J1373" t="s">
        <v>3629</v>
      </c>
      <c r="K1373" t="s">
        <v>3630</v>
      </c>
      <c r="L1373" t="s">
        <v>3631</v>
      </c>
      <c r="M1373" t="s">
        <v>3632</v>
      </c>
      <c r="O1373">
        <f t="shared" si="241"/>
        <v>13.25</v>
      </c>
      <c r="Q1373">
        <f t="shared" si="242"/>
        <v>-0.82</v>
      </c>
      <c r="R1373">
        <f t="shared" si="242"/>
        <v>-2.2400000000000002</v>
      </c>
      <c r="T1373" s="3">
        <f t="shared" si="243"/>
        <v>7.1680000000000001</v>
      </c>
      <c r="U1373">
        <f t="shared" si="251"/>
        <v>0.60318999999999978</v>
      </c>
      <c r="V1373">
        <f t="shared" si="244"/>
        <v>-1.7968100000000011</v>
      </c>
      <c r="Y1373">
        <f t="shared" si="245"/>
        <v>-6.9289999999999873E-3</v>
      </c>
      <c r="Z1373">
        <f t="shared" si="246"/>
        <v>-1.8927999999999969E-2</v>
      </c>
      <c r="AB1373">
        <f t="shared" si="247"/>
        <v>-1.7327085798056627E-2</v>
      </c>
      <c r="AC1373">
        <f t="shared" si="248"/>
        <v>-1.0298170844707469E-2</v>
      </c>
      <c r="AE1373">
        <f t="shared" si="249"/>
        <v>7.7256865522858792E-3</v>
      </c>
      <c r="AF1373">
        <f t="shared" si="250"/>
        <v>-2.5819808849377483E-3</v>
      </c>
    </row>
    <row r="1374" spans="1:32" x14ac:dyDescent="0.25">
      <c r="A1374">
        <v>7298</v>
      </c>
      <c r="B1374" t="s">
        <v>3633</v>
      </c>
      <c r="C1374" t="s">
        <v>3634</v>
      </c>
      <c r="D1374" t="s">
        <v>473</v>
      </c>
      <c r="E1374" t="s">
        <v>3593</v>
      </c>
      <c r="F1374" t="s">
        <v>408</v>
      </c>
      <c r="G1374" t="s">
        <v>13</v>
      </c>
      <c r="H1374" t="s">
        <v>31</v>
      </c>
      <c r="I1374" t="s">
        <v>1064</v>
      </c>
      <c r="J1374" t="s">
        <v>3629</v>
      </c>
      <c r="K1374" t="s">
        <v>3635</v>
      </c>
      <c r="L1374" t="s">
        <v>1167</v>
      </c>
      <c r="M1374" t="s">
        <v>3636</v>
      </c>
      <c r="O1374">
        <f t="shared" si="241"/>
        <v>143.01</v>
      </c>
      <c r="Q1374">
        <f t="shared" si="242"/>
        <v>-0.82</v>
      </c>
      <c r="R1374">
        <f t="shared" si="242"/>
        <v>-2.2400000000000002</v>
      </c>
      <c r="T1374" s="3">
        <f t="shared" si="243"/>
        <v>7.298</v>
      </c>
      <c r="U1374">
        <f t="shared" si="251"/>
        <v>0.45394999999999947</v>
      </c>
      <c r="V1374">
        <f t="shared" si="244"/>
        <v>-2.2044900000000021</v>
      </c>
      <c r="Y1374">
        <f t="shared" si="245"/>
        <v>-1.3580840000000056E-2</v>
      </c>
      <c r="Z1374">
        <f t="shared" si="246"/>
        <v>-3.709888000000016E-2</v>
      </c>
      <c r="AB1374">
        <f t="shared" si="247"/>
        <v>3.609783546853329E-2</v>
      </c>
      <c r="AC1374">
        <f t="shared" si="248"/>
        <v>-1.6053422901260453E-2</v>
      </c>
      <c r="AE1374">
        <f t="shared" si="249"/>
        <v>4.3823522020819169E-2</v>
      </c>
      <c r="AF1374">
        <f t="shared" si="250"/>
        <v>-1.8635403786198202E-2</v>
      </c>
    </row>
    <row r="1375" spans="1:32" x14ac:dyDescent="0.25">
      <c r="A1375">
        <v>7480</v>
      </c>
      <c r="B1375" t="s">
        <v>3637</v>
      </c>
      <c r="C1375" t="s">
        <v>3638</v>
      </c>
      <c r="D1375" t="s">
        <v>473</v>
      </c>
      <c r="E1375" t="s">
        <v>3593</v>
      </c>
      <c r="F1375" t="s">
        <v>69</v>
      </c>
      <c r="G1375" t="s">
        <v>246</v>
      </c>
      <c r="H1375" t="s">
        <v>31</v>
      </c>
      <c r="I1375" t="s">
        <v>52</v>
      </c>
      <c r="J1375" t="s">
        <v>3639</v>
      </c>
      <c r="K1375" t="s">
        <v>3640</v>
      </c>
      <c r="L1375" t="s">
        <v>3641</v>
      </c>
      <c r="M1375" t="s">
        <v>3642</v>
      </c>
      <c r="O1375">
        <f t="shared" si="241"/>
        <v>97.09</v>
      </c>
      <c r="Q1375">
        <f t="shared" si="242"/>
        <v>-0.82</v>
      </c>
      <c r="R1375">
        <f t="shared" si="242"/>
        <v>-2.2400000000000002</v>
      </c>
      <c r="T1375" s="3">
        <f t="shared" si="243"/>
        <v>7.48</v>
      </c>
      <c r="U1375">
        <f t="shared" si="251"/>
        <v>0.34653</v>
      </c>
      <c r="V1375">
        <f t="shared" si="244"/>
        <v>-2.4979300000000006</v>
      </c>
      <c r="Y1375">
        <f t="shared" si="245"/>
        <v>-7.0360099999999285E-3</v>
      </c>
      <c r="Z1375">
        <f t="shared" si="246"/>
        <v>-1.9220319999999808E-2</v>
      </c>
      <c r="AB1375">
        <f t="shared" si="247"/>
        <v>1.0545956513847684E-3</v>
      </c>
      <c r="AC1375">
        <f t="shared" si="248"/>
        <v>2.0440498174813939E-2</v>
      </c>
      <c r="AE1375">
        <f t="shared" si="249"/>
        <v>4.487811767220394E-2</v>
      </c>
      <c r="AF1375">
        <f t="shared" si="250"/>
        <v>1.805094388615737E-3</v>
      </c>
    </row>
    <row r="1376" spans="1:32" x14ac:dyDescent="0.25">
      <c r="A1376">
        <v>7611</v>
      </c>
      <c r="B1376" t="s">
        <v>3643</v>
      </c>
      <c r="C1376" t="s">
        <v>2662</v>
      </c>
      <c r="D1376" t="s">
        <v>965</v>
      </c>
      <c r="E1376" t="s">
        <v>368</v>
      </c>
      <c r="F1376" t="s">
        <v>1249</v>
      </c>
      <c r="G1376" t="s">
        <v>503</v>
      </c>
      <c r="H1376" t="s">
        <v>31</v>
      </c>
      <c r="I1376" t="s">
        <v>52</v>
      </c>
      <c r="J1376" t="s">
        <v>3644</v>
      </c>
      <c r="K1376" t="s">
        <v>3640</v>
      </c>
      <c r="L1376" t="s">
        <v>3645</v>
      </c>
      <c r="M1376" t="s">
        <v>3646</v>
      </c>
      <c r="O1376">
        <f t="shared" si="241"/>
        <v>53.24</v>
      </c>
      <c r="Q1376">
        <f t="shared" si="242"/>
        <v>-0.78</v>
      </c>
      <c r="R1376">
        <f t="shared" si="242"/>
        <v>-2.2000000000000002</v>
      </c>
      <c r="T1376" s="3">
        <f t="shared" si="243"/>
        <v>7.6109999999999998</v>
      </c>
      <c r="U1376">
        <f t="shared" si="251"/>
        <v>0.23654999999999998</v>
      </c>
      <c r="V1376">
        <f t="shared" si="244"/>
        <v>-2.8081300000000007</v>
      </c>
      <c r="Y1376">
        <f t="shared" si="245"/>
        <v>-7.7535900000000012E-3</v>
      </c>
      <c r="Z1376">
        <f t="shared" si="246"/>
        <v>-2.1869100000000006E-2</v>
      </c>
      <c r="AB1376">
        <f t="shared" si="247"/>
        <v>4.0088169326911206E-3</v>
      </c>
      <c r="AC1376">
        <f t="shared" si="248"/>
        <v>2.2853994825812605E-2</v>
      </c>
      <c r="AE1376">
        <f t="shared" si="249"/>
        <v>4.8886934604895058E-2</v>
      </c>
      <c r="AF1376">
        <f t="shared" si="250"/>
        <v>2.4659089214428342E-2</v>
      </c>
    </row>
    <row r="1377" spans="1:32" x14ac:dyDescent="0.25">
      <c r="A1377">
        <v>7752</v>
      </c>
      <c r="B1377" t="s">
        <v>3647</v>
      </c>
      <c r="C1377" t="s">
        <v>3648</v>
      </c>
      <c r="D1377" t="s">
        <v>1557</v>
      </c>
      <c r="E1377" t="s">
        <v>208</v>
      </c>
      <c r="F1377" t="s">
        <v>38</v>
      </c>
      <c r="G1377" t="s">
        <v>60</v>
      </c>
      <c r="H1377" t="s">
        <v>31</v>
      </c>
      <c r="I1377" t="s">
        <v>52</v>
      </c>
      <c r="J1377" t="s">
        <v>1225</v>
      </c>
      <c r="K1377" t="s">
        <v>3649</v>
      </c>
      <c r="L1377" t="s">
        <v>3650</v>
      </c>
      <c r="M1377" t="s">
        <v>3651</v>
      </c>
      <c r="O1377">
        <f t="shared" si="241"/>
        <v>-3.98</v>
      </c>
      <c r="Q1377">
        <f t="shared" si="242"/>
        <v>-0.86</v>
      </c>
      <c r="R1377">
        <f t="shared" si="242"/>
        <v>-2.16</v>
      </c>
      <c r="T1377" s="3">
        <f t="shared" si="243"/>
        <v>7.7519999999999998</v>
      </c>
      <c r="U1377">
        <f t="shared" si="251"/>
        <v>0.1230299999999995</v>
      </c>
      <c r="V1377">
        <f t="shared" si="244"/>
        <v>-3.0932500000000021</v>
      </c>
      <c r="Y1377">
        <f t="shared" si="245"/>
        <v>-7.4923200000000635E-3</v>
      </c>
      <c r="Z1377">
        <f t="shared" si="246"/>
        <v>-1.8817920000000161E-2</v>
      </c>
      <c r="AB1377">
        <f t="shared" si="247"/>
        <v>-8.9828884363310612E-3</v>
      </c>
      <c r="AC1377">
        <f t="shared" si="248"/>
        <v>1.8153696247575499E-2</v>
      </c>
      <c r="AE1377">
        <f t="shared" si="249"/>
        <v>3.9904046168563995E-2</v>
      </c>
      <c r="AF1377">
        <f t="shared" si="250"/>
        <v>4.2812785462003844E-2</v>
      </c>
    </row>
    <row r="1378" spans="1:32" x14ac:dyDescent="0.25">
      <c r="A1378">
        <v>7884</v>
      </c>
      <c r="B1378" t="s">
        <v>3652</v>
      </c>
      <c r="C1378" t="s">
        <v>452</v>
      </c>
      <c r="D1378" t="s">
        <v>288</v>
      </c>
      <c r="E1378" t="s">
        <v>2560</v>
      </c>
      <c r="F1378" t="s">
        <v>69</v>
      </c>
      <c r="G1378" t="s">
        <v>124</v>
      </c>
      <c r="H1378" t="s">
        <v>71</v>
      </c>
      <c r="I1378" t="s">
        <v>52</v>
      </c>
      <c r="J1378" t="s">
        <v>3653</v>
      </c>
      <c r="K1378" t="s">
        <v>3654</v>
      </c>
      <c r="L1378" t="s">
        <v>3655</v>
      </c>
      <c r="M1378" t="s">
        <v>3656</v>
      </c>
      <c r="O1378">
        <f t="shared" si="241"/>
        <v>-163.16</v>
      </c>
      <c r="Q1378">
        <f t="shared" si="242"/>
        <v>-0.63</v>
      </c>
      <c r="R1378">
        <f t="shared" si="242"/>
        <v>-2.12</v>
      </c>
      <c r="T1378" s="3">
        <f t="shared" si="243"/>
        <v>7.8840000000000003</v>
      </c>
      <c r="U1378">
        <f t="shared" si="251"/>
        <v>3.9869999999999711E-2</v>
      </c>
      <c r="V1378">
        <f t="shared" si="244"/>
        <v>-3.3730900000000013</v>
      </c>
      <c r="Y1378">
        <f t="shared" si="245"/>
        <v>-5.4885599999999731E-3</v>
      </c>
      <c r="Z1378">
        <f t="shared" si="246"/>
        <v>-1.846943999999991E-2</v>
      </c>
      <c r="AB1378">
        <f t="shared" si="247"/>
        <v>-9.0963659222730066E-3</v>
      </c>
      <c r="AC1378">
        <f t="shared" si="248"/>
        <v>-1.6985306349763217E-2</v>
      </c>
      <c r="AE1378">
        <f t="shared" si="249"/>
        <v>3.0807680246290988E-2</v>
      </c>
      <c r="AF1378">
        <f t="shared" si="250"/>
        <v>2.5827479112240627E-2</v>
      </c>
    </row>
    <row r="1379" spans="1:32" x14ac:dyDescent="0.25">
      <c r="A1379">
        <v>8016</v>
      </c>
      <c r="B1379" t="s">
        <v>3657</v>
      </c>
      <c r="C1379" t="s">
        <v>446</v>
      </c>
      <c r="D1379" t="s">
        <v>1063</v>
      </c>
      <c r="E1379" t="s">
        <v>374</v>
      </c>
      <c r="F1379" t="s">
        <v>96</v>
      </c>
      <c r="G1379" t="s">
        <v>3118</v>
      </c>
      <c r="H1379" t="s">
        <v>31</v>
      </c>
      <c r="I1379" t="s">
        <v>52</v>
      </c>
      <c r="J1379" t="s">
        <v>3658</v>
      </c>
      <c r="K1379" t="s">
        <v>3659</v>
      </c>
      <c r="L1379" t="s">
        <v>3660</v>
      </c>
      <c r="M1379" t="s">
        <v>3661</v>
      </c>
      <c r="O1379">
        <f t="shared" si="241"/>
        <v>135.72999999999999</v>
      </c>
      <c r="Q1379">
        <f t="shared" si="242"/>
        <v>-0.9</v>
      </c>
      <c r="R1379">
        <f t="shared" si="242"/>
        <v>-2.39</v>
      </c>
      <c r="T1379" s="3">
        <f t="shared" si="243"/>
        <v>8.016</v>
      </c>
      <c r="U1379">
        <f t="shared" si="251"/>
        <v>-7.893E-2</v>
      </c>
      <c r="V1379">
        <f t="shared" si="244"/>
        <v>-3.6885700000000003</v>
      </c>
      <c r="Y1379">
        <f t="shared" si="245"/>
        <v>-7.840799999999962E-3</v>
      </c>
      <c r="Z1379">
        <f t="shared" si="246"/>
        <v>-2.0821679999999902E-2</v>
      </c>
      <c r="AB1379">
        <f t="shared" si="247"/>
        <v>1.8741882054374638E-2</v>
      </c>
      <c r="AC1379">
        <f t="shared" si="248"/>
        <v>1.1990094233253767E-2</v>
      </c>
      <c r="AE1379">
        <f t="shared" si="249"/>
        <v>4.9549562300665623E-2</v>
      </c>
      <c r="AF1379">
        <f t="shared" si="250"/>
        <v>3.781757334549439E-2</v>
      </c>
    </row>
    <row r="1380" spans="1:32" x14ac:dyDescent="0.25">
      <c r="A1380">
        <v>8148</v>
      </c>
      <c r="B1380" t="s">
        <v>3662</v>
      </c>
      <c r="C1380" t="s">
        <v>3663</v>
      </c>
      <c r="D1380" t="s">
        <v>473</v>
      </c>
      <c r="E1380" t="s">
        <v>2544</v>
      </c>
      <c r="F1380" t="s">
        <v>96</v>
      </c>
      <c r="G1380" t="s">
        <v>1434</v>
      </c>
      <c r="H1380" t="s">
        <v>71</v>
      </c>
      <c r="I1380" t="s">
        <v>52</v>
      </c>
      <c r="J1380" t="s">
        <v>3664</v>
      </c>
      <c r="K1380" t="s">
        <v>3665</v>
      </c>
      <c r="L1380" t="s">
        <v>1484</v>
      </c>
      <c r="M1380" t="s">
        <v>1010</v>
      </c>
      <c r="O1380">
        <f t="shared" si="241"/>
        <v>90.44</v>
      </c>
      <c r="Q1380">
        <f t="shared" si="242"/>
        <v>-0.82</v>
      </c>
      <c r="R1380">
        <f t="shared" si="242"/>
        <v>-2.35</v>
      </c>
      <c r="T1380" s="3">
        <f t="shared" si="243"/>
        <v>8.1479999999999997</v>
      </c>
      <c r="U1380">
        <f t="shared" si="251"/>
        <v>-0.18799000000000071</v>
      </c>
      <c r="V1380">
        <f t="shared" si="244"/>
        <v>-4.001120000000002</v>
      </c>
      <c r="Y1380">
        <f t="shared" si="245"/>
        <v>-7.2524900000000975E-3</v>
      </c>
      <c r="Z1380">
        <f t="shared" si="246"/>
        <v>-2.0784575000000281E-2</v>
      </c>
      <c r="AB1380">
        <f t="shared" si="247"/>
        <v>-7.142926065560792E-3</v>
      </c>
      <c r="AC1380">
        <f t="shared" si="248"/>
        <v>2.0822482473342851E-2</v>
      </c>
      <c r="AE1380">
        <f t="shared" si="249"/>
        <v>4.2406636235104829E-2</v>
      </c>
      <c r="AF1380">
        <f t="shared" si="250"/>
        <v>5.8640055818837244E-2</v>
      </c>
    </row>
    <row r="1381" spans="1:32" x14ac:dyDescent="0.25">
      <c r="A1381">
        <v>8281</v>
      </c>
      <c r="B1381" t="s">
        <v>3666</v>
      </c>
      <c r="C1381" t="s">
        <v>2426</v>
      </c>
      <c r="D1381" t="s">
        <v>965</v>
      </c>
      <c r="E1381" t="s">
        <v>2548</v>
      </c>
      <c r="F1381" t="s">
        <v>131</v>
      </c>
      <c r="G1381" t="s">
        <v>266</v>
      </c>
      <c r="H1381" t="s">
        <v>31</v>
      </c>
      <c r="I1381" t="s">
        <v>52</v>
      </c>
      <c r="J1381" t="s">
        <v>3664</v>
      </c>
      <c r="K1381" t="s">
        <v>3667</v>
      </c>
      <c r="L1381" t="s">
        <v>3668</v>
      </c>
      <c r="M1381" t="s">
        <v>3669</v>
      </c>
      <c r="O1381">
        <f t="shared" si="241"/>
        <v>49.23</v>
      </c>
      <c r="Q1381">
        <f t="shared" si="242"/>
        <v>-0.78</v>
      </c>
      <c r="R1381">
        <f t="shared" si="242"/>
        <v>-2.08</v>
      </c>
      <c r="T1381" s="3">
        <f t="shared" si="243"/>
        <v>8.2810000000000006</v>
      </c>
      <c r="U1381">
        <f t="shared" si="251"/>
        <v>-0.30421000000000004</v>
      </c>
      <c r="V1381">
        <f t="shared" si="244"/>
        <v>-4.3110400000000002</v>
      </c>
      <c r="Y1381">
        <f t="shared" si="245"/>
        <v>-8.6583899999998996E-3</v>
      </c>
      <c r="Z1381">
        <f t="shared" si="246"/>
        <v>-2.3089039999999731E-2</v>
      </c>
      <c r="AB1381">
        <f t="shared" si="247"/>
        <v>1.544234081644631E-2</v>
      </c>
      <c r="AC1381">
        <f t="shared" si="248"/>
        <v>-1.9225129274530309E-2</v>
      </c>
      <c r="AE1381">
        <f t="shared" si="249"/>
        <v>5.7848977051551141E-2</v>
      </c>
      <c r="AF1381">
        <f t="shared" si="250"/>
        <v>3.9414926544306936E-2</v>
      </c>
    </row>
    <row r="1382" spans="1:32" x14ac:dyDescent="0.25">
      <c r="A1382">
        <v>8430</v>
      </c>
      <c r="B1382" t="s">
        <v>3326</v>
      </c>
      <c r="C1382" t="s">
        <v>2431</v>
      </c>
      <c r="D1382" t="s">
        <v>965</v>
      </c>
      <c r="E1382" t="s">
        <v>208</v>
      </c>
      <c r="F1382" t="s">
        <v>96</v>
      </c>
      <c r="G1382" t="s">
        <v>1126</v>
      </c>
      <c r="H1382" t="s">
        <v>31</v>
      </c>
      <c r="I1382" t="s">
        <v>52</v>
      </c>
      <c r="J1382" t="s">
        <v>1259</v>
      </c>
      <c r="K1382" t="s">
        <v>3670</v>
      </c>
      <c r="L1382" t="s">
        <v>3671</v>
      </c>
      <c r="M1382" t="s">
        <v>3672</v>
      </c>
      <c r="O1382">
        <f t="shared" si="241"/>
        <v>-16.7</v>
      </c>
      <c r="Q1382">
        <f t="shared" si="242"/>
        <v>-0.78</v>
      </c>
      <c r="R1382">
        <f t="shared" si="242"/>
        <v>-2.16</v>
      </c>
      <c r="T1382" s="3">
        <f t="shared" si="243"/>
        <v>8.43</v>
      </c>
      <c r="U1382">
        <f t="shared" si="251"/>
        <v>-0.40639000000000025</v>
      </c>
      <c r="V1382">
        <f t="shared" si="244"/>
        <v>-4.5940000000000003</v>
      </c>
      <c r="Y1382">
        <f t="shared" si="245"/>
        <v>-6.6927900000000231E-3</v>
      </c>
      <c r="Z1382">
        <f t="shared" si="246"/>
        <v>-1.8533880000000065E-2</v>
      </c>
      <c r="AB1382">
        <f t="shared" si="247"/>
        <v>-1.1854623074875035E-2</v>
      </c>
      <c r="AC1382">
        <f t="shared" si="248"/>
        <v>1.5740586316625664E-2</v>
      </c>
      <c r="AE1382">
        <f t="shared" si="249"/>
        <v>4.5994353976676103E-2</v>
      </c>
      <c r="AF1382">
        <f t="shared" si="250"/>
        <v>5.51555128609326E-2</v>
      </c>
    </row>
    <row r="1383" spans="1:32" x14ac:dyDescent="0.25">
      <c r="A1383">
        <v>8561</v>
      </c>
      <c r="B1383" t="s">
        <v>3673</v>
      </c>
      <c r="C1383" t="s">
        <v>331</v>
      </c>
      <c r="D1383" t="s">
        <v>473</v>
      </c>
      <c r="E1383" t="s">
        <v>368</v>
      </c>
      <c r="F1383" t="s">
        <v>88</v>
      </c>
      <c r="G1383" t="s">
        <v>1434</v>
      </c>
      <c r="H1383" t="s">
        <v>71</v>
      </c>
      <c r="I1383" t="s">
        <v>499</v>
      </c>
      <c r="J1383" t="s">
        <v>3674</v>
      </c>
      <c r="K1383" t="s">
        <v>3675</v>
      </c>
      <c r="L1383" t="s">
        <v>1484</v>
      </c>
      <c r="M1383" t="s">
        <v>3676</v>
      </c>
      <c r="O1383">
        <f t="shared" si="241"/>
        <v>-174.01</v>
      </c>
      <c r="Q1383">
        <f t="shared" si="242"/>
        <v>-0.82</v>
      </c>
      <c r="R1383">
        <f t="shared" si="242"/>
        <v>-2.2000000000000002</v>
      </c>
      <c r="T1383" s="3">
        <f t="shared" si="243"/>
        <v>8.5609999999999999</v>
      </c>
      <c r="U1383">
        <f t="shared" si="251"/>
        <v>-0.51627000000000056</v>
      </c>
      <c r="V1383">
        <f t="shared" si="244"/>
        <v>-4.8888000000000007</v>
      </c>
      <c r="Y1383">
        <f t="shared" si="245"/>
        <v>-7.3619600000000363E-3</v>
      </c>
      <c r="Z1383">
        <f t="shared" si="246"/>
        <v>-1.9751600000000102E-2</v>
      </c>
      <c r="AB1383">
        <f t="shared" si="247"/>
        <v>-1.6051700607257142E-2</v>
      </c>
      <c r="AC1383">
        <f t="shared" si="248"/>
        <v>1.3662615606705227E-2</v>
      </c>
      <c r="AE1383">
        <f t="shared" si="249"/>
        <v>2.994265336941896E-2</v>
      </c>
      <c r="AF1383">
        <f t="shared" si="250"/>
        <v>6.8818128467637824E-2</v>
      </c>
    </row>
    <row r="1384" spans="1:32" x14ac:dyDescent="0.25">
      <c r="A1384">
        <v>8695</v>
      </c>
      <c r="B1384" t="s">
        <v>3677</v>
      </c>
      <c r="C1384" t="s">
        <v>3678</v>
      </c>
      <c r="D1384" t="s">
        <v>473</v>
      </c>
      <c r="E1384" t="s">
        <v>368</v>
      </c>
      <c r="F1384" t="s">
        <v>1249</v>
      </c>
      <c r="G1384" t="s">
        <v>1118</v>
      </c>
      <c r="H1384" t="s">
        <v>71</v>
      </c>
      <c r="I1384" t="s">
        <v>107</v>
      </c>
      <c r="J1384" t="s">
        <v>3679</v>
      </c>
      <c r="K1384" t="s">
        <v>3640</v>
      </c>
      <c r="L1384" t="s">
        <v>3680</v>
      </c>
      <c r="M1384" t="s">
        <v>3681</v>
      </c>
      <c r="O1384">
        <f t="shared" si="241"/>
        <v>131.51</v>
      </c>
      <c r="Q1384">
        <f t="shared" si="242"/>
        <v>-0.82</v>
      </c>
      <c r="R1384">
        <f t="shared" si="242"/>
        <v>-2.2000000000000002</v>
      </c>
      <c r="T1384" s="3">
        <f t="shared" si="243"/>
        <v>8.6950000000000003</v>
      </c>
      <c r="U1384">
        <f t="shared" si="251"/>
        <v>-0.62451000000000034</v>
      </c>
      <c r="V1384">
        <f t="shared" si="244"/>
        <v>-5.1791999999999998</v>
      </c>
      <c r="Y1384">
        <f t="shared" si="245"/>
        <v>-7.1438399999999647E-3</v>
      </c>
      <c r="Z1384">
        <f t="shared" si="246"/>
        <v>-1.916639999999991E-2</v>
      </c>
      <c r="AB1384">
        <f t="shared" si="247"/>
        <v>1.6369532690619411E-3</v>
      </c>
      <c r="AC1384">
        <f t="shared" si="248"/>
        <v>-2.0388862717192039E-2</v>
      </c>
      <c r="AE1384">
        <f t="shared" si="249"/>
        <v>3.1579606638480903E-2</v>
      </c>
      <c r="AF1384">
        <f t="shared" si="250"/>
        <v>4.8429265750445788E-2</v>
      </c>
    </row>
    <row r="1385" spans="1:32" x14ac:dyDescent="0.25">
      <c r="A1385">
        <v>8827</v>
      </c>
      <c r="B1385" t="s">
        <v>3682</v>
      </c>
      <c r="C1385" t="s">
        <v>2700</v>
      </c>
      <c r="D1385" t="s">
        <v>53</v>
      </c>
      <c r="E1385" t="s">
        <v>2603</v>
      </c>
      <c r="F1385" t="s">
        <v>408</v>
      </c>
      <c r="G1385" t="s">
        <v>195</v>
      </c>
      <c r="H1385" t="s">
        <v>62</v>
      </c>
      <c r="I1385" t="s">
        <v>2697</v>
      </c>
      <c r="J1385" t="s">
        <v>1242</v>
      </c>
      <c r="K1385" t="s">
        <v>3683</v>
      </c>
      <c r="L1385" t="s">
        <v>3684</v>
      </c>
      <c r="M1385" t="s">
        <v>3685</v>
      </c>
      <c r="O1385">
        <f t="shared" si="241"/>
        <v>90.28</v>
      </c>
      <c r="Q1385">
        <f t="shared" si="242"/>
        <v>-0.75</v>
      </c>
      <c r="R1385">
        <f t="shared" si="242"/>
        <v>-2</v>
      </c>
      <c r="T1385" s="3">
        <f t="shared" si="243"/>
        <v>8.827</v>
      </c>
      <c r="U1385">
        <f t="shared" si="251"/>
        <v>-0.72426000000000101</v>
      </c>
      <c r="V1385">
        <f t="shared" si="244"/>
        <v>-5.4452000000000016</v>
      </c>
      <c r="Y1385">
        <f t="shared" si="245"/>
        <v>-6.6333750000000897E-3</v>
      </c>
      <c r="Z1385">
        <f t="shared" si="246"/>
        <v>-1.7689000000000239E-2</v>
      </c>
      <c r="AB1385">
        <f t="shared" si="247"/>
        <v>-8.5123173951132114E-3</v>
      </c>
      <c r="AC1385">
        <f t="shared" si="248"/>
        <v>1.6865433212802088E-2</v>
      </c>
      <c r="AE1385">
        <f t="shared" si="249"/>
        <v>2.3067289243367692E-2</v>
      </c>
      <c r="AF1385">
        <f t="shared" si="250"/>
        <v>6.5294698963247882E-2</v>
      </c>
    </row>
    <row r="1386" spans="1:32" x14ac:dyDescent="0.25">
      <c r="A1386">
        <v>8960</v>
      </c>
      <c r="B1386" t="s">
        <v>3686</v>
      </c>
      <c r="C1386" t="s">
        <v>377</v>
      </c>
      <c r="D1386" t="s">
        <v>130</v>
      </c>
      <c r="E1386" t="s">
        <v>819</v>
      </c>
      <c r="F1386" t="s">
        <v>69</v>
      </c>
      <c r="G1386" t="s">
        <v>975</v>
      </c>
      <c r="H1386" t="s">
        <v>48</v>
      </c>
      <c r="I1386" t="s">
        <v>2681</v>
      </c>
      <c r="J1386" t="s">
        <v>3180</v>
      </c>
      <c r="K1386" t="s">
        <v>3687</v>
      </c>
      <c r="L1386" t="s">
        <v>3688</v>
      </c>
      <c r="M1386" t="s">
        <v>3689</v>
      </c>
      <c r="O1386">
        <f t="shared" si="241"/>
        <v>44.68</v>
      </c>
      <c r="Q1386">
        <f t="shared" si="242"/>
        <v>-0.51</v>
      </c>
      <c r="R1386">
        <f t="shared" si="242"/>
        <v>-1.41</v>
      </c>
      <c r="T1386" s="3">
        <f t="shared" si="243"/>
        <v>8.9600000000000009</v>
      </c>
      <c r="U1386">
        <f t="shared" si="251"/>
        <v>-0.79209000000000063</v>
      </c>
      <c r="V1386">
        <f t="shared" si="244"/>
        <v>-5.6327300000000005</v>
      </c>
      <c r="Y1386">
        <f t="shared" si="245"/>
        <v>-4.5106949999999396E-3</v>
      </c>
      <c r="Z1386">
        <f t="shared" si="246"/>
        <v>-1.2470744999999834E-2</v>
      </c>
      <c r="AB1386">
        <f t="shared" si="247"/>
        <v>-1.1468578696692213E-2</v>
      </c>
      <c r="AC1386">
        <f t="shared" si="248"/>
        <v>-6.6586449759559064E-3</v>
      </c>
      <c r="AE1386">
        <f t="shared" si="249"/>
        <v>1.1598710546675479E-2</v>
      </c>
      <c r="AF1386">
        <f t="shared" si="250"/>
        <v>5.8636053987291978E-2</v>
      </c>
    </row>
    <row r="1387" spans="1:32" x14ac:dyDescent="0.25">
      <c r="A1387">
        <v>9093</v>
      </c>
      <c r="B1387" t="s">
        <v>3690</v>
      </c>
      <c r="C1387" t="s">
        <v>3691</v>
      </c>
      <c r="D1387" t="s">
        <v>172</v>
      </c>
      <c r="E1387" t="s">
        <v>123</v>
      </c>
      <c r="F1387" t="s">
        <v>29</v>
      </c>
      <c r="G1387" t="s">
        <v>266</v>
      </c>
      <c r="H1387" t="s">
        <v>203</v>
      </c>
      <c r="I1387" t="s">
        <v>1758</v>
      </c>
      <c r="J1387" t="s">
        <v>3692</v>
      </c>
      <c r="K1387" t="s">
        <v>976</v>
      </c>
      <c r="L1387" t="s">
        <v>3693</v>
      </c>
      <c r="M1387" t="s">
        <v>3694</v>
      </c>
      <c r="O1387">
        <f t="shared" si="241"/>
        <v>-20.51</v>
      </c>
      <c r="Q1387">
        <f t="shared" si="242"/>
        <v>-0.55000000000000004</v>
      </c>
      <c r="R1387">
        <f t="shared" si="242"/>
        <v>-0.71</v>
      </c>
      <c r="T1387" s="3">
        <f t="shared" si="243"/>
        <v>9.093</v>
      </c>
      <c r="U1387">
        <f t="shared" si="251"/>
        <v>-0.86744000000000088</v>
      </c>
      <c r="V1387">
        <f t="shared" si="244"/>
        <v>-5.73</v>
      </c>
      <c r="Y1387">
        <f t="shared" si="245"/>
        <v>-5.1614750000000351E-3</v>
      </c>
      <c r="Z1387">
        <f t="shared" si="246"/>
        <v>-6.6629950000000439E-3</v>
      </c>
      <c r="AB1387">
        <f t="shared" si="247"/>
        <v>7.0983337095784499E-3</v>
      </c>
      <c r="AC1387">
        <f t="shared" si="248"/>
        <v>-4.5442254667999475E-3</v>
      </c>
      <c r="AE1387">
        <f t="shared" si="249"/>
        <v>1.8697044256253931E-2</v>
      </c>
      <c r="AF1387">
        <f t="shared" si="250"/>
        <v>5.4091828520492033E-2</v>
      </c>
    </row>
    <row r="1388" spans="1:32" x14ac:dyDescent="0.25">
      <c r="A1388">
        <v>9230</v>
      </c>
      <c r="B1388" t="s">
        <v>3695</v>
      </c>
      <c r="C1388" t="s">
        <v>86</v>
      </c>
      <c r="D1388" t="s">
        <v>78</v>
      </c>
      <c r="E1388" t="s">
        <v>324</v>
      </c>
      <c r="F1388" t="s">
        <v>88</v>
      </c>
      <c r="G1388" t="s">
        <v>38</v>
      </c>
      <c r="H1388" t="s">
        <v>203</v>
      </c>
      <c r="I1388" t="s">
        <v>800</v>
      </c>
      <c r="J1388" t="s">
        <v>3696</v>
      </c>
      <c r="K1388" t="s">
        <v>3697</v>
      </c>
      <c r="L1388" t="s">
        <v>1163</v>
      </c>
      <c r="M1388" t="s">
        <v>3698</v>
      </c>
      <c r="O1388">
        <f t="shared" si="241"/>
        <v>-99.03</v>
      </c>
      <c r="Q1388">
        <f t="shared" si="242"/>
        <v>-0.39</v>
      </c>
      <c r="R1388">
        <f t="shared" si="242"/>
        <v>-1.22</v>
      </c>
      <c r="T1388" s="3">
        <f t="shared" si="243"/>
        <v>9.23</v>
      </c>
      <c r="U1388">
        <f t="shared" si="251"/>
        <v>-0.92048000000000063</v>
      </c>
      <c r="V1388">
        <f t="shared" si="244"/>
        <v>-5.8959199999999994</v>
      </c>
      <c r="Y1388">
        <f t="shared" si="245"/>
        <v>-3.6067199999999591E-3</v>
      </c>
      <c r="Z1388">
        <f t="shared" si="246"/>
        <v>-1.1282559999999872E-2</v>
      </c>
      <c r="AB1388">
        <f t="shared" si="247"/>
        <v>-1.1506719594007833E-2</v>
      </c>
      <c r="AC1388">
        <f t="shared" si="248"/>
        <v>2.8106927076564335E-3</v>
      </c>
      <c r="AE1388">
        <f t="shared" si="249"/>
        <v>7.1903246622460979E-3</v>
      </c>
      <c r="AF1388">
        <f t="shared" si="250"/>
        <v>5.690252122814847E-2</v>
      </c>
    </row>
    <row r="1389" spans="1:32" x14ac:dyDescent="0.25">
      <c r="A1389">
        <v>9366</v>
      </c>
      <c r="B1389" t="s">
        <v>3699</v>
      </c>
      <c r="C1389" t="s">
        <v>3700</v>
      </c>
      <c r="D1389" t="s">
        <v>103</v>
      </c>
      <c r="E1389" t="s">
        <v>1627</v>
      </c>
      <c r="F1389" t="s">
        <v>96</v>
      </c>
      <c r="G1389" t="s">
        <v>1146</v>
      </c>
      <c r="H1389" t="s">
        <v>203</v>
      </c>
      <c r="I1389" t="s">
        <v>197</v>
      </c>
      <c r="J1389" t="s">
        <v>3701</v>
      </c>
      <c r="K1389" t="s">
        <v>1633</v>
      </c>
      <c r="L1389" t="s">
        <v>3523</v>
      </c>
      <c r="M1389" t="s">
        <v>3702</v>
      </c>
      <c r="O1389">
        <f t="shared" si="241"/>
        <v>-172.55</v>
      </c>
      <c r="Q1389">
        <f t="shared" si="242"/>
        <v>-0.31</v>
      </c>
      <c r="R1389">
        <f t="shared" si="242"/>
        <v>-1.1000000000000001</v>
      </c>
      <c r="T1389" s="3">
        <f t="shared" si="243"/>
        <v>9.3659999999999997</v>
      </c>
      <c r="U1389">
        <f t="shared" si="251"/>
        <v>-0.96171000000000095</v>
      </c>
      <c r="V1389">
        <f t="shared" si="244"/>
        <v>-6.0422200000000004</v>
      </c>
      <c r="Y1389">
        <f t="shared" si="245"/>
        <v>-2.7417950000000369E-3</v>
      </c>
      <c r="Z1389">
        <f t="shared" si="246"/>
        <v>-9.7289500000001319E-3</v>
      </c>
      <c r="AB1389">
        <f t="shared" si="247"/>
        <v>4.9546404757158232E-3</v>
      </c>
      <c r="AC1389">
        <f t="shared" si="248"/>
        <v>8.8103033818890848E-3</v>
      </c>
      <c r="AE1389">
        <f t="shared" si="249"/>
        <v>1.214496513796192E-2</v>
      </c>
      <c r="AF1389">
        <f t="shared" si="250"/>
        <v>6.5712824610037551E-2</v>
      </c>
    </row>
    <row r="1390" spans="1:32" x14ac:dyDescent="0.25">
      <c r="A1390">
        <v>9499</v>
      </c>
      <c r="B1390" t="s">
        <v>3703</v>
      </c>
      <c r="C1390" t="s">
        <v>310</v>
      </c>
      <c r="D1390" t="s">
        <v>103</v>
      </c>
      <c r="E1390" t="s">
        <v>1522</v>
      </c>
      <c r="F1390" t="s">
        <v>29</v>
      </c>
      <c r="G1390" t="s">
        <v>96</v>
      </c>
      <c r="H1390" t="s">
        <v>203</v>
      </c>
      <c r="I1390" t="s">
        <v>197</v>
      </c>
      <c r="J1390" t="s">
        <v>3701</v>
      </c>
      <c r="K1390" t="s">
        <v>3704</v>
      </c>
      <c r="L1390" t="s">
        <v>3705</v>
      </c>
      <c r="M1390" t="s">
        <v>3706</v>
      </c>
      <c r="O1390">
        <f t="shared" si="241"/>
        <v>138.63</v>
      </c>
      <c r="Q1390">
        <f t="shared" si="242"/>
        <v>-0.31</v>
      </c>
      <c r="R1390">
        <f t="shared" si="242"/>
        <v>-1.18</v>
      </c>
      <c r="T1390" s="3">
        <f t="shared" si="243"/>
        <v>9.4990000000000006</v>
      </c>
      <c r="U1390">
        <f t="shared" si="251"/>
        <v>-1.002320000000001</v>
      </c>
      <c r="V1390">
        <f t="shared" si="244"/>
        <v>-6.1968000000000005</v>
      </c>
      <c r="Y1390">
        <f t="shared" si="245"/>
        <v>-2.659955000000009E-3</v>
      </c>
      <c r="Z1390">
        <f t="shared" si="246"/>
        <v>-1.0124990000000033E-2</v>
      </c>
      <c r="AB1390">
        <f t="shared" si="247"/>
        <v>-6.3922012835722648E-3</v>
      </c>
      <c r="AC1390">
        <f t="shared" si="248"/>
        <v>-8.2903887636481093E-3</v>
      </c>
      <c r="AE1390">
        <f t="shared" si="249"/>
        <v>5.7527638543896555E-3</v>
      </c>
      <c r="AF1390">
        <f t="shared" si="250"/>
        <v>5.7422435846389439E-2</v>
      </c>
    </row>
    <row r="1391" spans="1:32" x14ac:dyDescent="0.25">
      <c r="A1391">
        <v>9630</v>
      </c>
      <c r="B1391" t="s">
        <v>3707</v>
      </c>
      <c r="C1391" t="s">
        <v>412</v>
      </c>
      <c r="D1391" t="s">
        <v>78</v>
      </c>
      <c r="E1391" t="s">
        <v>2075</v>
      </c>
      <c r="F1391" t="s">
        <v>96</v>
      </c>
      <c r="G1391" t="s">
        <v>104</v>
      </c>
      <c r="H1391" t="s">
        <v>203</v>
      </c>
      <c r="I1391" t="s">
        <v>197</v>
      </c>
      <c r="J1391" t="s">
        <v>3708</v>
      </c>
      <c r="K1391" t="s">
        <v>3709</v>
      </c>
      <c r="L1391" t="s">
        <v>1081</v>
      </c>
      <c r="M1391" t="s">
        <v>3710</v>
      </c>
      <c r="O1391">
        <f t="shared" si="241"/>
        <v>104.02</v>
      </c>
      <c r="Q1391">
        <f t="shared" si="242"/>
        <v>-0.39</v>
      </c>
      <c r="R1391">
        <f t="shared" si="242"/>
        <v>-1.1399999999999999</v>
      </c>
      <c r="T1391" s="3">
        <f t="shared" si="243"/>
        <v>9.6300000000000008</v>
      </c>
      <c r="U1391">
        <f t="shared" si="251"/>
        <v>-1.0549700000000009</v>
      </c>
      <c r="V1391">
        <f t="shared" si="244"/>
        <v>-6.3507000000000007</v>
      </c>
      <c r="Y1391">
        <f t="shared" si="245"/>
        <v>-3.5538749999999889E-3</v>
      </c>
      <c r="Z1391">
        <f t="shared" si="246"/>
        <v>-1.0388249999999967E-2</v>
      </c>
      <c r="AB1391">
        <f t="shared" si="247"/>
        <v>6.8786576222360334E-3</v>
      </c>
      <c r="AC1391">
        <f t="shared" si="248"/>
        <v>8.5574432451625618E-3</v>
      </c>
      <c r="AE1391">
        <f t="shared" si="249"/>
        <v>1.2631421476625689E-2</v>
      </c>
      <c r="AF1391">
        <f t="shared" si="250"/>
        <v>6.5979879091552007E-2</v>
      </c>
    </row>
    <row r="1392" spans="1:32" x14ac:dyDescent="0.25">
      <c r="A1392">
        <v>9765</v>
      </c>
      <c r="B1392" t="s">
        <v>3711</v>
      </c>
      <c r="C1392" t="s">
        <v>465</v>
      </c>
      <c r="D1392" t="s">
        <v>103</v>
      </c>
      <c r="E1392" t="s">
        <v>1594</v>
      </c>
      <c r="F1392" t="s">
        <v>69</v>
      </c>
      <c r="G1392" t="s">
        <v>39</v>
      </c>
      <c r="H1392" t="s">
        <v>203</v>
      </c>
      <c r="I1392" t="s">
        <v>197</v>
      </c>
      <c r="J1392" t="s">
        <v>3712</v>
      </c>
      <c r="K1392" t="s">
        <v>3713</v>
      </c>
      <c r="L1392" t="s">
        <v>3523</v>
      </c>
      <c r="M1392" t="s">
        <v>3714</v>
      </c>
      <c r="O1392">
        <f t="shared" si="241"/>
        <v>70.47</v>
      </c>
      <c r="Q1392">
        <f t="shared" si="242"/>
        <v>-0.31</v>
      </c>
      <c r="R1392">
        <f t="shared" si="242"/>
        <v>-1.29</v>
      </c>
      <c r="T1392" s="3">
        <f t="shared" si="243"/>
        <v>9.7650000000000006</v>
      </c>
      <c r="U1392">
        <f t="shared" si="251"/>
        <v>-1.0955800000000009</v>
      </c>
      <c r="V1392">
        <f t="shared" si="244"/>
        <v>-6.5196900000000007</v>
      </c>
      <c r="Y1392">
        <f t="shared" si="245"/>
        <v>-2.659955000000009E-3</v>
      </c>
      <c r="Z1392">
        <f t="shared" si="246"/>
        <v>-1.1068845000000037E-2</v>
      </c>
      <c r="AB1392">
        <f t="shared" si="247"/>
        <v>-1.1381688865060517E-2</v>
      </c>
      <c r="AC1392">
        <f t="shared" si="248"/>
        <v>2.2770334869805968E-4</v>
      </c>
      <c r="AE1392">
        <f t="shared" si="249"/>
        <v>1.2497326115651717E-3</v>
      </c>
      <c r="AF1392">
        <f t="shared" si="250"/>
        <v>6.6207582440250073E-2</v>
      </c>
    </row>
    <row r="1393" spans="1:32" x14ac:dyDescent="0.25">
      <c r="A1393">
        <v>9896</v>
      </c>
      <c r="B1393" t="s">
        <v>1654</v>
      </c>
      <c r="C1393" t="s">
        <v>766</v>
      </c>
      <c r="D1393" t="s">
        <v>144</v>
      </c>
      <c r="E1393" t="s">
        <v>324</v>
      </c>
      <c r="F1393" t="s">
        <v>39</v>
      </c>
      <c r="G1393" t="s">
        <v>665</v>
      </c>
      <c r="H1393" t="s">
        <v>115</v>
      </c>
      <c r="I1393" t="s">
        <v>197</v>
      </c>
      <c r="J1393" t="s">
        <v>3712</v>
      </c>
      <c r="K1393" t="s">
        <v>3715</v>
      </c>
      <c r="L1393" t="s">
        <v>3716</v>
      </c>
      <c r="M1393" t="s">
        <v>3717</v>
      </c>
      <c r="O1393">
        <f t="shared" si="241"/>
        <v>35.67</v>
      </c>
      <c r="Q1393">
        <f t="shared" si="242"/>
        <v>-0.43</v>
      </c>
      <c r="R1393">
        <f t="shared" si="242"/>
        <v>-1.22</v>
      </c>
      <c r="T1393" s="3">
        <f t="shared" si="243"/>
        <v>9.8960000000000008</v>
      </c>
      <c r="U1393">
        <f t="shared" si="251"/>
        <v>-1.1523400000000008</v>
      </c>
      <c r="V1393">
        <f t="shared" si="244"/>
        <v>-6.6807300000000005</v>
      </c>
      <c r="Y1393">
        <f t="shared" si="245"/>
        <v>-3.7461599999999819E-3</v>
      </c>
      <c r="Z1393">
        <f t="shared" si="246"/>
        <v>-1.0628639999999948E-2</v>
      </c>
      <c r="AB1393">
        <f t="shared" si="247"/>
        <v>1.1189198129632448E-2</v>
      </c>
      <c r="AC1393">
        <f t="shared" si="248"/>
        <v>1.3429624756591259E-3</v>
      </c>
      <c r="AE1393">
        <f t="shared" si="249"/>
        <v>1.243893074119762E-2</v>
      </c>
      <c r="AF1393">
        <f t="shared" si="250"/>
        <v>6.75505449159092E-2</v>
      </c>
    </row>
    <row r="1394" spans="1:32" x14ac:dyDescent="0.25">
      <c r="A1394">
        <v>10028</v>
      </c>
      <c r="B1394" t="s">
        <v>3718</v>
      </c>
      <c r="C1394" t="s">
        <v>743</v>
      </c>
      <c r="D1394" t="s">
        <v>36</v>
      </c>
      <c r="E1394" t="s">
        <v>1627</v>
      </c>
      <c r="F1394" t="s">
        <v>96</v>
      </c>
      <c r="G1394" t="s">
        <v>1146</v>
      </c>
      <c r="H1394" t="s">
        <v>203</v>
      </c>
      <c r="I1394" t="s">
        <v>197</v>
      </c>
      <c r="J1394" t="s">
        <v>3719</v>
      </c>
      <c r="K1394" t="s">
        <v>1633</v>
      </c>
      <c r="L1394" t="s">
        <v>3462</v>
      </c>
      <c r="M1394" t="s">
        <v>3720</v>
      </c>
      <c r="O1394">
        <f t="shared" si="241"/>
        <v>-11.93</v>
      </c>
      <c r="Q1394">
        <f t="shared" si="242"/>
        <v>-0.35</v>
      </c>
      <c r="R1394">
        <f t="shared" si="242"/>
        <v>-1.1000000000000001</v>
      </c>
      <c r="T1394" s="3">
        <f t="shared" si="243"/>
        <v>10.028</v>
      </c>
      <c r="U1394">
        <f t="shared" si="251"/>
        <v>-1.268890000000001</v>
      </c>
      <c r="V1394">
        <f t="shared" si="244"/>
        <v>-7.0470300000000003</v>
      </c>
      <c r="Y1394">
        <f t="shared" si="245"/>
        <v>-1.9405575000000022E-2</v>
      </c>
      <c r="Z1394">
        <f t="shared" si="246"/>
        <v>-6.0988950000000076E-2</v>
      </c>
      <c r="AB1394">
        <f t="shared" si="247"/>
        <v>-5.1851625023927442E-2</v>
      </c>
      <c r="AC1394">
        <f t="shared" si="248"/>
        <v>-3.7518493380747003E-2</v>
      </c>
      <c r="AE1394">
        <f t="shared" si="249"/>
        <v>-3.9412694282729824E-2</v>
      </c>
      <c r="AF1394">
        <f t="shared" si="250"/>
        <v>3.0032051535162196E-2</v>
      </c>
    </row>
    <row r="1395" spans="1:32" x14ac:dyDescent="0.25">
      <c r="A1395">
        <v>10361</v>
      </c>
      <c r="B1395" t="s">
        <v>3721</v>
      </c>
      <c r="C1395" t="s">
        <v>2392</v>
      </c>
      <c r="D1395" t="s">
        <v>144</v>
      </c>
      <c r="E1395" t="s">
        <v>458</v>
      </c>
      <c r="F1395" t="s">
        <v>96</v>
      </c>
      <c r="G1395" t="s">
        <v>328</v>
      </c>
      <c r="H1395" t="s">
        <v>203</v>
      </c>
      <c r="I1395" t="s">
        <v>197</v>
      </c>
      <c r="J1395" t="s">
        <v>3722</v>
      </c>
      <c r="K1395" t="s">
        <v>3723</v>
      </c>
      <c r="L1395" t="s">
        <v>3724</v>
      </c>
      <c r="M1395" t="s">
        <v>3725</v>
      </c>
      <c r="O1395">
        <f t="shared" si="241"/>
        <v>-171.33</v>
      </c>
      <c r="Q1395">
        <f t="shared" si="242"/>
        <v>-0.43</v>
      </c>
      <c r="R1395">
        <f t="shared" si="242"/>
        <v>-1.26</v>
      </c>
      <c r="T1395" s="3">
        <f t="shared" si="243"/>
        <v>10.361000000000001</v>
      </c>
      <c r="U1395">
        <f t="shared" si="251"/>
        <v>-1.3269400000000009</v>
      </c>
      <c r="V1395">
        <f t="shared" si="244"/>
        <v>-7.21713</v>
      </c>
      <c r="Y1395">
        <f t="shared" si="245"/>
        <v>-3.9183749999999878E-3</v>
      </c>
      <c r="Z1395">
        <f t="shared" si="246"/>
        <v>-1.1481749999999964E-2</v>
      </c>
      <c r="AB1395">
        <f t="shared" si="247"/>
        <v>1.1850877900520182E-2</v>
      </c>
      <c r="AC1395">
        <f t="shared" si="248"/>
        <v>-2.5963317758111041E-3</v>
      </c>
      <c r="AE1395">
        <f t="shared" si="249"/>
        <v>-2.7561816382209642E-2</v>
      </c>
      <c r="AF1395">
        <f t="shared" si="250"/>
        <v>2.7435719759351093E-2</v>
      </c>
    </row>
    <row r="1396" spans="1:32" x14ac:dyDescent="0.25">
      <c r="A1396">
        <v>10496</v>
      </c>
      <c r="B1396" t="s">
        <v>3726</v>
      </c>
      <c r="C1396" t="s">
        <v>553</v>
      </c>
      <c r="D1396" t="s">
        <v>103</v>
      </c>
      <c r="E1396" t="s">
        <v>2075</v>
      </c>
      <c r="F1396" t="s">
        <v>38</v>
      </c>
      <c r="G1396" t="s">
        <v>13</v>
      </c>
      <c r="H1396" t="s">
        <v>203</v>
      </c>
      <c r="I1396" t="s">
        <v>800</v>
      </c>
      <c r="J1396" t="s">
        <v>3722</v>
      </c>
      <c r="K1396" t="s">
        <v>3727</v>
      </c>
      <c r="L1396" t="s">
        <v>3728</v>
      </c>
      <c r="M1396" t="s">
        <v>3729</v>
      </c>
      <c r="O1396">
        <f t="shared" si="241"/>
        <v>144.93</v>
      </c>
      <c r="Q1396">
        <f t="shared" si="242"/>
        <v>-0.31</v>
      </c>
      <c r="R1396">
        <f t="shared" si="242"/>
        <v>-1.1399999999999999</v>
      </c>
      <c r="T1396" s="3">
        <f t="shared" si="243"/>
        <v>10.496</v>
      </c>
      <c r="U1396">
        <f t="shared" si="251"/>
        <v>-1.3687900000000008</v>
      </c>
      <c r="V1396">
        <f t="shared" si="244"/>
        <v>-7.3710300000000002</v>
      </c>
      <c r="Y1396">
        <f t="shared" si="245"/>
        <v>-2.824874999999991E-3</v>
      </c>
      <c r="Z1396">
        <f t="shared" si="246"/>
        <v>-1.0388249999999967E-2</v>
      </c>
      <c r="AB1396">
        <f t="shared" si="247"/>
        <v>-6.7880589364301388E-3</v>
      </c>
      <c r="AC1396">
        <f t="shared" si="248"/>
        <v>-8.3557113822627441E-3</v>
      </c>
      <c r="AE1396">
        <f t="shared" si="249"/>
        <v>-3.4349875318639783E-2</v>
      </c>
      <c r="AF1396">
        <f t="shared" si="250"/>
        <v>1.9080008377088349E-2</v>
      </c>
    </row>
    <row r="1397" spans="1:32" x14ac:dyDescent="0.25">
      <c r="A1397">
        <v>10631</v>
      </c>
      <c r="B1397" t="s">
        <v>3730</v>
      </c>
      <c r="C1397" t="s">
        <v>1236</v>
      </c>
      <c r="D1397" t="s">
        <v>36</v>
      </c>
      <c r="E1397" t="s">
        <v>458</v>
      </c>
      <c r="F1397" t="s">
        <v>96</v>
      </c>
      <c r="G1397" t="s">
        <v>97</v>
      </c>
      <c r="H1397" t="s">
        <v>203</v>
      </c>
      <c r="I1397" t="s">
        <v>800</v>
      </c>
      <c r="J1397" t="s">
        <v>3731</v>
      </c>
      <c r="K1397" t="s">
        <v>3723</v>
      </c>
      <c r="L1397" t="s">
        <v>1528</v>
      </c>
      <c r="M1397" t="s">
        <v>3732</v>
      </c>
      <c r="O1397">
        <f t="shared" si="241"/>
        <v>106.15</v>
      </c>
      <c r="Q1397">
        <f t="shared" si="242"/>
        <v>-0.35</v>
      </c>
      <c r="R1397">
        <f t="shared" si="242"/>
        <v>-1.26</v>
      </c>
      <c r="T1397" s="3">
        <f t="shared" si="243"/>
        <v>10.631</v>
      </c>
      <c r="U1397">
        <f t="shared" si="251"/>
        <v>-1.4149900000000006</v>
      </c>
      <c r="V1397">
        <f t="shared" si="244"/>
        <v>-7.53735</v>
      </c>
      <c r="Y1397">
        <f t="shared" si="245"/>
        <v>-3.049199999999985E-3</v>
      </c>
      <c r="Z1397">
        <f t="shared" si="246"/>
        <v>-1.0977119999999946E-2</v>
      </c>
      <c r="AB1397">
        <f t="shared" si="247"/>
        <v>4.3651245693361734E-3</v>
      </c>
      <c r="AC1397">
        <f t="shared" si="248"/>
        <v>-1.0523329873598775E-2</v>
      </c>
      <c r="AE1397">
        <f t="shared" si="249"/>
        <v>-2.998475074930361E-2</v>
      </c>
      <c r="AF1397">
        <f t="shared" si="250"/>
        <v>8.5566785034895745E-3</v>
      </c>
    </row>
    <row r="1398" spans="1:32" x14ac:dyDescent="0.25">
      <c r="A1398">
        <v>10763</v>
      </c>
      <c r="B1398" t="s">
        <v>3733</v>
      </c>
      <c r="C1398" t="s">
        <v>915</v>
      </c>
      <c r="D1398" t="s">
        <v>103</v>
      </c>
      <c r="E1398" t="s">
        <v>826</v>
      </c>
      <c r="F1398" t="s">
        <v>104</v>
      </c>
      <c r="G1398" t="s">
        <v>289</v>
      </c>
      <c r="H1398" t="s">
        <v>203</v>
      </c>
      <c r="I1398" t="s">
        <v>800</v>
      </c>
      <c r="J1398" t="s">
        <v>3731</v>
      </c>
      <c r="K1398" t="s">
        <v>3734</v>
      </c>
      <c r="L1398" t="s">
        <v>3735</v>
      </c>
      <c r="M1398" t="s">
        <v>3736</v>
      </c>
      <c r="O1398">
        <f t="shared" si="241"/>
        <v>72.97</v>
      </c>
      <c r="Q1398">
        <f t="shared" si="242"/>
        <v>-0.31</v>
      </c>
      <c r="R1398">
        <f t="shared" si="242"/>
        <v>-1.33</v>
      </c>
      <c r="T1398" s="3">
        <f t="shared" si="243"/>
        <v>10.763</v>
      </c>
      <c r="U1398">
        <f t="shared" si="251"/>
        <v>-1.4559100000000005</v>
      </c>
      <c r="V1398">
        <f t="shared" si="244"/>
        <v>-7.7129099999999999</v>
      </c>
      <c r="Y1398">
        <f t="shared" si="245"/>
        <v>-2.7007199999999868E-3</v>
      </c>
      <c r="Z1398">
        <f t="shared" si="246"/>
        <v>-1.1586959999999945E-2</v>
      </c>
      <c r="AB1398">
        <f t="shared" si="247"/>
        <v>9.6245130714627276E-3</v>
      </c>
      <c r="AC1398">
        <f t="shared" si="248"/>
        <v>6.9943033032062417E-3</v>
      </c>
      <c r="AE1398">
        <f t="shared" si="249"/>
        <v>-2.0360237677840884E-2</v>
      </c>
      <c r="AF1398">
        <f t="shared" si="250"/>
        <v>1.5550981806695816E-2</v>
      </c>
    </row>
    <row r="1399" spans="1:32" x14ac:dyDescent="0.25">
      <c r="A1399">
        <v>10895</v>
      </c>
      <c r="B1399" t="s">
        <v>3737</v>
      </c>
      <c r="C1399" t="s">
        <v>857</v>
      </c>
      <c r="D1399" t="s">
        <v>172</v>
      </c>
      <c r="E1399" t="s">
        <v>1522</v>
      </c>
      <c r="F1399" t="s">
        <v>104</v>
      </c>
      <c r="G1399" t="s">
        <v>212</v>
      </c>
      <c r="H1399" t="s">
        <v>203</v>
      </c>
      <c r="I1399" t="s">
        <v>800</v>
      </c>
      <c r="J1399" t="s">
        <v>3738</v>
      </c>
      <c r="K1399" t="s">
        <v>3109</v>
      </c>
      <c r="L1399" t="s">
        <v>3739</v>
      </c>
      <c r="M1399" t="s">
        <v>3740</v>
      </c>
      <c r="O1399">
        <f t="shared" si="241"/>
        <v>40.36</v>
      </c>
      <c r="Q1399">
        <f t="shared" si="242"/>
        <v>-0.55000000000000004</v>
      </c>
      <c r="R1399">
        <f t="shared" si="242"/>
        <v>-1.18</v>
      </c>
      <c r="T1399" s="3">
        <f t="shared" si="243"/>
        <v>10.895</v>
      </c>
      <c r="U1399">
        <f t="shared" si="251"/>
        <v>-1.529060000000001</v>
      </c>
      <c r="V1399">
        <f t="shared" si="244"/>
        <v>-7.8698500000000013</v>
      </c>
      <c r="Y1399">
        <f t="shared" si="245"/>
        <v>-4.864475000000066E-3</v>
      </c>
      <c r="Z1399">
        <f t="shared" si="246"/>
        <v>-1.043651000000014E-2</v>
      </c>
      <c r="AB1399">
        <f t="shared" si="247"/>
        <v>-5.1270236886233334E-4</v>
      </c>
      <c r="AC1399">
        <f t="shared" si="248"/>
        <v>1.1503086293977435E-2</v>
      </c>
      <c r="AE1399">
        <f t="shared" si="249"/>
        <v>-2.0872940046703217E-2</v>
      </c>
      <c r="AF1399">
        <f t="shared" si="250"/>
        <v>2.7054068100673252E-2</v>
      </c>
    </row>
    <row r="1400" spans="1:32" x14ac:dyDescent="0.25">
      <c r="A1400">
        <v>11028</v>
      </c>
      <c r="B1400" t="s">
        <v>3741</v>
      </c>
      <c r="C1400" t="s">
        <v>635</v>
      </c>
      <c r="D1400" t="s">
        <v>172</v>
      </c>
      <c r="E1400" t="s">
        <v>324</v>
      </c>
      <c r="F1400" t="s">
        <v>38</v>
      </c>
      <c r="G1400" t="s">
        <v>179</v>
      </c>
      <c r="H1400" t="s">
        <v>203</v>
      </c>
      <c r="I1400" t="s">
        <v>800</v>
      </c>
      <c r="J1400" t="s">
        <v>3738</v>
      </c>
      <c r="K1400" t="s">
        <v>3742</v>
      </c>
      <c r="L1400" t="s">
        <v>3604</v>
      </c>
      <c r="M1400" t="s">
        <v>3338</v>
      </c>
      <c r="O1400">
        <f t="shared" si="241"/>
        <v>-83.63</v>
      </c>
      <c r="Q1400">
        <f t="shared" si="242"/>
        <v>-0.55000000000000004</v>
      </c>
      <c r="R1400">
        <f t="shared" si="242"/>
        <v>-1.22</v>
      </c>
      <c r="T1400" s="3">
        <f t="shared" si="243"/>
        <v>11.028</v>
      </c>
      <c r="U1400">
        <f t="shared" si="251"/>
        <v>-1.606610000000001</v>
      </c>
      <c r="V1400">
        <f t="shared" si="244"/>
        <v>-8.0418700000000012</v>
      </c>
      <c r="Y1400">
        <f t="shared" si="245"/>
        <v>-5.4672750000000015E-3</v>
      </c>
      <c r="Z1400">
        <f t="shared" si="246"/>
        <v>-1.2127410000000002E-2</v>
      </c>
      <c r="AB1400">
        <f t="shared" si="247"/>
        <v>1.3288911887637304E-2</v>
      </c>
      <c r="AC1400">
        <f t="shared" si="248"/>
        <v>-6.0826809577441653E-4</v>
      </c>
      <c r="AE1400">
        <f t="shared" si="249"/>
        <v>-7.5840281590659128E-3</v>
      </c>
      <c r="AF1400">
        <f t="shared" si="250"/>
        <v>2.6445800004898837E-2</v>
      </c>
    </row>
    <row r="1401" spans="1:32" x14ac:dyDescent="0.25">
      <c r="A1401">
        <v>11169</v>
      </c>
      <c r="B1401" t="s">
        <v>3743</v>
      </c>
      <c r="C1401" t="s">
        <v>723</v>
      </c>
      <c r="D1401" t="s">
        <v>36</v>
      </c>
      <c r="E1401" t="s">
        <v>458</v>
      </c>
      <c r="F1401" t="s">
        <v>96</v>
      </c>
      <c r="G1401" t="s">
        <v>328</v>
      </c>
      <c r="H1401" t="s">
        <v>203</v>
      </c>
      <c r="I1401" t="s">
        <v>800</v>
      </c>
      <c r="J1401" t="s">
        <v>3170</v>
      </c>
      <c r="K1401" t="s">
        <v>3723</v>
      </c>
      <c r="L1401" t="s">
        <v>1528</v>
      </c>
      <c r="M1401" t="s">
        <v>3744</v>
      </c>
      <c r="O1401">
        <f t="shared" si="241"/>
        <v>-162.66999999999999</v>
      </c>
      <c r="Q1401">
        <f t="shared" si="242"/>
        <v>-0.35</v>
      </c>
      <c r="R1401">
        <f t="shared" si="242"/>
        <v>-1.26</v>
      </c>
      <c r="T1401" s="3">
        <f t="shared" si="243"/>
        <v>11.169</v>
      </c>
      <c r="U1401">
        <f t="shared" si="251"/>
        <v>-1.6556100000000011</v>
      </c>
      <c r="V1401">
        <f t="shared" si="244"/>
        <v>-8.2182700000000022</v>
      </c>
      <c r="Y1401">
        <f t="shared" si="245"/>
        <v>-3.4300000000000276E-3</v>
      </c>
      <c r="Z1401">
        <f t="shared" si="246"/>
        <v>-1.23480000000001E-2</v>
      </c>
      <c r="AB1401">
        <f t="shared" si="247"/>
        <v>-1.0525977306173509E-2</v>
      </c>
      <c r="AC1401">
        <f t="shared" si="248"/>
        <v>-7.3103902597551505E-3</v>
      </c>
      <c r="AE1401">
        <f t="shared" si="249"/>
        <v>-1.8110005465239422E-2</v>
      </c>
      <c r="AF1401">
        <f t="shared" si="250"/>
        <v>1.9135409745143685E-2</v>
      </c>
    </row>
    <row r="1402" spans="1:32" x14ac:dyDescent="0.25">
      <c r="A1402">
        <v>11309</v>
      </c>
      <c r="B1402" t="s">
        <v>3745</v>
      </c>
      <c r="C1402" t="s">
        <v>644</v>
      </c>
      <c r="D1402" t="s">
        <v>36</v>
      </c>
      <c r="E1402" t="s">
        <v>1627</v>
      </c>
      <c r="F1402" t="s">
        <v>69</v>
      </c>
      <c r="G1402" t="s">
        <v>498</v>
      </c>
      <c r="H1402" t="s">
        <v>203</v>
      </c>
      <c r="I1402" t="s">
        <v>800</v>
      </c>
      <c r="J1402" t="s">
        <v>3170</v>
      </c>
      <c r="K1402" t="s">
        <v>3746</v>
      </c>
      <c r="L1402" t="s">
        <v>3747</v>
      </c>
      <c r="M1402" t="s">
        <v>3748</v>
      </c>
      <c r="O1402">
        <f t="shared" si="241"/>
        <v>150.27000000000001</v>
      </c>
      <c r="Q1402">
        <f t="shared" si="242"/>
        <v>-0.35</v>
      </c>
      <c r="R1402">
        <f t="shared" si="242"/>
        <v>-1.1000000000000001</v>
      </c>
      <c r="T1402" s="3">
        <f t="shared" si="243"/>
        <v>11.309000000000001</v>
      </c>
      <c r="U1402">
        <f t="shared" si="251"/>
        <v>-1.7014600000000006</v>
      </c>
      <c r="V1402">
        <f t="shared" si="244"/>
        <v>-8.3623700000000003</v>
      </c>
      <c r="Y1402">
        <f t="shared" si="245"/>
        <v>-3.0031749999999287E-3</v>
      </c>
      <c r="Z1402">
        <f t="shared" si="246"/>
        <v>-9.4385499999997766E-3</v>
      </c>
      <c r="AB1402">
        <f t="shared" si="247"/>
        <v>2.1460024409555318E-3</v>
      </c>
      <c r="AC1402">
        <f t="shared" si="248"/>
        <v>-9.6695377193810692E-3</v>
      </c>
      <c r="AE1402">
        <f t="shared" si="249"/>
        <v>-1.5964003024283892E-2</v>
      </c>
      <c r="AF1402">
        <f t="shared" si="250"/>
        <v>9.4658720257626162E-3</v>
      </c>
    </row>
    <row r="1403" spans="1:32" x14ac:dyDescent="0.25">
      <c r="A1403">
        <v>11440</v>
      </c>
      <c r="B1403" t="s">
        <v>643</v>
      </c>
      <c r="C1403" t="s">
        <v>3749</v>
      </c>
      <c r="D1403" t="s">
        <v>78</v>
      </c>
      <c r="E1403" t="s">
        <v>1627</v>
      </c>
      <c r="F1403" t="s">
        <v>104</v>
      </c>
      <c r="G1403" t="s">
        <v>39</v>
      </c>
      <c r="H1403" t="s">
        <v>203</v>
      </c>
      <c r="I1403" t="s">
        <v>800</v>
      </c>
      <c r="J1403" t="s">
        <v>3750</v>
      </c>
      <c r="K1403" t="s">
        <v>3283</v>
      </c>
      <c r="L1403" t="s">
        <v>1525</v>
      </c>
      <c r="M1403" t="s">
        <v>3751</v>
      </c>
      <c r="O1403">
        <f t="shared" si="241"/>
        <v>110.77</v>
      </c>
      <c r="Q1403">
        <f t="shared" si="242"/>
        <v>-0.39</v>
      </c>
      <c r="R1403">
        <f t="shared" si="242"/>
        <v>-1.1000000000000001</v>
      </c>
      <c r="T1403" s="3">
        <f t="shared" si="243"/>
        <v>11.44</v>
      </c>
      <c r="U1403">
        <f t="shared" si="251"/>
        <v>-1.7533300000000009</v>
      </c>
      <c r="V1403">
        <f t="shared" si="244"/>
        <v>-8.5086700000000022</v>
      </c>
      <c r="Y1403">
        <f t="shared" si="245"/>
        <v>-3.4493550000000467E-3</v>
      </c>
      <c r="Z1403">
        <f t="shared" si="246"/>
        <v>-9.7289500000001319E-3</v>
      </c>
      <c r="AB1403">
        <f t="shared" si="247"/>
        <v>9.4427146379752608E-3</v>
      </c>
      <c r="AC1403">
        <f t="shared" si="248"/>
        <v>4.1696112869541724E-3</v>
      </c>
      <c r="AE1403">
        <f t="shared" si="249"/>
        <v>-6.521288386308631E-3</v>
      </c>
      <c r="AF1403">
        <f t="shared" si="250"/>
        <v>1.3635483312716789E-2</v>
      </c>
    </row>
    <row r="1404" spans="1:32" x14ac:dyDescent="0.25">
      <c r="A1404">
        <v>11573</v>
      </c>
      <c r="B1404" t="s">
        <v>3752</v>
      </c>
      <c r="C1404" t="s">
        <v>3753</v>
      </c>
      <c r="D1404" t="s">
        <v>125</v>
      </c>
      <c r="E1404" t="s">
        <v>2075</v>
      </c>
      <c r="F1404" t="s">
        <v>408</v>
      </c>
      <c r="G1404" t="s">
        <v>975</v>
      </c>
      <c r="H1404" t="s">
        <v>203</v>
      </c>
      <c r="I1404" t="s">
        <v>800</v>
      </c>
      <c r="J1404" t="s">
        <v>3754</v>
      </c>
      <c r="K1404" t="s">
        <v>3755</v>
      </c>
      <c r="L1404" t="s">
        <v>1071</v>
      </c>
      <c r="M1404" t="s">
        <v>3756</v>
      </c>
      <c r="O1404">
        <f t="shared" si="241"/>
        <v>77.010000000000005</v>
      </c>
      <c r="Q1404">
        <f t="shared" si="242"/>
        <v>-0.24</v>
      </c>
      <c r="R1404">
        <f t="shared" si="242"/>
        <v>-1.1399999999999999</v>
      </c>
      <c r="T1404" s="3">
        <f t="shared" si="243"/>
        <v>11.573</v>
      </c>
      <c r="U1404">
        <f t="shared" si="251"/>
        <v>-1.7845300000000006</v>
      </c>
      <c r="V1404">
        <f t="shared" si="244"/>
        <v>-8.6568700000000014</v>
      </c>
      <c r="Y1404">
        <f t="shared" si="245"/>
        <v>-2.0279999999999691E-3</v>
      </c>
      <c r="Z1404">
        <f t="shared" si="246"/>
        <v>-9.6329999999998518E-3</v>
      </c>
      <c r="AB1404">
        <f t="shared" si="247"/>
        <v>-9.5418283431701958E-3</v>
      </c>
      <c r="AC1404">
        <f t="shared" si="248"/>
        <v>2.420947101749837E-3</v>
      </c>
      <c r="AE1404">
        <f t="shared" si="249"/>
        <v>-1.6063116729478827E-2</v>
      </c>
      <c r="AF1404">
        <f t="shared" si="250"/>
        <v>1.6056430414466624E-2</v>
      </c>
    </row>
    <row r="1405" spans="1:32" x14ac:dyDescent="0.25">
      <c r="A1405">
        <v>11703</v>
      </c>
      <c r="B1405" t="s">
        <v>3757</v>
      </c>
      <c r="C1405" t="s">
        <v>3758</v>
      </c>
      <c r="D1405" t="s">
        <v>106</v>
      </c>
      <c r="E1405" t="s">
        <v>1627</v>
      </c>
      <c r="F1405" t="s">
        <v>29</v>
      </c>
      <c r="G1405" t="s">
        <v>266</v>
      </c>
      <c r="H1405" t="s">
        <v>115</v>
      </c>
      <c r="I1405" t="s">
        <v>542</v>
      </c>
      <c r="J1405" t="s">
        <v>3759</v>
      </c>
      <c r="K1405" t="s">
        <v>3760</v>
      </c>
      <c r="L1405" t="s">
        <v>491</v>
      </c>
      <c r="M1405" t="s">
        <v>3761</v>
      </c>
      <c r="O1405">
        <f t="shared" si="241"/>
        <v>43.89</v>
      </c>
      <c r="Q1405">
        <f t="shared" si="242"/>
        <v>-0.16</v>
      </c>
      <c r="R1405">
        <f t="shared" si="242"/>
        <v>-1.1000000000000001</v>
      </c>
      <c r="T1405" s="3">
        <f t="shared" si="243"/>
        <v>11.702999999999999</v>
      </c>
      <c r="U1405">
        <f t="shared" si="251"/>
        <v>-1.8056500000000009</v>
      </c>
      <c r="V1405">
        <f t="shared" si="244"/>
        <v>-8.8020700000000023</v>
      </c>
      <c r="Y1405">
        <f t="shared" si="245"/>
        <v>-1.3939200000000307E-3</v>
      </c>
      <c r="Z1405">
        <f t="shared" si="246"/>
        <v>-9.5832000000002117E-3</v>
      </c>
      <c r="AB1405">
        <f t="shared" si="247"/>
        <v>-5.0474020147395378E-4</v>
      </c>
      <c r="AC1405">
        <f t="shared" si="248"/>
        <v>-9.6708827174886245E-3</v>
      </c>
      <c r="AE1405">
        <f t="shared" si="249"/>
        <v>-1.6567856930952779E-2</v>
      </c>
      <c r="AF1405">
        <f t="shared" si="250"/>
        <v>6.3855476969779997E-3</v>
      </c>
    </row>
    <row r="1406" spans="1:32" x14ac:dyDescent="0.25">
      <c r="A1406">
        <v>11835</v>
      </c>
      <c r="B1406" t="s">
        <v>3762</v>
      </c>
      <c r="C1406" t="s">
        <v>3763</v>
      </c>
      <c r="D1406" t="s">
        <v>311</v>
      </c>
      <c r="E1406" t="s">
        <v>447</v>
      </c>
      <c r="F1406" t="s">
        <v>88</v>
      </c>
      <c r="G1406" t="s">
        <v>503</v>
      </c>
      <c r="H1406" t="s">
        <v>290</v>
      </c>
      <c r="I1406" t="s">
        <v>122</v>
      </c>
      <c r="J1406" t="s">
        <v>1065</v>
      </c>
      <c r="K1406" t="s">
        <v>1497</v>
      </c>
      <c r="L1406" t="s">
        <v>1498</v>
      </c>
      <c r="M1406" t="s">
        <v>3764</v>
      </c>
      <c r="O1406">
        <f t="shared" si="241"/>
        <v>6.86</v>
      </c>
      <c r="Q1406">
        <f t="shared" si="242"/>
        <v>-0.2</v>
      </c>
      <c r="R1406">
        <f t="shared" si="242"/>
        <v>-0.94</v>
      </c>
      <c r="T1406" s="3">
        <f t="shared" si="243"/>
        <v>11.835000000000001</v>
      </c>
      <c r="U1406">
        <f t="shared" si="251"/>
        <v>-1.8332500000000009</v>
      </c>
      <c r="V1406">
        <f t="shared" si="244"/>
        <v>-8.931790000000003</v>
      </c>
      <c r="Y1406">
        <f t="shared" si="245"/>
        <v>-1.9043999999999975E-3</v>
      </c>
      <c r="Z1406">
        <f t="shared" si="246"/>
        <v>-8.9506799999999869E-3</v>
      </c>
      <c r="AB1406">
        <f t="shared" si="247"/>
        <v>-6.4775896909412293E-3</v>
      </c>
      <c r="AC1406">
        <f t="shared" si="248"/>
        <v>-6.4639185961931529E-3</v>
      </c>
      <c r="AE1406">
        <f t="shared" si="249"/>
        <v>-2.3045446621894009E-2</v>
      </c>
      <c r="AF1406">
        <f t="shared" si="250"/>
        <v>-7.8370899215153209E-5</v>
      </c>
    </row>
    <row r="1407" spans="1:32" x14ac:dyDescent="0.25">
      <c r="A1407">
        <v>11973</v>
      </c>
      <c r="B1407" t="s">
        <v>3765</v>
      </c>
      <c r="C1407" t="s">
        <v>3766</v>
      </c>
      <c r="D1407" t="s">
        <v>48</v>
      </c>
      <c r="E1407" t="s">
        <v>236</v>
      </c>
      <c r="F1407" t="s">
        <v>96</v>
      </c>
      <c r="G1407" t="s">
        <v>89</v>
      </c>
      <c r="H1407" t="s">
        <v>290</v>
      </c>
      <c r="I1407" t="s">
        <v>490</v>
      </c>
      <c r="J1407" t="s">
        <v>3767</v>
      </c>
      <c r="K1407" t="s">
        <v>1080</v>
      </c>
      <c r="L1407" t="s">
        <v>221</v>
      </c>
      <c r="M1407" t="s">
        <v>3768</v>
      </c>
      <c r="O1407">
        <f t="shared" si="241"/>
        <v>-40.380000000000003</v>
      </c>
      <c r="Q1407">
        <f t="shared" si="242"/>
        <v>-0.12</v>
      </c>
      <c r="R1407">
        <f t="shared" si="242"/>
        <v>-1.02</v>
      </c>
      <c r="T1407" s="3">
        <f t="shared" si="243"/>
        <v>11.973000000000001</v>
      </c>
      <c r="U1407">
        <f t="shared" si="251"/>
        <v>-1.850170000000001</v>
      </c>
      <c r="V1407">
        <f t="shared" si="244"/>
        <v>-9.0756100000000028</v>
      </c>
      <c r="Y1407">
        <f t="shared" si="245"/>
        <v>-1.1928600000000002E-3</v>
      </c>
      <c r="Z1407">
        <f t="shared" si="246"/>
        <v>-1.0139310000000002E-2</v>
      </c>
      <c r="AB1407">
        <f t="shared" si="247"/>
        <v>5.5762188026502735E-3</v>
      </c>
      <c r="AC1407">
        <f t="shared" si="248"/>
        <v>8.551859804783379E-3</v>
      </c>
      <c r="AE1407">
        <f t="shared" si="249"/>
        <v>-1.7469227819243736E-2</v>
      </c>
      <c r="AF1407">
        <f t="shared" si="250"/>
        <v>8.4734889055682258E-3</v>
      </c>
    </row>
    <row r="1408" spans="1:32" x14ac:dyDescent="0.25">
      <c r="A1408">
        <v>12114</v>
      </c>
      <c r="B1408" t="s">
        <v>3769</v>
      </c>
      <c r="C1408" t="s">
        <v>752</v>
      </c>
      <c r="D1408" t="s">
        <v>311</v>
      </c>
      <c r="E1408" t="s">
        <v>53</v>
      </c>
      <c r="F1408" t="s">
        <v>96</v>
      </c>
      <c r="G1408" t="s">
        <v>498</v>
      </c>
      <c r="H1408" t="s">
        <v>439</v>
      </c>
      <c r="I1408" t="s">
        <v>494</v>
      </c>
      <c r="J1408" t="s">
        <v>3770</v>
      </c>
      <c r="K1408" t="s">
        <v>500</v>
      </c>
      <c r="L1408" t="s">
        <v>2105</v>
      </c>
      <c r="M1408" t="s">
        <v>3771</v>
      </c>
      <c r="O1408">
        <f t="shared" si="241"/>
        <v>-107.96</v>
      </c>
      <c r="Q1408">
        <f t="shared" si="242"/>
        <v>-0.2</v>
      </c>
      <c r="R1408">
        <f t="shared" si="242"/>
        <v>-0.75</v>
      </c>
      <c r="T1408" s="3">
        <f t="shared" si="243"/>
        <v>12.114000000000001</v>
      </c>
      <c r="U1408">
        <f t="shared" si="251"/>
        <v>-1.8779700000000008</v>
      </c>
      <c r="V1408">
        <f t="shared" si="244"/>
        <v>-9.1798600000000015</v>
      </c>
      <c r="Y1408">
        <f t="shared" si="245"/>
        <v>-1.9320999999999817E-3</v>
      </c>
      <c r="Z1408">
        <f t="shared" si="246"/>
        <v>-7.2453749999999316E-3</v>
      </c>
      <c r="AB1408">
        <f t="shared" si="247"/>
        <v>5.8044260357260676E-3</v>
      </c>
      <c r="AC1408">
        <f t="shared" si="248"/>
        <v>-4.7473263734874281E-3</v>
      </c>
      <c r="AE1408">
        <f t="shared" si="249"/>
        <v>-1.1664801783517668E-2</v>
      </c>
      <c r="AF1408">
        <f t="shared" si="250"/>
        <v>3.7261625320807977E-3</v>
      </c>
    </row>
    <row r="1409" spans="1:32" x14ac:dyDescent="0.25">
      <c r="A1409">
        <v>12253</v>
      </c>
      <c r="B1409" t="s">
        <v>3772</v>
      </c>
      <c r="C1409" t="s">
        <v>776</v>
      </c>
      <c r="D1409" t="s">
        <v>125</v>
      </c>
      <c r="E1409" t="s">
        <v>473</v>
      </c>
      <c r="F1409" t="s">
        <v>88</v>
      </c>
      <c r="G1409" t="s">
        <v>104</v>
      </c>
      <c r="H1409" t="s">
        <v>439</v>
      </c>
      <c r="I1409" t="s">
        <v>1005</v>
      </c>
      <c r="J1409" t="s">
        <v>474</v>
      </c>
      <c r="K1409" t="s">
        <v>2164</v>
      </c>
      <c r="L1409" t="s">
        <v>1629</v>
      </c>
      <c r="M1409" t="s">
        <v>3773</v>
      </c>
      <c r="O1409">
        <f t="shared" si="241"/>
        <v>-168.61</v>
      </c>
      <c r="Q1409">
        <f t="shared" si="242"/>
        <v>-0.24</v>
      </c>
      <c r="R1409">
        <f t="shared" si="242"/>
        <v>-0.82</v>
      </c>
      <c r="T1409" s="3">
        <f t="shared" si="243"/>
        <v>12.253</v>
      </c>
      <c r="U1409">
        <f t="shared" si="251"/>
        <v>-1.909890000000001</v>
      </c>
      <c r="V1409">
        <f t="shared" si="244"/>
        <v>-9.2889200000000027</v>
      </c>
      <c r="Y1409">
        <f t="shared" si="245"/>
        <v>-2.1226800000000287E-3</v>
      </c>
      <c r="Z1409">
        <f t="shared" si="246"/>
        <v>-7.2524900000000975E-3</v>
      </c>
      <c r="AB1409">
        <f t="shared" si="247"/>
        <v>-7.3217061994344671E-3</v>
      </c>
      <c r="AC1409">
        <f t="shared" si="248"/>
        <v>-1.8700267141579636E-3</v>
      </c>
      <c r="AE1409">
        <f t="shared" si="249"/>
        <v>-1.8986507982952136E-2</v>
      </c>
      <c r="AF1409">
        <f t="shared" si="250"/>
        <v>1.8561358179228341E-3</v>
      </c>
    </row>
    <row r="1410" spans="1:32" x14ac:dyDescent="0.25">
      <c r="A1410">
        <v>12386</v>
      </c>
      <c r="B1410" t="s">
        <v>280</v>
      </c>
      <c r="C1410" t="s">
        <v>3356</v>
      </c>
      <c r="D1410" t="s">
        <v>311</v>
      </c>
      <c r="E1410" t="s">
        <v>53</v>
      </c>
      <c r="F1410" t="s">
        <v>88</v>
      </c>
      <c r="G1410" t="s">
        <v>1146</v>
      </c>
      <c r="H1410" t="s">
        <v>439</v>
      </c>
      <c r="I1410" t="s">
        <v>494</v>
      </c>
      <c r="J1410" t="s">
        <v>3774</v>
      </c>
      <c r="K1410" t="s">
        <v>2557</v>
      </c>
      <c r="L1410" t="s">
        <v>1498</v>
      </c>
      <c r="M1410" t="s">
        <v>3775</v>
      </c>
      <c r="O1410">
        <f t="shared" si="241"/>
        <v>151.41999999999999</v>
      </c>
      <c r="Q1410">
        <f t="shared" si="242"/>
        <v>-0.2</v>
      </c>
      <c r="R1410">
        <f t="shared" si="242"/>
        <v>-0.75</v>
      </c>
      <c r="T1410" s="3">
        <f t="shared" si="243"/>
        <v>12.386000000000001</v>
      </c>
      <c r="U1410">
        <f t="shared" si="251"/>
        <v>-1.9360900000000008</v>
      </c>
      <c r="V1410">
        <f t="shared" si="244"/>
        <v>-9.3871700000000011</v>
      </c>
      <c r="Y1410">
        <f t="shared" si="245"/>
        <v>-1.7160999999999594E-3</v>
      </c>
      <c r="Z1410">
        <f t="shared" si="246"/>
        <v>-6.4353749999998475E-3</v>
      </c>
      <c r="AB1410">
        <f t="shared" si="247"/>
        <v>-5.1509084365670655E-3</v>
      </c>
      <c r="AC1410">
        <f t="shared" si="248"/>
        <v>-4.2222260572741871E-3</v>
      </c>
      <c r="AE1410">
        <f t="shared" si="249"/>
        <v>-2.4137416419519202E-2</v>
      </c>
      <c r="AF1410">
        <f t="shared" si="250"/>
        <v>-2.3660902393513529E-3</v>
      </c>
    </row>
    <row r="1411" spans="1:32" x14ac:dyDescent="0.25">
      <c r="A1411">
        <v>12517</v>
      </c>
      <c r="B1411" t="s">
        <v>3218</v>
      </c>
      <c r="C1411" t="s">
        <v>2368</v>
      </c>
      <c r="D1411" t="s">
        <v>311</v>
      </c>
      <c r="E1411" t="s">
        <v>53</v>
      </c>
      <c r="F1411" t="s">
        <v>29</v>
      </c>
      <c r="G1411" t="s">
        <v>975</v>
      </c>
      <c r="H1411" t="s">
        <v>439</v>
      </c>
      <c r="I1411" t="s">
        <v>1005</v>
      </c>
      <c r="J1411" t="s">
        <v>3774</v>
      </c>
      <c r="K1411" t="s">
        <v>1502</v>
      </c>
      <c r="L1411" t="s">
        <v>3776</v>
      </c>
      <c r="M1411" t="s">
        <v>3777</v>
      </c>
      <c r="O1411">
        <f t="shared" si="241"/>
        <v>121.09</v>
      </c>
      <c r="Q1411">
        <f t="shared" si="242"/>
        <v>-0.2</v>
      </c>
      <c r="R1411">
        <f t="shared" si="242"/>
        <v>-0.75</v>
      </c>
      <c r="T1411" s="3">
        <f t="shared" si="243"/>
        <v>12.516999999999999</v>
      </c>
      <c r="U1411">
        <f t="shared" si="251"/>
        <v>-1.9628900000000009</v>
      </c>
      <c r="V1411">
        <f t="shared" si="244"/>
        <v>-9.4876700000000014</v>
      </c>
      <c r="Y1411">
        <f t="shared" si="245"/>
        <v>-1.7956000000000092E-3</v>
      </c>
      <c r="Z1411">
        <f t="shared" si="246"/>
        <v>-6.7335000000000337E-3</v>
      </c>
      <c r="AB1411">
        <f t="shared" si="247"/>
        <v>-6.4206298088102312E-3</v>
      </c>
      <c r="AC1411">
        <f t="shared" si="248"/>
        <v>2.7091907404643879E-3</v>
      </c>
      <c r="AE1411">
        <f t="shared" si="249"/>
        <v>-3.0558046228329434E-2</v>
      </c>
      <c r="AF1411">
        <f t="shared" si="250"/>
        <v>3.4310050111303501E-4</v>
      </c>
    </row>
    <row r="1412" spans="1:32" x14ac:dyDescent="0.25">
      <c r="A1412">
        <v>12651</v>
      </c>
      <c r="B1412" t="s">
        <v>3778</v>
      </c>
      <c r="C1412" t="s">
        <v>680</v>
      </c>
      <c r="D1412" t="s">
        <v>106</v>
      </c>
      <c r="E1412" t="s">
        <v>965</v>
      </c>
      <c r="F1412" t="s">
        <v>29</v>
      </c>
      <c r="G1412" t="s">
        <v>975</v>
      </c>
      <c r="H1412" t="s">
        <v>439</v>
      </c>
      <c r="I1412" t="s">
        <v>1005</v>
      </c>
      <c r="J1412" t="s">
        <v>3774</v>
      </c>
      <c r="K1412" t="s">
        <v>3779</v>
      </c>
      <c r="L1412" t="s">
        <v>2765</v>
      </c>
      <c r="M1412" t="s">
        <v>3780</v>
      </c>
      <c r="O1412">
        <f t="shared" ref="O1412:O1475" si="252">SUBSTITUTE(M1412,".",",")*1</f>
        <v>92.21</v>
      </c>
      <c r="Q1412">
        <f t="shared" ref="Q1412:R1475" si="253">SUBSTITUTE(D1412,".",",")*1</f>
        <v>-0.16</v>
      </c>
      <c r="R1412">
        <f t="shared" si="253"/>
        <v>-0.78</v>
      </c>
      <c r="T1412" s="3">
        <f t="shared" ref="T1412:T1475" si="254">A1412*10^-3</f>
        <v>12.651</v>
      </c>
      <c r="U1412">
        <f t="shared" si="251"/>
        <v>-1.9840100000000009</v>
      </c>
      <c r="V1412">
        <f t="shared" ref="V1412:V1475" si="255">R1412*(T1413-T1412)+V1411</f>
        <v>-9.5906300000000009</v>
      </c>
      <c r="Y1412">
        <f t="shared" ref="Y1412:Y1475" si="256">0.5*Q1412*(T1413-T1412)^2</f>
        <v>-1.3939199999999932E-3</v>
      </c>
      <c r="Z1412">
        <f t="shared" ref="Z1412:Z1475" si="257">0.5*R1412*(T1413-T1412)^2</f>
        <v>-6.7953599999999673E-3</v>
      </c>
      <c r="AB1412">
        <f t="shared" ref="AB1412:AB1475" si="258" xml:space="preserve"> Y1412*COS(O1412)+Z1412*SIN(O1412)</f>
        <v>6.695319211588658E-3</v>
      </c>
      <c r="AC1412">
        <f t="shared" ref="AC1412:AC1475" si="259">-Y1412*SIN(O1412)+Z1412*COS(O1412)</f>
        <v>1.8145608699989553E-3</v>
      </c>
      <c r="AE1412">
        <f t="shared" si="249"/>
        <v>-2.3862727016740776E-2</v>
      </c>
      <c r="AF1412">
        <f t="shared" si="250"/>
        <v>2.1576613711119901E-3</v>
      </c>
    </row>
    <row r="1413" spans="1:32" x14ac:dyDescent="0.25">
      <c r="A1413">
        <v>12783</v>
      </c>
      <c r="B1413" t="s">
        <v>3151</v>
      </c>
      <c r="C1413" t="s">
        <v>3781</v>
      </c>
      <c r="D1413" t="s">
        <v>311</v>
      </c>
      <c r="E1413" t="s">
        <v>1063</v>
      </c>
      <c r="F1413" t="s">
        <v>88</v>
      </c>
      <c r="G1413" t="s">
        <v>104</v>
      </c>
      <c r="H1413" t="s">
        <v>439</v>
      </c>
      <c r="I1413" t="s">
        <v>494</v>
      </c>
      <c r="J1413" t="s">
        <v>1532</v>
      </c>
      <c r="K1413" t="s">
        <v>2814</v>
      </c>
      <c r="L1413" t="s">
        <v>1498</v>
      </c>
      <c r="M1413" t="s">
        <v>3782</v>
      </c>
      <c r="O1413">
        <f t="shared" si="252"/>
        <v>66.28</v>
      </c>
      <c r="Q1413">
        <f t="shared" si="253"/>
        <v>-0.2</v>
      </c>
      <c r="R1413">
        <f t="shared" si="253"/>
        <v>-0.9</v>
      </c>
      <c r="T1413" s="3">
        <f t="shared" si="254"/>
        <v>12.782999999999999</v>
      </c>
      <c r="U1413">
        <f t="shared" si="251"/>
        <v>-2.0102100000000012</v>
      </c>
      <c r="V1413">
        <f t="shared" si="255"/>
        <v>-9.7085300000000014</v>
      </c>
      <c r="Y1413">
        <f t="shared" si="256"/>
        <v>-1.716100000000006E-3</v>
      </c>
      <c r="Z1413">
        <f t="shared" si="257"/>
        <v>-7.7224500000000265E-3</v>
      </c>
      <c r="AB1413">
        <f t="shared" si="258"/>
        <v>3.9665388762893296E-3</v>
      </c>
      <c r="AC1413">
        <f t="shared" si="259"/>
        <v>6.8445454601007514E-3</v>
      </c>
      <c r="AE1413">
        <f t="shared" ref="AE1413:AE1476" si="260">AB1413+AE1412</f>
        <v>-1.9896188140451444E-2</v>
      </c>
      <c r="AF1413">
        <f t="shared" ref="AF1413:AF1476" si="261">AC1413+AF1412</f>
        <v>9.0022068312127414E-3</v>
      </c>
    </row>
    <row r="1414" spans="1:32" x14ac:dyDescent="0.25">
      <c r="A1414">
        <v>12914</v>
      </c>
      <c r="B1414" t="s">
        <v>3143</v>
      </c>
      <c r="C1414" t="s">
        <v>2650</v>
      </c>
      <c r="D1414" t="s">
        <v>311</v>
      </c>
      <c r="E1414" t="s">
        <v>1557</v>
      </c>
      <c r="F1414" t="s">
        <v>38</v>
      </c>
      <c r="G1414" t="s">
        <v>150</v>
      </c>
      <c r="H1414" t="s">
        <v>439</v>
      </c>
      <c r="I1414" t="s">
        <v>494</v>
      </c>
      <c r="J1414" t="s">
        <v>1532</v>
      </c>
      <c r="K1414" t="s">
        <v>2831</v>
      </c>
      <c r="L1414" t="s">
        <v>483</v>
      </c>
      <c r="M1414" t="s">
        <v>3783</v>
      </c>
      <c r="O1414">
        <f t="shared" si="252"/>
        <v>37.93</v>
      </c>
      <c r="Q1414">
        <f t="shared" si="253"/>
        <v>-0.2</v>
      </c>
      <c r="R1414">
        <f t="shared" si="253"/>
        <v>-0.86</v>
      </c>
      <c r="T1414" s="3">
        <f t="shared" si="254"/>
        <v>12.914</v>
      </c>
      <c r="U1414">
        <f t="shared" si="251"/>
        <v>-2.0366100000000014</v>
      </c>
      <c r="V1414">
        <f t="shared" si="255"/>
        <v>-9.8220500000000026</v>
      </c>
      <c r="Y1414">
        <f t="shared" si="256"/>
        <v>-1.7424000000000384E-3</v>
      </c>
      <c r="Z1414">
        <f t="shared" si="257"/>
        <v>-7.492320000000165E-3</v>
      </c>
      <c r="AB1414">
        <f t="shared" si="258"/>
        <v>-3.41072186403708E-3</v>
      </c>
      <c r="AC1414">
        <f t="shared" si="259"/>
        <v>-6.894765631156873E-3</v>
      </c>
      <c r="AE1414">
        <f t="shared" si="260"/>
        <v>-2.3306910004488524E-2</v>
      </c>
      <c r="AF1414">
        <f t="shared" si="261"/>
        <v>2.1074412000558684E-3</v>
      </c>
    </row>
    <row r="1415" spans="1:32" x14ac:dyDescent="0.25">
      <c r="A1415">
        <v>13046</v>
      </c>
      <c r="B1415" t="s">
        <v>3784</v>
      </c>
      <c r="C1415" t="s">
        <v>3763</v>
      </c>
      <c r="D1415" t="s">
        <v>311</v>
      </c>
      <c r="E1415" t="s">
        <v>1557</v>
      </c>
      <c r="F1415" t="s">
        <v>104</v>
      </c>
      <c r="G1415" t="s">
        <v>38</v>
      </c>
      <c r="H1415" t="s">
        <v>439</v>
      </c>
      <c r="I1415" t="s">
        <v>494</v>
      </c>
      <c r="J1415" t="s">
        <v>1532</v>
      </c>
      <c r="K1415" t="s">
        <v>2926</v>
      </c>
      <c r="L1415" t="s">
        <v>1498</v>
      </c>
      <c r="M1415" t="s">
        <v>3785</v>
      </c>
      <c r="O1415">
        <f t="shared" si="252"/>
        <v>7.48</v>
      </c>
      <c r="Q1415">
        <f t="shared" si="253"/>
        <v>-0.2</v>
      </c>
      <c r="R1415">
        <f t="shared" si="253"/>
        <v>-0.86</v>
      </c>
      <c r="T1415" s="3">
        <f t="shared" si="254"/>
        <v>13.046000000000001</v>
      </c>
      <c r="U1415">
        <f t="shared" si="251"/>
        <v>-2.0628100000000011</v>
      </c>
      <c r="V1415">
        <f t="shared" si="255"/>
        <v>-9.9347100000000008</v>
      </c>
      <c r="Y1415">
        <f t="shared" si="256"/>
        <v>-1.7160999999999594E-3</v>
      </c>
      <c r="Z1415">
        <f t="shared" si="257"/>
        <v>-7.3792299999998253E-3</v>
      </c>
      <c r="AB1415">
        <f t="shared" si="258"/>
        <v>-7.496112436689969E-3</v>
      </c>
      <c r="AC1415">
        <f t="shared" si="259"/>
        <v>-1.0983318894574904E-3</v>
      </c>
      <c r="AE1415">
        <f t="shared" si="260"/>
        <v>-3.0803022441178492E-2</v>
      </c>
      <c r="AF1415">
        <f t="shared" si="261"/>
        <v>1.009109310598378E-3</v>
      </c>
    </row>
    <row r="1416" spans="1:32" x14ac:dyDescent="0.25">
      <c r="A1416">
        <v>13177</v>
      </c>
      <c r="B1416" t="s">
        <v>3786</v>
      </c>
      <c r="C1416" t="s">
        <v>3263</v>
      </c>
      <c r="D1416" t="s">
        <v>311</v>
      </c>
      <c r="E1416" t="s">
        <v>965</v>
      </c>
      <c r="F1416" t="s">
        <v>38</v>
      </c>
      <c r="G1416" t="s">
        <v>39</v>
      </c>
      <c r="H1416" t="s">
        <v>439</v>
      </c>
      <c r="I1416" t="s">
        <v>1005</v>
      </c>
      <c r="J1416" t="s">
        <v>3787</v>
      </c>
      <c r="K1416" t="s">
        <v>2816</v>
      </c>
      <c r="L1416" t="s">
        <v>483</v>
      </c>
      <c r="M1416" t="s">
        <v>3788</v>
      </c>
      <c r="O1416">
        <f t="shared" si="252"/>
        <v>-36.340000000000003</v>
      </c>
      <c r="Q1416">
        <f t="shared" si="253"/>
        <v>-0.2</v>
      </c>
      <c r="R1416">
        <f t="shared" si="253"/>
        <v>-0.78</v>
      </c>
      <c r="T1416" s="3">
        <f t="shared" si="254"/>
        <v>13.177</v>
      </c>
      <c r="U1416">
        <f t="shared" si="251"/>
        <v>-2.0902100000000012</v>
      </c>
      <c r="V1416">
        <f t="shared" si="255"/>
        <v>-10.041570000000002</v>
      </c>
      <c r="Y1416">
        <f t="shared" si="256"/>
        <v>-1.8769000000000127E-3</v>
      </c>
      <c r="Z1416">
        <f t="shared" si="257"/>
        <v>-7.3199100000000492E-3</v>
      </c>
      <c r="AB1416">
        <f t="shared" si="258"/>
        <v>-7.5508677299425415E-3</v>
      </c>
      <c r="AC1416">
        <f t="shared" si="259"/>
        <v>2.9703963205795873E-4</v>
      </c>
      <c r="AE1416">
        <f t="shared" si="260"/>
        <v>-3.8353890171121036E-2</v>
      </c>
      <c r="AF1416">
        <f t="shared" si="261"/>
        <v>1.3061489426563367E-3</v>
      </c>
    </row>
    <row r="1417" spans="1:32" x14ac:dyDescent="0.25">
      <c r="A1417">
        <v>13314</v>
      </c>
      <c r="B1417" t="s">
        <v>3789</v>
      </c>
      <c r="C1417" t="s">
        <v>3219</v>
      </c>
      <c r="D1417" t="s">
        <v>125</v>
      </c>
      <c r="E1417" t="s">
        <v>123</v>
      </c>
      <c r="F1417" t="s">
        <v>96</v>
      </c>
      <c r="G1417" t="s">
        <v>498</v>
      </c>
      <c r="H1417" t="s">
        <v>439</v>
      </c>
      <c r="I1417" t="s">
        <v>1005</v>
      </c>
      <c r="J1417" t="s">
        <v>3787</v>
      </c>
      <c r="K1417" t="s">
        <v>962</v>
      </c>
      <c r="L1417" t="s">
        <v>303</v>
      </c>
      <c r="M1417" t="s">
        <v>3790</v>
      </c>
      <c r="O1417">
        <f t="shared" si="252"/>
        <v>-99.08</v>
      </c>
      <c r="Q1417">
        <f t="shared" si="253"/>
        <v>-0.24</v>
      </c>
      <c r="R1417">
        <f t="shared" si="253"/>
        <v>-0.71</v>
      </c>
      <c r="T1417" s="3">
        <f t="shared" si="254"/>
        <v>13.314</v>
      </c>
      <c r="U1417">
        <f t="shared" ref="U1417:U1480" si="262">Q1417*(T1418-T1417)+U1416</f>
        <v>-2.1218900000000009</v>
      </c>
      <c r="V1417">
        <f t="shared" si="255"/>
        <v>-10.135290000000001</v>
      </c>
      <c r="Y1417">
        <f t="shared" si="256"/>
        <v>-2.0908799999999898E-3</v>
      </c>
      <c r="Z1417">
        <f t="shared" si="257"/>
        <v>-6.1855199999999695E-3</v>
      </c>
      <c r="AB1417">
        <f t="shared" si="258"/>
        <v>-6.3911163163729396E-3</v>
      </c>
      <c r="AC1417">
        <f t="shared" si="259"/>
        <v>1.3364389531105346E-3</v>
      </c>
      <c r="AE1417">
        <f t="shared" si="260"/>
        <v>-4.4745006487493973E-2</v>
      </c>
      <c r="AF1417">
        <f t="shared" si="261"/>
        <v>2.6425878957668713E-3</v>
      </c>
    </row>
    <row r="1418" spans="1:32" x14ac:dyDescent="0.25">
      <c r="A1418">
        <v>13446</v>
      </c>
      <c r="B1418" t="s">
        <v>3791</v>
      </c>
      <c r="C1418" t="s">
        <v>776</v>
      </c>
      <c r="D1418" t="s">
        <v>48</v>
      </c>
      <c r="E1418" t="s">
        <v>447</v>
      </c>
      <c r="F1418" t="s">
        <v>88</v>
      </c>
      <c r="G1418" t="s">
        <v>104</v>
      </c>
      <c r="H1418" t="s">
        <v>439</v>
      </c>
      <c r="I1418" t="s">
        <v>1005</v>
      </c>
      <c r="J1418" t="s">
        <v>3787</v>
      </c>
      <c r="K1418" t="s">
        <v>1497</v>
      </c>
      <c r="L1418" t="s">
        <v>221</v>
      </c>
      <c r="M1418" t="s">
        <v>3792</v>
      </c>
      <c r="O1418">
        <f t="shared" si="252"/>
        <v>-161.06</v>
      </c>
      <c r="Q1418">
        <f t="shared" si="253"/>
        <v>-0.12</v>
      </c>
      <c r="R1418">
        <f t="shared" si="253"/>
        <v>-0.94</v>
      </c>
      <c r="T1418" s="3">
        <f t="shared" si="254"/>
        <v>13.446</v>
      </c>
      <c r="U1418">
        <f t="shared" si="262"/>
        <v>-2.1376100000000009</v>
      </c>
      <c r="V1418">
        <f t="shared" si="255"/>
        <v>-10.258430000000001</v>
      </c>
      <c r="Y1418">
        <f t="shared" si="256"/>
        <v>-1.0296600000000034E-3</v>
      </c>
      <c r="Z1418">
        <f t="shared" si="257"/>
        <v>-8.0656700000000265E-3</v>
      </c>
      <c r="AB1418">
        <f t="shared" si="258"/>
        <v>-5.3112457870836925E-3</v>
      </c>
      <c r="AC1418">
        <f t="shared" si="259"/>
        <v>6.1567767909585748E-3</v>
      </c>
      <c r="AE1418">
        <f t="shared" si="260"/>
        <v>-5.0056252274577662E-2</v>
      </c>
      <c r="AF1418">
        <f t="shared" si="261"/>
        <v>8.7993646867254461E-3</v>
      </c>
    </row>
    <row r="1419" spans="1:32" x14ac:dyDescent="0.25">
      <c r="A1419">
        <v>13577</v>
      </c>
      <c r="B1419" t="s">
        <v>3793</v>
      </c>
      <c r="C1419" t="s">
        <v>1049</v>
      </c>
      <c r="D1419" t="s">
        <v>311</v>
      </c>
      <c r="E1419" t="s">
        <v>473</v>
      </c>
      <c r="F1419" t="s">
        <v>38</v>
      </c>
      <c r="G1419" t="s">
        <v>39</v>
      </c>
      <c r="H1419" t="s">
        <v>439</v>
      </c>
      <c r="I1419" t="s">
        <v>1005</v>
      </c>
      <c r="J1419" t="s">
        <v>3794</v>
      </c>
      <c r="K1419" t="s">
        <v>1532</v>
      </c>
      <c r="L1419" t="s">
        <v>483</v>
      </c>
      <c r="M1419" t="s">
        <v>3795</v>
      </c>
      <c r="O1419">
        <f t="shared" si="252"/>
        <v>156.04</v>
      </c>
      <c r="Q1419">
        <f t="shared" si="253"/>
        <v>-0.2</v>
      </c>
      <c r="R1419">
        <f t="shared" si="253"/>
        <v>-0.82</v>
      </c>
      <c r="T1419" s="3">
        <f t="shared" si="254"/>
        <v>13.577</v>
      </c>
      <c r="U1419">
        <f t="shared" si="262"/>
        <v>-2.1638100000000011</v>
      </c>
      <c r="V1419">
        <f t="shared" si="255"/>
        <v>-10.36585</v>
      </c>
      <c r="Y1419">
        <f t="shared" si="256"/>
        <v>-1.716100000000006E-3</v>
      </c>
      <c r="Z1419">
        <f t="shared" si="257"/>
        <v>-7.0360100000000231E-3</v>
      </c>
      <c r="AB1419">
        <f t="shared" si="258"/>
        <v>5.1973078972876773E-3</v>
      </c>
      <c r="AC1419">
        <f t="shared" si="259"/>
        <v>-5.0436521044667114E-3</v>
      </c>
      <c r="AE1419">
        <f t="shared" si="260"/>
        <v>-4.4858944377289982E-2</v>
      </c>
      <c r="AF1419">
        <f t="shared" si="261"/>
        <v>3.7557125822587347E-3</v>
      </c>
    </row>
    <row r="1420" spans="1:32" x14ac:dyDescent="0.25">
      <c r="A1420">
        <v>13708</v>
      </c>
      <c r="B1420" t="s">
        <v>3796</v>
      </c>
      <c r="C1420" t="s">
        <v>685</v>
      </c>
      <c r="D1420" t="s">
        <v>311</v>
      </c>
      <c r="E1420" t="s">
        <v>473</v>
      </c>
      <c r="F1420" t="s">
        <v>69</v>
      </c>
      <c r="G1420" t="s">
        <v>96</v>
      </c>
      <c r="H1420" t="s">
        <v>439</v>
      </c>
      <c r="I1420" t="s">
        <v>1005</v>
      </c>
      <c r="J1420" t="s">
        <v>3794</v>
      </c>
      <c r="K1420" t="s">
        <v>1075</v>
      </c>
      <c r="L1420" t="s">
        <v>2105</v>
      </c>
      <c r="M1420" t="s">
        <v>3797</v>
      </c>
      <c r="O1420">
        <f t="shared" si="252"/>
        <v>124.45</v>
      </c>
      <c r="Q1420">
        <f t="shared" si="253"/>
        <v>-0.2</v>
      </c>
      <c r="R1420">
        <f t="shared" si="253"/>
        <v>-0.82</v>
      </c>
      <c r="T1420" s="3">
        <f t="shared" si="254"/>
        <v>13.708</v>
      </c>
      <c r="U1420">
        <f t="shared" si="262"/>
        <v>-2.1898100000000014</v>
      </c>
      <c r="V1420">
        <f t="shared" si="255"/>
        <v>-10.47245</v>
      </c>
      <c r="Y1420">
        <f t="shared" si="256"/>
        <v>-1.6900000000000205E-3</v>
      </c>
      <c r="Z1420">
        <f t="shared" si="257"/>
        <v>-6.9290000000000827E-3</v>
      </c>
      <c r="AB1420">
        <f t="shared" si="258"/>
        <v>5.9011656400858939E-3</v>
      </c>
      <c r="AC1420">
        <f t="shared" si="259"/>
        <v>-4.0054194647091389E-3</v>
      </c>
      <c r="AE1420">
        <f t="shared" si="260"/>
        <v>-3.8957778737204088E-2</v>
      </c>
      <c r="AF1420">
        <f t="shared" si="261"/>
        <v>-2.4970688245040413E-4</v>
      </c>
    </row>
    <row r="1421" spans="1:32" x14ac:dyDescent="0.25">
      <c r="A1421">
        <v>13838</v>
      </c>
      <c r="B1421" t="s">
        <v>961</v>
      </c>
      <c r="C1421" t="s">
        <v>3243</v>
      </c>
      <c r="D1421" t="s">
        <v>311</v>
      </c>
      <c r="E1421" t="s">
        <v>53</v>
      </c>
      <c r="F1421" t="s">
        <v>38</v>
      </c>
      <c r="G1421" t="s">
        <v>39</v>
      </c>
      <c r="H1421" t="s">
        <v>439</v>
      </c>
      <c r="I1421" t="s">
        <v>1005</v>
      </c>
      <c r="J1421" t="s">
        <v>3794</v>
      </c>
      <c r="K1421" t="s">
        <v>2854</v>
      </c>
      <c r="L1421" t="s">
        <v>483</v>
      </c>
      <c r="M1421" t="s">
        <v>3798</v>
      </c>
      <c r="O1421">
        <f t="shared" si="252"/>
        <v>98.21</v>
      </c>
      <c r="Q1421">
        <f t="shared" si="253"/>
        <v>-0.2</v>
      </c>
      <c r="R1421">
        <f t="shared" si="253"/>
        <v>-0.75</v>
      </c>
      <c r="T1421" s="3">
        <f t="shared" si="254"/>
        <v>13.838000000000001</v>
      </c>
      <c r="U1421">
        <f t="shared" si="262"/>
        <v>-2.2166100000000011</v>
      </c>
      <c r="V1421">
        <f t="shared" si="255"/>
        <v>-10.572949999999999</v>
      </c>
      <c r="Y1421">
        <f t="shared" si="256"/>
        <v>-1.7955999999999615E-3</v>
      </c>
      <c r="Z1421">
        <f t="shared" si="257"/>
        <v>-6.7334999999998559E-3</v>
      </c>
      <c r="AB1421">
        <f t="shared" si="258"/>
        <v>6.1502251751104024E-3</v>
      </c>
      <c r="AC1421">
        <f t="shared" si="259"/>
        <v>3.2770309588766675E-3</v>
      </c>
      <c r="AE1421">
        <f t="shared" si="260"/>
        <v>-3.2807553562093687E-2</v>
      </c>
      <c r="AF1421">
        <f t="shared" si="261"/>
        <v>3.0273240764262634E-3</v>
      </c>
    </row>
    <row r="1422" spans="1:32" x14ac:dyDescent="0.25">
      <c r="A1422">
        <v>13972</v>
      </c>
      <c r="B1422" t="s">
        <v>3799</v>
      </c>
      <c r="C1422" t="s">
        <v>3781</v>
      </c>
      <c r="D1422" t="s">
        <v>19</v>
      </c>
      <c r="E1422" t="s">
        <v>965</v>
      </c>
      <c r="F1422" t="s">
        <v>88</v>
      </c>
      <c r="G1422" t="s">
        <v>1146</v>
      </c>
      <c r="H1422" t="s">
        <v>439</v>
      </c>
      <c r="I1422" t="s">
        <v>1005</v>
      </c>
      <c r="J1422" t="s">
        <v>3800</v>
      </c>
      <c r="K1422" t="s">
        <v>2371</v>
      </c>
      <c r="L1422" t="s">
        <v>209</v>
      </c>
      <c r="M1422" t="s">
        <v>3801</v>
      </c>
      <c r="O1422">
        <f t="shared" si="252"/>
        <v>68.010000000000005</v>
      </c>
      <c r="Q1422">
        <f t="shared" si="253"/>
        <v>0.08</v>
      </c>
      <c r="R1422">
        <f t="shared" si="253"/>
        <v>-0.78</v>
      </c>
      <c r="T1422" s="3">
        <f t="shared" si="254"/>
        <v>13.972</v>
      </c>
      <c r="U1422">
        <f t="shared" si="262"/>
        <v>-2.2060500000000012</v>
      </c>
      <c r="V1422">
        <f t="shared" si="255"/>
        <v>-10.67591</v>
      </c>
      <c r="Y1422">
        <f t="shared" si="256"/>
        <v>6.9696000000001534E-4</v>
      </c>
      <c r="Z1422">
        <f t="shared" si="257"/>
        <v>-6.7953600000001495E-3</v>
      </c>
      <c r="AB1422">
        <f t="shared" si="258"/>
        <v>6.3845327907346679E-3</v>
      </c>
      <c r="AC1422">
        <f t="shared" si="259"/>
        <v>-2.4290763296438106E-3</v>
      </c>
      <c r="AE1422">
        <f t="shared" si="260"/>
        <v>-2.642302077135902E-2</v>
      </c>
      <c r="AF1422">
        <f t="shared" si="261"/>
        <v>5.9824774678245282E-4</v>
      </c>
    </row>
    <row r="1423" spans="1:32" x14ac:dyDescent="0.25">
      <c r="A1423">
        <v>14104</v>
      </c>
      <c r="B1423" t="s">
        <v>1697</v>
      </c>
      <c r="C1423" t="s">
        <v>1604</v>
      </c>
      <c r="D1423" t="s">
        <v>311</v>
      </c>
      <c r="E1423" t="s">
        <v>965</v>
      </c>
      <c r="F1423" t="s">
        <v>39</v>
      </c>
      <c r="G1423" t="s">
        <v>13</v>
      </c>
      <c r="H1423" t="s">
        <v>439</v>
      </c>
      <c r="I1423" t="s">
        <v>1005</v>
      </c>
      <c r="J1423" t="s">
        <v>3800</v>
      </c>
      <c r="K1423" t="s">
        <v>1111</v>
      </c>
      <c r="L1423" t="s">
        <v>483</v>
      </c>
      <c r="M1423" t="s">
        <v>3802</v>
      </c>
      <c r="O1423">
        <f t="shared" si="252"/>
        <v>45.71</v>
      </c>
      <c r="Q1423">
        <f t="shared" si="253"/>
        <v>-0.2</v>
      </c>
      <c r="R1423">
        <f t="shared" si="253"/>
        <v>-0.78</v>
      </c>
      <c r="T1423" s="3">
        <f t="shared" si="254"/>
        <v>14.104000000000001</v>
      </c>
      <c r="U1423">
        <f t="shared" si="262"/>
        <v>-2.232250000000001</v>
      </c>
      <c r="V1423">
        <f t="shared" si="255"/>
        <v>-10.778089999999999</v>
      </c>
      <c r="Y1423">
        <f t="shared" si="256"/>
        <v>-1.7160999999999594E-3</v>
      </c>
      <c r="Z1423">
        <f t="shared" si="257"/>
        <v>-6.6927899999998418E-3</v>
      </c>
      <c r="AB1423">
        <f t="shared" si="258"/>
        <v>-6.342408027660517E-3</v>
      </c>
      <c r="AC1423">
        <f t="shared" si="259"/>
        <v>2.7408570930942716E-3</v>
      </c>
      <c r="AE1423">
        <f t="shared" si="260"/>
        <v>-3.2765428799019537E-2</v>
      </c>
      <c r="AF1423">
        <f t="shared" si="261"/>
        <v>3.3391048398767244E-3</v>
      </c>
    </row>
    <row r="1424" spans="1:32" x14ac:dyDescent="0.25">
      <c r="A1424">
        <v>14235</v>
      </c>
      <c r="B1424" t="s">
        <v>3803</v>
      </c>
      <c r="C1424" t="s">
        <v>3804</v>
      </c>
      <c r="D1424" t="s">
        <v>106</v>
      </c>
      <c r="E1424" t="s">
        <v>965</v>
      </c>
      <c r="F1424" t="s">
        <v>38</v>
      </c>
      <c r="G1424" t="s">
        <v>39</v>
      </c>
      <c r="H1424" t="s">
        <v>439</v>
      </c>
      <c r="I1424" t="s">
        <v>1005</v>
      </c>
      <c r="J1424" t="s">
        <v>3805</v>
      </c>
      <c r="K1424" t="s">
        <v>2816</v>
      </c>
      <c r="L1424" t="s">
        <v>1137</v>
      </c>
      <c r="M1424" t="s">
        <v>3806</v>
      </c>
      <c r="O1424">
        <f t="shared" si="252"/>
        <v>16.72</v>
      </c>
      <c r="Q1424">
        <f t="shared" si="253"/>
        <v>-0.16</v>
      </c>
      <c r="R1424">
        <f t="shared" si="253"/>
        <v>-0.78</v>
      </c>
      <c r="T1424" s="3">
        <f t="shared" si="254"/>
        <v>14.234999999999999</v>
      </c>
      <c r="U1424">
        <f t="shared" si="262"/>
        <v>-2.253210000000001</v>
      </c>
      <c r="V1424">
        <f t="shared" si="255"/>
        <v>-10.880269999999999</v>
      </c>
      <c r="Y1424">
        <f t="shared" si="256"/>
        <v>-1.3728800000000047E-3</v>
      </c>
      <c r="Z1424">
        <f t="shared" si="257"/>
        <v>-6.6927900000000231E-3</v>
      </c>
      <c r="AB1424">
        <f t="shared" si="258"/>
        <v>6.4027174902952086E-3</v>
      </c>
      <c r="AC1424">
        <f t="shared" si="259"/>
        <v>2.3839979483984784E-3</v>
      </c>
      <c r="AE1424">
        <f t="shared" si="260"/>
        <v>-2.6362711308724328E-2</v>
      </c>
      <c r="AF1424">
        <f t="shared" si="261"/>
        <v>5.7231027882752028E-3</v>
      </c>
    </row>
    <row r="1425" spans="1:32" x14ac:dyDescent="0.25">
      <c r="A1425">
        <v>14366</v>
      </c>
      <c r="B1425" t="s">
        <v>3807</v>
      </c>
      <c r="C1425" t="s">
        <v>3808</v>
      </c>
      <c r="D1425" t="s">
        <v>106</v>
      </c>
      <c r="E1425" t="s">
        <v>965</v>
      </c>
      <c r="F1425" t="s">
        <v>96</v>
      </c>
      <c r="G1425" t="s">
        <v>498</v>
      </c>
      <c r="H1425" t="s">
        <v>439</v>
      </c>
      <c r="I1425" t="s">
        <v>1005</v>
      </c>
      <c r="J1425" t="s">
        <v>3805</v>
      </c>
      <c r="K1425" t="s">
        <v>1550</v>
      </c>
      <c r="L1425" t="s">
        <v>491</v>
      </c>
      <c r="M1425" t="s">
        <v>3809</v>
      </c>
      <c r="O1425">
        <f t="shared" si="252"/>
        <v>-24.78</v>
      </c>
      <c r="Q1425">
        <f t="shared" si="253"/>
        <v>-0.16</v>
      </c>
      <c r="R1425">
        <f t="shared" si="253"/>
        <v>-0.78</v>
      </c>
      <c r="T1425" s="3">
        <f t="shared" si="254"/>
        <v>14.366</v>
      </c>
      <c r="U1425">
        <f t="shared" si="262"/>
        <v>-2.2741700000000011</v>
      </c>
      <c r="V1425">
        <f t="shared" si="255"/>
        <v>-10.98245</v>
      </c>
      <c r="Y1425">
        <f t="shared" si="256"/>
        <v>-1.3728800000000047E-3</v>
      </c>
      <c r="Z1425">
        <f t="shared" si="257"/>
        <v>-6.6927900000000231E-3</v>
      </c>
      <c r="AB1425">
        <f t="shared" si="258"/>
        <v>-3.6005192563808245E-3</v>
      </c>
      <c r="AC1425">
        <f t="shared" si="259"/>
        <v>-5.8064187381665121E-3</v>
      </c>
      <c r="AE1425">
        <f t="shared" si="260"/>
        <v>-2.9963230565105151E-2</v>
      </c>
      <c r="AF1425">
        <f t="shared" si="261"/>
        <v>-8.3315949891309311E-5</v>
      </c>
    </row>
    <row r="1426" spans="1:32" x14ac:dyDescent="0.25">
      <c r="A1426">
        <v>14497</v>
      </c>
      <c r="B1426" t="s">
        <v>3784</v>
      </c>
      <c r="C1426" t="s">
        <v>3272</v>
      </c>
      <c r="D1426" t="s">
        <v>103</v>
      </c>
      <c r="E1426" t="s">
        <v>123</v>
      </c>
      <c r="F1426" t="s">
        <v>104</v>
      </c>
      <c r="G1426" t="s">
        <v>468</v>
      </c>
      <c r="H1426" t="s">
        <v>439</v>
      </c>
      <c r="I1426" t="s">
        <v>1005</v>
      </c>
      <c r="J1426" t="s">
        <v>3805</v>
      </c>
      <c r="K1426" t="s">
        <v>469</v>
      </c>
      <c r="L1426" t="s">
        <v>2968</v>
      </c>
      <c r="M1426" t="s">
        <v>3810</v>
      </c>
      <c r="O1426">
        <f t="shared" si="252"/>
        <v>-90.08</v>
      </c>
      <c r="Q1426">
        <f t="shared" si="253"/>
        <v>-0.31</v>
      </c>
      <c r="R1426">
        <f t="shared" si="253"/>
        <v>-0.71</v>
      </c>
      <c r="T1426" s="3">
        <f t="shared" si="254"/>
        <v>14.497</v>
      </c>
      <c r="U1426">
        <f t="shared" si="262"/>
        <v>-2.315710000000001</v>
      </c>
      <c r="V1426">
        <f t="shared" si="255"/>
        <v>-11.077590000000001</v>
      </c>
      <c r="Y1426">
        <f t="shared" si="256"/>
        <v>-2.783180000000014E-3</v>
      </c>
      <c r="Z1426">
        <f t="shared" si="257"/>
        <v>-6.3743800000000319E-3</v>
      </c>
      <c r="AB1426">
        <f t="shared" si="258"/>
        <v>6.8941178170781681E-3</v>
      </c>
      <c r="AC1426">
        <f t="shared" si="259"/>
        <v>9.2192777431089048E-4</v>
      </c>
      <c r="AE1426">
        <f t="shared" si="260"/>
        <v>-2.3069112748026983E-2</v>
      </c>
      <c r="AF1426">
        <f t="shared" si="261"/>
        <v>8.3861182441958117E-4</v>
      </c>
    </row>
    <row r="1427" spans="1:32" x14ac:dyDescent="0.25">
      <c r="A1427">
        <v>14631</v>
      </c>
      <c r="B1427" t="s">
        <v>3811</v>
      </c>
      <c r="C1427" t="s">
        <v>3812</v>
      </c>
      <c r="D1427" t="s">
        <v>311</v>
      </c>
      <c r="E1427" t="s">
        <v>123</v>
      </c>
      <c r="F1427" t="s">
        <v>88</v>
      </c>
      <c r="G1427" t="s">
        <v>1146</v>
      </c>
      <c r="H1427" t="s">
        <v>439</v>
      </c>
      <c r="I1427" t="s">
        <v>1005</v>
      </c>
      <c r="J1427" t="s">
        <v>3813</v>
      </c>
      <c r="K1427" t="s">
        <v>1147</v>
      </c>
      <c r="L1427" t="s">
        <v>2105</v>
      </c>
      <c r="M1427" t="s">
        <v>3814</v>
      </c>
      <c r="O1427">
        <f t="shared" si="252"/>
        <v>-148.74</v>
      </c>
      <c r="Q1427">
        <f t="shared" si="253"/>
        <v>-0.2</v>
      </c>
      <c r="R1427">
        <f t="shared" si="253"/>
        <v>-0.71</v>
      </c>
      <c r="T1427" s="3">
        <f t="shared" si="254"/>
        <v>14.631</v>
      </c>
      <c r="U1427">
        <f t="shared" si="262"/>
        <v>-2.3421100000000008</v>
      </c>
      <c r="V1427">
        <f t="shared" si="255"/>
        <v>-11.17131</v>
      </c>
      <c r="Y1427">
        <f t="shared" si="256"/>
        <v>-1.7423999999999916E-3</v>
      </c>
      <c r="Z1427">
        <f t="shared" si="257"/>
        <v>-6.1855199999999695E-3</v>
      </c>
      <c r="AB1427">
        <f t="shared" si="258"/>
        <v>-4.6569711525383658E-3</v>
      </c>
      <c r="AC1427">
        <f t="shared" si="259"/>
        <v>4.4282316013082561E-3</v>
      </c>
      <c r="AE1427">
        <f t="shared" si="260"/>
        <v>-2.772608390056535E-2</v>
      </c>
      <c r="AF1427">
        <f t="shared" si="261"/>
        <v>5.2668434257278369E-3</v>
      </c>
    </row>
    <row r="1428" spans="1:32" x14ac:dyDescent="0.25">
      <c r="A1428">
        <v>14763</v>
      </c>
      <c r="B1428" t="s">
        <v>3815</v>
      </c>
      <c r="C1428" t="s">
        <v>3152</v>
      </c>
      <c r="D1428" t="s">
        <v>311</v>
      </c>
      <c r="E1428" t="s">
        <v>965</v>
      </c>
      <c r="F1428" t="s">
        <v>96</v>
      </c>
      <c r="G1428" t="s">
        <v>1146</v>
      </c>
      <c r="H1428" t="s">
        <v>439</v>
      </c>
      <c r="I1428" t="s">
        <v>1005</v>
      </c>
      <c r="J1428" t="s">
        <v>3813</v>
      </c>
      <c r="K1428" t="s">
        <v>1550</v>
      </c>
      <c r="L1428" t="s">
        <v>2105</v>
      </c>
      <c r="M1428" t="s">
        <v>3816</v>
      </c>
      <c r="O1428">
        <f t="shared" si="252"/>
        <v>163</v>
      </c>
      <c r="Q1428">
        <f t="shared" si="253"/>
        <v>-0.2</v>
      </c>
      <c r="R1428">
        <f t="shared" si="253"/>
        <v>-0.78</v>
      </c>
      <c r="T1428" s="3">
        <f t="shared" si="254"/>
        <v>14.763</v>
      </c>
      <c r="U1428">
        <f t="shared" si="262"/>
        <v>-2.368310000000001</v>
      </c>
      <c r="V1428">
        <f t="shared" si="255"/>
        <v>-11.273490000000001</v>
      </c>
      <c r="Y1428">
        <f t="shared" si="256"/>
        <v>-1.716100000000006E-3</v>
      </c>
      <c r="Z1428">
        <f t="shared" si="257"/>
        <v>-6.6927900000000231E-3</v>
      </c>
      <c r="AB1428">
        <f t="shared" si="258"/>
        <v>7.7095669094476597E-4</v>
      </c>
      <c r="AC1428">
        <f t="shared" si="259"/>
        <v>-6.8661534336765173E-3</v>
      </c>
      <c r="AE1428">
        <f t="shared" si="260"/>
        <v>-2.6955127209620584E-2</v>
      </c>
      <c r="AF1428">
        <f t="shared" si="261"/>
        <v>-1.5993100079486804E-3</v>
      </c>
    </row>
    <row r="1429" spans="1:32" x14ac:dyDescent="0.25">
      <c r="A1429">
        <v>14894</v>
      </c>
      <c r="B1429" t="s">
        <v>1132</v>
      </c>
      <c r="C1429" t="s">
        <v>3236</v>
      </c>
      <c r="D1429" t="s">
        <v>311</v>
      </c>
      <c r="E1429" t="s">
        <v>473</v>
      </c>
      <c r="F1429" t="s">
        <v>39</v>
      </c>
      <c r="G1429" t="s">
        <v>13</v>
      </c>
      <c r="H1429" t="s">
        <v>439</v>
      </c>
      <c r="I1429" t="s">
        <v>1005</v>
      </c>
      <c r="J1429" t="s">
        <v>3813</v>
      </c>
      <c r="K1429" t="s">
        <v>3794</v>
      </c>
      <c r="L1429" t="s">
        <v>483</v>
      </c>
      <c r="M1429" t="s">
        <v>3817</v>
      </c>
      <c r="O1429">
        <f t="shared" si="252"/>
        <v>129.58000000000001</v>
      </c>
      <c r="Q1429">
        <f t="shared" si="253"/>
        <v>-0.2</v>
      </c>
      <c r="R1429">
        <f t="shared" si="253"/>
        <v>-0.82</v>
      </c>
      <c r="T1429" s="3">
        <f t="shared" si="254"/>
        <v>14.894</v>
      </c>
      <c r="U1429">
        <f t="shared" si="262"/>
        <v>-2.3943100000000013</v>
      </c>
      <c r="V1429">
        <f t="shared" si="255"/>
        <v>-11.380090000000001</v>
      </c>
      <c r="Y1429">
        <f t="shared" si="256"/>
        <v>-1.6900000000000205E-3</v>
      </c>
      <c r="Z1429">
        <f t="shared" si="257"/>
        <v>-6.9290000000000827E-3</v>
      </c>
      <c r="AB1429">
        <f t="shared" si="258"/>
        <v>6.0545781842318239E-3</v>
      </c>
      <c r="AC1429">
        <f t="shared" si="259"/>
        <v>3.7695124367781692E-3</v>
      </c>
      <c r="AE1429">
        <f t="shared" si="260"/>
        <v>-2.0900549025388758E-2</v>
      </c>
      <c r="AF1429">
        <f t="shared" si="261"/>
        <v>2.1702024288294888E-3</v>
      </c>
    </row>
    <row r="1430" spans="1:32" x14ac:dyDescent="0.25">
      <c r="A1430">
        <v>15024</v>
      </c>
      <c r="B1430" t="s">
        <v>1110</v>
      </c>
      <c r="C1430" t="s">
        <v>3818</v>
      </c>
      <c r="D1430" t="s">
        <v>106</v>
      </c>
      <c r="E1430" t="s">
        <v>53</v>
      </c>
      <c r="F1430" t="s">
        <v>96</v>
      </c>
      <c r="G1430" t="s">
        <v>39</v>
      </c>
      <c r="H1430" t="s">
        <v>439</v>
      </c>
      <c r="I1430" t="s">
        <v>1005</v>
      </c>
      <c r="J1430" t="s">
        <v>3819</v>
      </c>
      <c r="K1430" t="s">
        <v>500</v>
      </c>
      <c r="L1430" t="s">
        <v>491</v>
      </c>
      <c r="M1430" t="s">
        <v>3820</v>
      </c>
      <c r="O1430">
        <f t="shared" si="252"/>
        <v>102.06</v>
      </c>
      <c r="Q1430">
        <f t="shared" si="253"/>
        <v>-0.16</v>
      </c>
      <c r="R1430">
        <f t="shared" si="253"/>
        <v>-0.75</v>
      </c>
      <c r="T1430" s="3">
        <f t="shared" si="254"/>
        <v>15.024000000000001</v>
      </c>
      <c r="U1430">
        <f t="shared" si="262"/>
        <v>-2.4152700000000014</v>
      </c>
      <c r="V1430">
        <f t="shared" si="255"/>
        <v>-11.478340000000001</v>
      </c>
      <c r="Y1430">
        <f t="shared" si="256"/>
        <v>-1.3728800000000047E-3</v>
      </c>
      <c r="Z1430">
        <f t="shared" si="257"/>
        <v>-6.4353750000000218E-3</v>
      </c>
      <c r="AB1430">
        <f t="shared" si="258"/>
        <v>-6.4870806743717044E-3</v>
      </c>
      <c r="AC1430">
        <f t="shared" si="259"/>
        <v>1.1030118808147279E-3</v>
      </c>
      <c r="AE1430">
        <f t="shared" si="260"/>
        <v>-2.7387629699760462E-2</v>
      </c>
      <c r="AF1430">
        <f t="shared" si="261"/>
        <v>3.2732143096442165E-3</v>
      </c>
    </row>
    <row r="1431" spans="1:32" x14ac:dyDescent="0.25">
      <c r="A1431">
        <v>15155</v>
      </c>
      <c r="B1431" t="s">
        <v>1886</v>
      </c>
      <c r="C1431" t="s">
        <v>1619</v>
      </c>
      <c r="D1431" t="s">
        <v>311</v>
      </c>
      <c r="E1431" t="s">
        <v>1557</v>
      </c>
      <c r="F1431" t="s">
        <v>104</v>
      </c>
      <c r="G1431" t="s">
        <v>38</v>
      </c>
      <c r="H1431" t="s">
        <v>439</v>
      </c>
      <c r="I1431" t="s">
        <v>1005</v>
      </c>
      <c r="J1431" t="s">
        <v>3819</v>
      </c>
      <c r="K1431" t="s">
        <v>2926</v>
      </c>
      <c r="L1431" t="s">
        <v>1498</v>
      </c>
      <c r="M1431" t="s">
        <v>3821</v>
      </c>
      <c r="O1431">
        <f t="shared" si="252"/>
        <v>78.05</v>
      </c>
      <c r="Q1431">
        <f t="shared" si="253"/>
        <v>-0.2</v>
      </c>
      <c r="R1431">
        <f t="shared" si="253"/>
        <v>-0.86</v>
      </c>
      <c r="T1431" s="3">
        <f t="shared" si="254"/>
        <v>15.155000000000001</v>
      </c>
      <c r="U1431">
        <f t="shared" si="262"/>
        <v>-2.4418700000000011</v>
      </c>
      <c r="V1431">
        <f t="shared" si="255"/>
        <v>-11.59272</v>
      </c>
      <c r="Y1431">
        <f t="shared" si="256"/>
        <v>-1.7688999999999765E-3</v>
      </c>
      <c r="Z1431">
        <f t="shared" si="257"/>
        <v>-7.6062699999998986E-3</v>
      </c>
      <c r="AB1431">
        <f t="shared" si="258"/>
        <v>-2.0175634593482443E-3</v>
      </c>
      <c r="AC1431">
        <f t="shared" si="259"/>
        <v>7.544122759499684E-3</v>
      </c>
      <c r="AE1431">
        <f t="shared" si="260"/>
        <v>-2.9405193159108705E-2</v>
      </c>
      <c r="AF1431">
        <f t="shared" si="261"/>
        <v>1.08173370691439E-2</v>
      </c>
    </row>
    <row r="1432" spans="1:32" x14ac:dyDescent="0.25">
      <c r="A1432">
        <v>15288</v>
      </c>
      <c r="B1432" t="s">
        <v>1837</v>
      </c>
      <c r="C1432" t="s">
        <v>2903</v>
      </c>
      <c r="D1432" t="s">
        <v>125</v>
      </c>
      <c r="E1432" t="s">
        <v>1063</v>
      </c>
      <c r="F1432" t="s">
        <v>69</v>
      </c>
      <c r="G1432" t="s">
        <v>97</v>
      </c>
      <c r="H1432" t="s">
        <v>439</v>
      </c>
      <c r="I1432" t="s">
        <v>1005</v>
      </c>
      <c r="J1432" t="s">
        <v>3822</v>
      </c>
      <c r="K1432" t="s">
        <v>1087</v>
      </c>
      <c r="L1432" t="s">
        <v>1071</v>
      </c>
      <c r="M1432" t="s">
        <v>3823</v>
      </c>
      <c r="O1432">
        <f t="shared" si="252"/>
        <v>54.31</v>
      </c>
      <c r="Q1432">
        <f t="shared" si="253"/>
        <v>-0.24</v>
      </c>
      <c r="R1432">
        <f t="shared" si="253"/>
        <v>-0.9</v>
      </c>
      <c r="T1432" s="3">
        <f t="shared" si="254"/>
        <v>15.288</v>
      </c>
      <c r="U1432">
        <f t="shared" si="262"/>
        <v>-2.473310000000001</v>
      </c>
      <c r="V1432">
        <f t="shared" si="255"/>
        <v>-11.71062</v>
      </c>
      <c r="Y1432">
        <f t="shared" si="256"/>
        <v>-2.0593200000000068E-3</v>
      </c>
      <c r="Z1432">
        <f t="shared" si="257"/>
        <v>-7.7224500000000265E-3</v>
      </c>
      <c r="AB1432">
        <f t="shared" si="258"/>
        <v>7.3385876660474175E-3</v>
      </c>
      <c r="AC1432">
        <f t="shared" si="259"/>
        <v>3.1657801459730505E-3</v>
      </c>
      <c r="AE1432">
        <f t="shared" si="260"/>
        <v>-2.2066605493061289E-2</v>
      </c>
      <c r="AF1432">
        <f t="shared" si="261"/>
        <v>1.3983117215116952E-2</v>
      </c>
    </row>
    <row r="1433" spans="1:32" x14ac:dyDescent="0.25">
      <c r="A1433">
        <v>15419</v>
      </c>
      <c r="B1433" t="s">
        <v>1755</v>
      </c>
      <c r="C1433" t="s">
        <v>2997</v>
      </c>
      <c r="D1433" t="s">
        <v>311</v>
      </c>
      <c r="E1433" t="s">
        <v>53</v>
      </c>
      <c r="F1433" t="s">
        <v>38</v>
      </c>
      <c r="G1433" t="s">
        <v>39</v>
      </c>
      <c r="H1433" t="s">
        <v>439</v>
      </c>
      <c r="I1433" t="s">
        <v>1005</v>
      </c>
      <c r="J1433" t="s">
        <v>3822</v>
      </c>
      <c r="K1433" t="s">
        <v>2854</v>
      </c>
      <c r="L1433" t="s">
        <v>483</v>
      </c>
      <c r="M1433" t="s">
        <v>3824</v>
      </c>
      <c r="O1433">
        <f t="shared" si="252"/>
        <v>23.48</v>
      </c>
      <c r="Q1433">
        <f t="shared" si="253"/>
        <v>-0.2</v>
      </c>
      <c r="R1433">
        <f t="shared" si="253"/>
        <v>-0.75</v>
      </c>
      <c r="T1433" s="3">
        <f t="shared" si="254"/>
        <v>15.419</v>
      </c>
      <c r="U1433">
        <f t="shared" si="262"/>
        <v>-2.4995100000000012</v>
      </c>
      <c r="V1433">
        <f t="shared" si="255"/>
        <v>-11.808870000000001</v>
      </c>
      <c r="Y1433">
        <f t="shared" si="256"/>
        <v>-1.716100000000006E-3</v>
      </c>
      <c r="Z1433">
        <f t="shared" si="257"/>
        <v>-6.4353750000000218E-3</v>
      </c>
      <c r="AB1433">
        <f t="shared" si="258"/>
        <v>6.5542487390046495E-3</v>
      </c>
      <c r="AC1433">
        <f t="shared" si="259"/>
        <v>-1.1835852600811055E-3</v>
      </c>
      <c r="AE1433">
        <f t="shared" si="260"/>
        <v>-1.551235675405664E-2</v>
      </c>
      <c r="AF1433">
        <f t="shared" si="261"/>
        <v>1.2799531955035847E-2</v>
      </c>
    </row>
    <row r="1434" spans="1:32" x14ac:dyDescent="0.25">
      <c r="A1434">
        <v>15550</v>
      </c>
      <c r="B1434" t="s">
        <v>1828</v>
      </c>
      <c r="C1434" t="s">
        <v>3825</v>
      </c>
      <c r="D1434" t="s">
        <v>106</v>
      </c>
      <c r="E1434" t="s">
        <v>123</v>
      </c>
      <c r="F1434" t="s">
        <v>69</v>
      </c>
      <c r="G1434" t="s">
        <v>266</v>
      </c>
      <c r="H1434" t="s">
        <v>439</v>
      </c>
      <c r="I1434" t="s">
        <v>1005</v>
      </c>
      <c r="J1434" t="s">
        <v>3822</v>
      </c>
      <c r="K1434" t="s">
        <v>1548</v>
      </c>
      <c r="L1434" t="s">
        <v>491</v>
      </c>
      <c r="M1434" t="s">
        <v>3826</v>
      </c>
      <c r="O1434">
        <f t="shared" si="252"/>
        <v>-11.51</v>
      </c>
      <c r="Q1434">
        <f t="shared" si="253"/>
        <v>-0.16</v>
      </c>
      <c r="R1434">
        <f t="shared" si="253"/>
        <v>-0.71</v>
      </c>
      <c r="T1434" s="3">
        <f t="shared" si="254"/>
        <v>15.55</v>
      </c>
      <c r="U1434">
        <f t="shared" si="262"/>
        <v>-2.5204700000000013</v>
      </c>
      <c r="V1434">
        <f t="shared" si="255"/>
        <v>-11.90188</v>
      </c>
      <c r="Y1434">
        <f t="shared" si="256"/>
        <v>-1.3728800000000047E-3</v>
      </c>
      <c r="Z1434">
        <f t="shared" si="257"/>
        <v>-6.0921550000000201E-3</v>
      </c>
      <c r="AB1434">
        <f t="shared" si="258"/>
        <v>-5.9791854606970982E-3</v>
      </c>
      <c r="AC1434">
        <f t="shared" si="259"/>
        <v>-1.8023576961895462E-3</v>
      </c>
      <c r="AE1434">
        <f t="shared" si="260"/>
        <v>-2.1491542214753738E-2</v>
      </c>
      <c r="AF1434">
        <f t="shared" si="261"/>
        <v>1.09971742588463E-2</v>
      </c>
    </row>
    <row r="1435" spans="1:32" x14ac:dyDescent="0.25">
      <c r="A1435">
        <v>15681</v>
      </c>
      <c r="B1435" t="s">
        <v>3827</v>
      </c>
      <c r="C1435" t="s">
        <v>2910</v>
      </c>
      <c r="D1435" t="s">
        <v>311</v>
      </c>
      <c r="E1435" t="s">
        <v>53</v>
      </c>
      <c r="F1435" t="s">
        <v>38</v>
      </c>
      <c r="G1435" t="s">
        <v>39</v>
      </c>
      <c r="H1435" t="s">
        <v>439</v>
      </c>
      <c r="I1435" t="s">
        <v>1005</v>
      </c>
      <c r="J1435" t="s">
        <v>3822</v>
      </c>
      <c r="K1435" t="s">
        <v>2854</v>
      </c>
      <c r="L1435" t="s">
        <v>483</v>
      </c>
      <c r="M1435" t="s">
        <v>3828</v>
      </c>
      <c r="O1435">
        <f t="shared" si="252"/>
        <v>-64.11</v>
      </c>
      <c r="Q1435">
        <f t="shared" si="253"/>
        <v>-0.2</v>
      </c>
      <c r="R1435">
        <f t="shared" si="253"/>
        <v>-0.75</v>
      </c>
      <c r="T1435" s="3">
        <f t="shared" si="254"/>
        <v>15.681000000000001</v>
      </c>
      <c r="U1435">
        <f t="shared" si="262"/>
        <v>-2.5466700000000015</v>
      </c>
      <c r="V1435">
        <f t="shared" si="255"/>
        <v>-12.00013</v>
      </c>
      <c r="Y1435">
        <f t="shared" si="256"/>
        <v>-1.716100000000006E-3</v>
      </c>
      <c r="Z1435">
        <f t="shared" si="257"/>
        <v>-6.4353750000000218E-3</v>
      </c>
      <c r="AB1435">
        <f t="shared" si="258"/>
        <v>5.6666839246979923E-3</v>
      </c>
      <c r="AC1435">
        <f t="shared" si="259"/>
        <v>-3.4996776849010921E-3</v>
      </c>
      <c r="AE1435">
        <f t="shared" si="260"/>
        <v>-1.5824858290055747E-2</v>
      </c>
      <c r="AF1435">
        <f t="shared" si="261"/>
        <v>7.4974965739452084E-3</v>
      </c>
    </row>
    <row r="1436" spans="1:32" x14ac:dyDescent="0.25">
      <c r="A1436">
        <v>15812</v>
      </c>
      <c r="B1436" t="s">
        <v>3829</v>
      </c>
      <c r="C1436" t="s">
        <v>3830</v>
      </c>
      <c r="D1436" t="s">
        <v>311</v>
      </c>
      <c r="E1436" t="s">
        <v>965</v>
      </c>
      <c r="F1436" t="s">
        <v>96</v>
      </c>
      <c r="G1436" t="s">
        <v>498</v>
      </c>
      <c r="H1436" t="s">
        <v>439</v>
      </c>
      <c r="I1436" t="s">
        <v>1005</v>
      </c>
      <c r="J1436" t="s">
        <v>3831</v>
      </c>
      <c r="K1436" t="s">
        <v>1550</v>
      </c>
      <c r="L1436" t="s">
        <v>2105</v>
      </c>
      <c r="M1436" t="s">
        <v>3832</v>
      </c>
      <c r="O1436">
        <f t="shared" si="252"/>
        <v>-139.4</v>
      </c>
      <c r="Q1436">
        <f t="shared" si="253"/>
        <v>-0.2</v>
      </c>
      <c r="R1436">
        <f t="shared" si="253"/>
        <v>-0.78</v>
      </c>
      <c r="T1436" s="3">
        <f t="shared" si="254"/>
        <v>15.812000000000001</v>
      </c>
      <c r="U1436">
        <f t="shared" si="262"/>
        <v>-2.5736700000000017</v>
      </c>
      <c r="V1436">
        <f t="shared" si="255"/>
        <v>-12.10543</v>
      </c>
      <c r="Y1436">
        <f t="shared" si="256"/>
        <v>-1.8224999999999943E-3</v>
      </c>
      <c r="Z1436">
        <f t="shared" si="257"/>
        <v>-7.1077499999999778E-3</v>
      </c>
      <c r="AB1436">
        <f t="shared" si="258"/>
        <v>5.8330719366422642E-3</v>
      </c>
      <c r="AC1436">
        <f t="shared" si="259"/>
        <v>-4.4516163462787455E-3</v>
      </c>
      <c r="AE1436">
        <f t="shared" si="260"/>
        <v>-9.9917863534134833E-3</v>
      </c>
      <c r="AF1436">
        <f t="shared" si="261"/>
        <v>3.0458802276664629E-3</v>
      </c>
    </row>
    <row r="1437" spans="1:32" x14ac:dyDescent="0.25">
      <c r="A1437">
        <v>15947</v>
      </c>
      <c r="B1437" t="s">
        <v>3833</v>
      </c>
      <c r="C1437" t="s">
        <v>3834</v>
      </c>
      <c r="D1437" t="s">
        <v>103</v>
      </c>
      <c r="E1437" t="s">
        <v>965</v>
      </c>
      <c r="F1437" t="s">
        <v>39</v>
      </c>
      <c r="G1437" t="s">
        <v>13</v>
      </c>
      <c r="H1437" t="s">
        <v>116</v>
      </c>
      <c r="I1437" t="s">
        <v>1005</v>
      </c>
      <c r="J1437" t="s">
        <v>3831</v>
      </c>
      <c r="K1437" t="s">
        <v>1111</v>
      </c>
      <c r="L1437" t="s">
        <v>3728</v>
      </c>
      <c r="M1437" t="s">
        <v>3835</v>
      </c>
      <c r="O1437">
        <f t="shared" si="252"/>
        <v>172.9</v>
      </c>
      <c r="Q1437">
        <f t="shared" si="253"/>
        <v>-0.31</v>
      </c>
      <c r="R1437">
        <f t="shared" si="253"/>
        <v>-0.78</v>
      </c>
      <c r="T1437" s="3">
        <f t="shared" si="254"/>
        <v>15.947000000000001</v>
      </c>
      <c r="U1437">
        <f t="shared" si="262"/>
        <v>-2.6139700000000019</v>
      </c>
      <c r="V1437">
        <f t="shared" si="255"/>
        <v>-12.20683</v>
      </c>
      <c r="Y1437">
        <f t="shared" si="256"/>
        <v>-2.6195000000000315E-3</v>
      </c>
      <c r="Z1437">
        <f t="shared" si="257"/>
        <v>-6.5910000000000794E-3</v>
      </c>
      <c r="AB1437">
        <f t="shared" si="258"/>
        <v>3.3422651746860613E-3</v>
      </c>
      <c r="AC1437">
        <f t="shared" si="259"/>
        <v>6.2555834861411572E-3</v>
      </c>
      <c r="AE1437">
        <f t="shared" si="260"/>
        <v>-6.649521178727422E-3</v>
      </c>
      <c r="AF1437">
        <f t="shared" si="261"/>
        <v>9.30146371380762E-3</v>
      </c>
    </row>
    <row r="1438" spans="1:32" x14ac:dyDescent="0.25">
      <c r="A1438">
        <v>16077</v>
      </c>
      <c r="B1438" t="s">
        <v>3836</v>
      </c>
      <c r="C1438" t="s">
        <v>3837</v>
      </c>
      <c r="D1438" t="s">
        <v>311</v>
      </c>
      <c r="E1438" t="s">
        <v>447</v>
      </c>
      <c r="F1438" t="s">
        <v>104</v>
      </c>
      <c r="G1438" t="s">
        <v>195</v>
      </c>
      <c r="H1438" t="s">
        <v>439</v>
      </c>
      <c r="I1438" t="s">
        <v>1005</v>
      </c>
      <c r="J1438" t="s">
        <v>3838</v>
      </c>
      <c r="K1438" t="s">
        <v>449</v>
      </c>
      <c r="L1438" t="s">
        <v>1498</v>
      </c>
      <c r="M1438" t="s">
        <v>3839</v>
      </c>
      <c r="O1438">
        <f t="shared" si="252"/>
        <v>169.87</v>
      </c>
      <c r="Q1438">
        <f t="shared" si="253"/>
        <v>-0.2</v>
      </c>
      <c r="R1438">
        <f t="shared" si="253"/>
        <v>-0.94</v>
      </c>
      <c r="T1438" s="3">
        <f t="shared" si="254"/>
        <v>16.077000000000002</v>
      </c>
      <c r="U1438">
        <f t="shared" si="262"/>
        <v>-2.6399700000000017</v>
      </c>
      <c r="V1438">
        <f t="shared" si="255"/>
        <v>-12.329029999999999</v>
      </c>
      <c r="Y1438">
        <f t="shared" si="256"/>
        <v>-1.6899999999999743E-3</v>
      </c>
      <c r="Z1438">
        <f t="shared" si="257"/>
        <v>-7.942999999999879E-3</v>
      </c>
      <c r="AB1438">
        <f t="shared" si="258"/>
        <v>-3.4121441540749288E-3</v>
      </c>
      <c r="AC1438">
        <f t="shared" si="259"/>
        <v>-7.3691669320086845E-3</v>
      </c>
      <c r="AE1438">
        <f t="shared" si="260"/>
        <v>-1.0061665332802351E-2</v>
      </c>
      <c r="AF1438">
        <f t="shared" si="261"/>
        <v>1.9322967817989355E-3</v>
      </c>
    </row>
    <row r="1439" spans="1:32" x14ac:dyDescent="0.25">
      <c r="A1439">
        <v>16207</v>
      </c>
      <c r="B1439" t="s">
        <v>3840</v>
      </c>
      <c r="C1439" t="s">
        <v>3830</v>
      </c>
      <c r="D1439" t="s">
        <v>48</v>
      </c>
      <c r="E1439" t="s">
        <v>1557</v>
      </c>
      <c r="F1439" t="s">
        <v>88</v>
      </c>
      <c r="G1439" t="s">
        <v>104</v>
      </c>
      <c r="H1439" t="s">
        <v>116</v>
      </c>
      <c r="I1439" t="s">
        <v>1005</v>
      </c>
      <c r="J1439" t="s">
        <v>3838</v>
      </c>
      <c r="K1439" t="s">
        <v>1472</v>
      </c>
      <c r="L1439" t="s">
        <v>221</v>
      </c>
      <c r="M1439" t="s">
        <v>3841</v>
      </c>
      <c r="O1439">
        <f t="shared" si="252"/>
        <v>136.9</v>
      </c>
      <c r="Q1439">
        <f t="shared" si="253"/>
        <v>-0.12</v>
      </c>
      <c r="R1439">
        <f t="shared" si="253"/>
        <v>-0.86</v>
      </c>
      <c r="T1439" s="3">
        <f t="shared" si="254"/>
        <v>16.207000000000001</v>
      </c>
      <c r="U1439">
        <f t="shared" si="262"/>
        <v>-2.6556900000000017</v>
      </c>
      <c r="V1439">
        <f t="shared" si="255"/>
        <v>-12.441689999999999</v>
      </c>
      <c r="Y1439">
        <f t="shared" si="256"/>
        <v>-1.0296600000000034E-3</v>
      </c>
      <c r="Z1439">
        <f t="shared" si="257"/>
        <v>-7.3792300000000248E-3</v>
      </c>
      <c r="AB1439">
        <f t="shared" si="258"/>
        <v>6.9209898018674594E-3</v>
      </c>
      <c r="AC1439">
        <f t="shared" si="259"/>
        <v>-2.7591910537233559E-3</v>
      </c>
      <c r="AE1439">
        <f t="shared" si="260"/>
        <v>-3.1406755309348914E-3</v>
      </c>
      <c r="AF1439">
        <f t="shared" si="261"/>
        <v>-8.2689427192442037E-4</v>
      </c>
    </row>
    <row r="1440" spans="1:32" x14ac:dyDescent="0.25">
      <c r="A1440">
        <v>16338</v>
      </c>
      <c r="B1440" t="s">
        <v>3842</v>
      </c>
      <c r="C1440" t="s">
        <v>2645</v>
      </c>
      <c r="D1440" t="s">
        <v>28</v>
      </c>
      <c r="E1440" t="s">
        <v>123</v>
      </c>
      <c r="F1440" t="s">
        <v>88</v>
      </c>
      <c r="G1440" t="s">
        <v>1146</v>
      </c>
      <c r="H1440" t="s">
        <v>439</v>
      </c>
      <c r="I1440" t="s">
        <v>1005</v>
      </c>
      <c r="J1440" t="s">
        <v>3838</v>
      </c>
      <c r="K1440" t="s">
        <v>1147</v>
      </c>
      <c r="L1440" t="s">
        <v>297</v>
      </c>
      <c r="M1440" t="s">
        <v>3843</v>
      </c>
      <c r="O1440">
        <f t="shared" si="252"/>
        <v>110.1</v>
      </c>
      <c r="Q1440">
        <f t="shared" si="253"/>
        <v>-0.27</v>
      </c>
      <c r="R1440">
        <f t="shared" si="253"/>
        <v>-0.71</v>
      </c>
      <c r="T1440" s="3">
        <f t="shared" si="254"/>
        <v>16.338000000000001</v>
      </c>
      <c r="U1440">
        <f t="shared" si="262"/>
        <v>-2.6913300000000011</v>
      </c>
      <c r="V1440">
        <f t="shared" si="255"/>
        <v>-12.535409999999999</v>
      </c>
      <c r="Y1440">
        <f t="shared" si="256"/>
        <v>-2.3522399999999252E-3</v>
      </c>
      <c r="Z1440">
        <f t="shared" si="257"/>
        <v>-6.1855199999998021E-3</v>
      </c>
      <c r="AB1440">
        <f t="shared" si="258"/>
        <v>3.2170209355783406E-3</v>
      </c>
      <c r="AC1440">
        <f t="shared" si="259"/>
        <v>5.7831191400530444E-3</v>
      </c>
      <c r="AE1440">
        <f t="shared" si="260"/>
        <v>7.6345404643449188E-5</v>
      </c>
      <c r="AF1440">
        <f t="shared" si="261"/>
        <v>4.9562248681286241E-3</v>
      </c>
    </row>
    <row r="1441" spans="1:35" x14ac:dyDescent="0.25">
      <c r="A1441">
        <v>16470</v>
      </c>
      <c r="B1441" t="s">
        <v>2032</v>
      </c>
      <c r="C1441" t="s">
        <v>2997</v>
      </c>
      <c r="D1441" t="s">
        <v>125</v>
      </c>
      <c r="E1441" t="s">
        <v>473</v>
      </c>
      <c r="F1441" t="s">
        <v>38</v>
      </c>
      <c r="G1441" t="s">
        <v>39</v>
      </c>
      <c r="H1441" t="s">
        <v>439</v>
      </c>
      <c r="I1441" t="s">
        <v>1005</v>
      </c>
      <c r="J1441" t="s">
        <v>3838</v>
      </c>
      <c r="K1441" t="s">
        <v>1532</v>
      </c>
      <c r="L1441" t="s">
        <v>2749</v>
      </c>
      <c r="M1441" t="s">
        <v>3844</v>
      </c>
      <c r="O1441">
        <f t="shared" si="252"/>
        <v>84.99</v>
      </c>
      <c r="Q1441">
        <f t="shared" si="253"/>
        <v>-0.24</v>
      </c>
      <c r="R1441">
        <f t="shared" si="253"/>
        <v>-0.82</v>
      </c>
      <c r="T1441" s="3">
        <f t="shared" si="254"/>
        <v>16.47</v>
      </c>
      <c r="U1441">
        <f t="shared" si="262"/>
        <v>-2.7232500000000019</v>
      </c>
      <c r="V1441">
        <f t="shared" si="255"/>
        <v>-12.644470000000002</v>
      </c>
      <c r="Y1441">
        <f t="shared" si="256"/>
        <v>-2.1226800000000851E-3</v>
      </c>
      <c r="Z1441">
        <f t="shared" si="257"/>
        <v>-7.2524900000002909E-3</v>
      </c>
      <c r="AB1441">
        <f t="shared" si="258"/>
        <v>3.2986817944700717E-3</v>
      </c>
      <c r="AC1441">
        <f t="shared" si="259"/>
        <v>6.798755768619452E-3</v>
      </c>
      <c r="AE1441">
        <f t="shared" si="260"/>
        <v>3.3750271991135209E-3</v>
      </c>
      <c r="AF1441">
        <f t="shared" si="261"/>
        <v>1.1754980636748076E-2</v>
      </c>
    </row>
    <row r="1442" spans="1:35" x14ac:dyDescent="0.25">
      <c r="A1442">
        <v>16603</v>
      </c>
      <c r="B1442" t="s">
        <v>3845</v>
      </c>
      <c r="C1442" t="s">
        <v>3846</v>
      </c>
      <c r="D1442" t="s">
        <v>311</v>
      </c>
      <c r="E1442" t="s">
        <v>123</v>
      </c>
      <c r="F1442" t="s">
        <v>88</v>
      </c>
      <c r="G1442" t="s">
        <v>1146</v>
      </c>
      <c r="H1442" t="s">
        <v>116</v>
      </c>
      <c r="I1442" t="s">
        <v>1005</v>
      </c>
      <c r="J1442" t="s">
        <v>3847</v>
      </c>
      <c r="K1442" t="s">
        <v>1147</v>
      </c>
      <c r="L1442" t="s">
        <v>2105</v>
      </c>
      <c r="M1442" t="s">
        <v>3848</v>
      </c>
      <c r="O1442">
        <f t="shared" si="252"/>
        <v>60.15</v>
      </c>
      <c r="Q1442">
        <f t="shared" si="253"/>
        <v>-0.2</v>
      </c>
      <c r="R1442">
        <f t="shared" si="253"/>
        <v>-0.71</v>
      </c>
      <c r="T1442" s="3">
        <f t="shared" si="254"/>
        <v>16.603000000000002</v>
      </c>
      <c r="U1442">
        <f t="shared" si="262"/>
        <v>-2.7492500000000017</v>
      </c>
      <c r="V1442">
        <f t="shared" si="255"/>
        <v>-12.736770000000002</v>
      </c>
      <c r="Y1442">
        <f t="shared" si="256"/>
        <v>-1.6899999999999743E-3</v>
      </c>
      <c r="Z1442">
        <f t="shared" si="257"/>
        <v>-5.9994999999999077E-3</v>
      </c>
      <c r="AB1442">
        <f t="shared" si="258"/>
        <v>4.1765906578443181E-3</v>
      </c>
      <c r="AC1442">
        <f t="shared" si="259"/>
        <v>4.6266824752522586E-3</v>
      </c>
      <c r="AE1442">
        <f t="shared" si="260"/>
        <v>7.5516178569578389E-3</v>
      </c>
      <c r="AF1442">
        <f t="shared" si="261"/>
        <v>1.6381663112000334E-2</v>
      </c>
    </row>
    <row r="1443" spans="1:35" x14ac:dyDescent="0.25">
      <c r="A1443">
        <v>16733</v>
      </c>
      <c r="B1443" t="s">
        <v>1333</v>
      </c>
      <c r="C1443" t="s">
        <v>2967</v>
      </c>
      <c r="D1443" t="s">
        <v>125</v>
      </c>
      <c r="E1443" t="s">
        <v>965</v>
      </c>
      <c r="F1443" t="s">
        <v>69</v>
      </c>
      <c r="G1443" t="s">
        <v>266</v>
      </c>
      <c r="H1443" t="s">
        <v>116</v>
      </c>
      <c r="I1443" t="s">
        <v>1005</v>
      </c>
      <c r="J1443" t="s">
        <v>3847</v>
      </c>
      <c r="K1443" t="s">
        <v>1508</v>
      </c>
      <c r="L1443" t="s">
        <v>1071</v>
      </c>
      <c r="M1443" t="s">
        <v>3849</v>
      </c>
      <c r="O1443">
        <f t="shared" si="252"/>
        <v>34.06</v>
      </c>
      <c r="Q1443">
        <f t="shared" si="253"/>
        <v>-0.24</v>
      </c>
      <c r="R1443">
        <f t="shared" si="253"/>
        <v>-0.78</v>
      </c>
      <c r="T1443" s="3">
        <f t="shared" si="254"/>
        <v>16.733000000000001</v>
      </c>
      <c r="U1443">
        <f t="shared" si="262"/>
        <v>-2.7806900000000017</v>
      </c>
      <c r="V1443">
        <f t="shared" si="255"/>
        <v>-12.838950000000002</v>
      </c>
      <c r="Y1443">
        <f t="shared" si="256"/>
        <v>-2.0593200000000068E-3</v>
      </c>
      <c r="Z1443">
        <f t="shared" si="257"/>
        <v>-6.6927900000000231E-3</v>
      </c>
      <c r="AB1443">
        <f t="shared" si="258"/>
        <v>-1.3844465726078484E-3</v>
      </c>
      <c r="AC1443">
        <f t="shared" si="259"/>
        <v>6.8642220632854477E-3</v>
      </c>
      <c r="AE1443">
        <f t="shared" si="260"/>
        <v>6.1671712843499905E-3</v>
      </c>
      <c r="AF1443">
        <f t="shared" si="261"/>
        <v>2.324588517528578E-2</v>
      </c>
    </row>
    <row r="1444" spans="1:35" x14ac:dyDescent="0.25">
      <c r="A1444">
        <v>16864</v>
      </c>
      <c r="B1444" t="s">
        <v>3850</v>
      </c>
      <c r="C1444" t="s">
        <v>2999</v>
      </c>
      <c r="D1444" t="s">
        <v>125</v>
      </c>
      <c r="E1444" t="s">
        <v>53</v>
      </c>
      <c r="F1444" t="s">
        <v>104</v>
      </c>
      <c r="G1444" t="s">
        <v>468</v>
      </c>
      <c r="H1444" t="s">
        <v>439</v>
      </c>
      <c r="I1444" t="s">
        <v>16</v>
      </c>
      <c r="J1444" t="s">
        <v>3851</v>
      </c>
      <c r="K1444" t="s">
        <v>1702</v>
      </c>
      <c r="L1444" t="s">
        <v>1629</v>
      </c>
      <c r="M1444" t="s">
        <v>3852</v>
      </c>
      <c r="O1444">
        <f t="shared" si="252"/>
        <v>0.26</v>
      </c>
      <c r="Q1444">
        <f t="shared" si="253"/>
        <v>-0.24</v>
      </c>
      <c r="R1444">
        <f t="shared" si="253"/>
        <v>-0.75</v>
      </c>
      <c r="T1444" s="3">
        <f t="shared" si="254"/>
        <v>16.864000000000001</v>
      </c>
      <c r="U1444">
        <f t="shared" si="262"/>
        <v>-2.8121300000000016</v>
      </c>
      <c r="V1444">
        <f t="shared" si="255"/>
        <v>-12.937200000000002</v>
      </c>
      <c r="Y1444">
        <f t="shared" si="256"/>
        <v>-2.0593200000000068E-3</v>
      </c>
      <c r="Z1444">
        <f t="shared" si="257"/>
        <v>-6.4353750000000218E-3</v>
      </c>
      <c r="AB1444">
        <f t="shared" si="258"/>
        <v>-3.6445159664049561E-3</v>
      </c>
      <c r="AC1444">
        <f t="shared" si="259"/>
        <v>-5.689670783414859E-3</v>
      </c>
      <c r="AE1444">
        <f t="shared" si="260"/>
        <v>2.5226553179450344E-3</v>
      </c>
      <c r="AF1444">
        <f t="shared" si="261"/>
        <v>1.7556214391870922E-2</v>
      </c>
    </row>
    <row r="1445" spans="1:35" x14ac:dyDescent="0.25">
      <c r="A1445">
        <v>16995</v>
      </c>
      <c r="B1445" t="s">
        <v>906</v>
      </c>
      <c r="C1445" t="s">
        <v>1420</v>
      </c>
      <c r="D1445" t="s">
        <v>125</v>
      </c>
      <c r="E1445" t="s">
        <v>473</v>
      </c>
      <c r="F1445" t="s">
        <v>96</v>
      </c>
      <c r="G1445" t="s">
        <v>88</v>
      </c>
      <c r="H1445" t="s">
        <v>439</v>
      </c>
      <c r="I1445" t="s">
        <v>1005</v>
      </c>
      <c r="J1445" t="s">
        <v>1508</v>
      </c>
      <c r="K1445" t="s">
        <v>1563</v>
      </c>
      <c r="L1445" t="s">
        <v>303</v>
      </c>
      <c r="M1445" t="s">
        <v>3853</v>
      </c>
      <c r="O1445">
        <f t="shared" si="252"/>
        <v>-39.01</v>
      </c>
      <c r="Q1445">
        <f t="shared" si="253"/>
        <v>-0.24</v>
      </c>
      <c r="R1445">
        <f t="shared" si="253"/>
        <v>-0.82</v>
      </c>
      <c r="T1445" s="3">
        <f t="shared" si="254"/>
        <v>16.995000000000001</v>
      </c>
      <c r="U1445">
        <f t="shared" si="262"/>
        <v>-2.8433300000000012</v>
      </c>
      <c r="V1445">
        <f t="shared" si="255"/>
        <v>-13.043800000000001</v>
      </c>
      <c r="Y1445">
        <f t="shared" si="256"/>
        <v>-2.0279999999999691E-3</v>
      </c>
      <c r="Z1445">
        <f t="shared" si="257"/>
        <v>-6.9289999999998936E-3</v>
      </c>
      <c r="AB1445">
        <f t="shared" si="258"/>
        <v>6.1751003235046304E-3</v>
      </c>
      <c r="AC1445">
        <f t="shared" si="259"/>
        <v>-3.7405829752394752E-3</v>
      </c>
      <c r="AE1445">
        <f t="shared" si="260"/>
        <v>8.6977556414496657E-3</v>
      </c>
      <c r="AF1445">
        <f t="shared" si="261"/>
        <v>1.3815631416631446E-2</v>
      </c>
    </row>
    <row r="1446" spans="1:35" x14ac:dyDescent="0.25">
      <c r="A1446">
        <v>17125</v>
      </c>
      <c r="B1446" t="s">
        <v>1367</v>
      </c>
      <c r="C1446" t="s">
        <v>2869</v>
      </c>
      <c r="D1446" t="s">
        <v>125</v>
      </c>
      <c r="E1446" t="s">
        <v>123</v>
      </c>
      <c r="F1446" t="s">
        <v>88</v>
      </c>
      <c r="G1446" t="s">
        <v>1146</v>
      </c>
      <c r="H1446" t="s">
        <v>116</v>
      </c>
      <c r="I1446" t="s">
        <v>16</v>
      </c>
      <c r="J1446" t="s">
        <v>3854</v>
      </c>
      <c r="K1446" t="s">
        <v>1147</v>
      </c>
      <c r="L1446" t="s">
        <v>303</v>
      </c>
      <c r="M1446" t="s">
        <v>3855</v>
      </c>
      <c r="O1446">
        <f t="shared" si="252"/>
        <v>-107.29</v>
      </c>
      <c r="Q1446">
        <f t="shared" si="253"/>
        <v>-0.24</v>
      </c>
      <c r="R1446">
        <f t="shared" si="253"/>
        <v>-0.71</v>
      </c>
      <c r="T1446" s="3">
        <f t="shared" si="254"/>
        <v>17.125</v>
      </c>
      <c r="U1446">
        <f t="shared" si="262"/>
        <v>-2.8750100000000014</v>
      </c>
      <c r="V1446">
        <f t="shared" si="255"/>
        <v>-13.137520000000002</v>
      </c>
      <c r="Y1446">
        <f t="shared" si="256"/>
        <v>-2.0908800000000458E-3</v>
      </c>
      <c r="Z1446">
        <f t="shared" si="257"/>
        <v>-6.1855200000001361E-3</v>
      </c>
      <c r="AB1446">
        <f t="shared" si="258"/>
        <v>9.7495839258554149E-4</v>
      </c>
      <c r="AC1446">
        <f t="shared" si="259"/>
        <v>-6.4561515609168358E-3</v>
      </c>
      <c r="AE1446">
        <f t="shared" si="260"/>
        <v>9.6727140340352076E-3</v>
      </c>
      <c r="AF1446">
        <f t="shared" si="261"/>
        <v>7.3594798557146106E-3</v>
      </c>
    </row>
    <row r="1447" spans="1:35" x14ac:dyDescent="0.25">
      <c r="A1447">
        <v>17257</v>
      </c>
      <c r="B1447" t="s">
        <v>3856</v>
      </c>
      <c r="C1447" t="s">
        <v>3857</v>
      </c>
      <c r="D1447" t="s">
        <v>125</v>
      </c>
      <c r="E1447" t="s">
        <v>965</v>
      </c>
      <c r="F1447" t="s">
        <v>38</v>
      </c>
      <c r="G1447" t="s">
        <v>39</v>
      </c>
      <c r="H1447" t="s">
        <v>116</v>
      </c>
      <c r="I1447" t="s">
        <v>16</v>
      </c>
      <c r="J1447" t="s">
        <v>3854</v>
      </c>
      <c r="K1447" t="s">
        <v>2816</v>
      </c>
      <c r="L1447" t="s">
        <v>2749</v>
      </c>
      <c r="M1447" t="s">
        <v>3858</v>
      </c>
      <c r="O1447">
        <f t="shared" si="252"/>
        <v>-166.66</v>
      </c>
      <c r="Q1447">
        <f t="shared" si="253"/>
        <v>-0.24</v>
      </c>
      <c r="R1447">
        <f t="shared" si="253"/>
        <v>-0.78</v>
      </c>
      <c r="T1447" s="3">
        <f t="shared" si="254"/>
        <v>17.257000000000001</v>
      </c>
      <c r="U1447">
        <f t="shared" si="262"/>
        <v>-2.9066900000000011</v>
      </c>
      <c r="V1447">
        <f t="shared" si="255"/>
        <v>-13.24048</v>
      </c>
      <c r="Y1447">
        <f t="shared" si="256"/>
        <v>-2.090879999999933E-3</v>
      </c>
      <c r="Z1447">
        <f t="shared" si="257"/>
        <v>-6.7953599999997834E-3</v>
      </c>
      <c r="AB1447">
        <f t="shared" si="258"/>
        <v>1.012597883170686E-3</v>
      </c>
      <c r="AC1447">
        <f t="shared" si="259"/>
        <v>7.037282304341288E-3</v>
      </c>
      <c r="AE1447">
        <f t="shared" si="260"/>
        <v>1.0685311917205894E-2</v>
      </c>
      <c r="AF1447">
        <f t="shared" si="261"/>
        <v>1.43967621600559E-2</v>
      </c>
    </row>
    <row r="1448" spans="1:35" x14ac:dyDescent="0.25">
      <c r="A1448">
        <v>17389</v>
      </c>
      <c r="B1448" t="s">
        <v>3859</v>
      </c>
      <c r="C1448" t="s">
        <v>2910</v>
      </c>
      <c r="D1448" t="s">
        <v>106</v>
      </c>
      <c r="E1448" t="s">
        <v>473</v>
      </c>
      <c r="F1448" t="s">
        <v>96</v>
      </c>
      <c r="G1448" t="s">
        <v>88</v>
      </c>
      <c r="H1448" t="s">
        <v>439</v>
      </c>
      <c r="I1448" t="s">
        <v>1005</v>
      </c>
      <c r="J1448" t="s">
        <v>3854</v>
      </c>
      <c r="K1448" t="s">
        <v>1563</v>
      </c>
      <c r="L1448" t="s">
        <v>491</v>
      </c>
      <c r="M1448" t="s">
        <v>3860</v>
      </c>
      <c r="O1448">
        <f t="shared" si="252"/>
        <v>153.16</v>
      </c>
      <c r="Q1448">
        <f t="shared" si="253"/>
        <v>-0.16</v>
      </c>
      <c r="R1448">
        <f t="shared" si="253"/>
        <v>-0.82</v>
      </c>
      <c r="T1448" s="3">
        <f t="shared" si="254"/>
        <v>17.388999999999999</v>
      </c>
      <c r="U1448">
        <f t="shared" si="262"/>
        <v>-2.9274900000000015</v>
      </c>
      <c r="V1448">
        <f t="shared" si="255"/>
        <v>-13.347080000000002</v>
      </c>
      <c r="Y1448">
        <f t="shared" si="256"/>
        <v>-1.3520000000000532E-3</v>
      </c>
      <c r="Z1448">
        <f t="shared" si="257"/>
        <v>-6.9290000000002717E-3</v>
      </c>
      <c r="AB1448">
        <f t="shared" si="258"/>
        <v>-3.9003422009017815E-3</v>
      </c>
      <c r="AC1448">
        <f t="shared" si="259"/>
        <v>5.8844095469187526E-3</v>
      </c>
      <c r="AE1448">
        <f t="shared" si="260"/>
        <v>6.7849697163041124E-3</v>
      </c>
      <c r="AF1448">
        <f t="shared" si="261"/>
        <v>2.0281171706974653E-2</v>
      </c>
    </row>
    <row r="1449" spans="1:35" x14ac:dyDescent="0.25">
      <c r="A1449">
        <v>17519</v>
      </c>
      <c r="B1449" t="s">
        <v>3733</v>
      </c>
      <c r="C1449" t="s">
        <v>2989</v>
      </c>
      <c r="D1449" t="s">
        <v>106</v>
      </c>
      <c r="E1449" t="s">
        <v>37</v>
      </c>
      <c r="F1449" t="s">
        <v>96</v>
      </c>
      <c r="G1449" t="s">
        <v>398</v>
      </c>
      <c r="H1449" t="s">
        <v>116</v>
      </c>
      <c r="I1449" t="s">
        <v>1005</v>
      </c>
      <c r="J1449" t="s">
        <v>1550</v>
      </c>
      <c r="K1449" t="s">
        <v>1386</v>
      </c>
      <c r="L1449" t="s">
        <v>491</v>
      </c>
      <c r="M1449" t="s">
        <v>3861</v>
      </c>
      <c r="O1449">
        <f t="shared" si="252"/>
        <v>125.1</v>
      </c>
      <c r="Q1449">
        <f t="shared" si="253"/>
        <v>-0.16</v>
      </c>
      <c r="R1449">
        <f t="shared" si="253"/>
        <v>-0.67</v>
      </c>
      <c r="T1449" s="3">
        <f t="shared" si="254"/>
        <v>17.519000000000002</v>
      </c>
      <c r="U1449">
        <f t="shared" si="262"/>
        <v>-2.9486100000000013</v>
      </c>
      <c r="V1449">
        <f t="shared" si="255"/>
        <v>-13.43552</v>
      </c>
      <c r="Y1449">
        <f t="shared" si="256"/>
        <v>-1.3939199999999554E-3</v>
      </c>
      <c r="Z1449">
        <f t="shared" si="257"/>
        <v>-5.8370399999998143E-3</v>
      </c>
      <c r="AB1449">
        <f t="shared" si="258"/>
        <v>1.9406087452047865E-3</v>
      </c>
      <c r="AC1449">
        <f t="shared" si="259"/>
        <v>-5.6787398801171028E-3</v>
      </c>
      <c r="AE1449">
        <f t="shared" si="260"/>
        <v>8.7255784615088983E-3</v>
      </c>
      <c r="AF1449">
        <f t="shared" si="261"/>
        <v>1.460243182685755E-2</v>
      </c>
    </row>
    <row r="1450" spans="1:35" x14ac:dyDescent="0.25">
      <c r="A1450">
        <v>17651</v>
      </c>
      <c r="B1450" t="s">
        <v>983</v>
      </c>
      <c r="C1450" t="s">
        <v>1426</v>
      </c>
      <c r="D1450" t="s">
        <v>125</v>
      </c>
      <c r="E1450" t="s">
        <v>965</v>
      </c>
      <c r="F1450" t="s">
        <v>104</v>
      </c>
      <c r="G1450" t="s">
        <v>468</v>
      </c>
      <c r="H1450" t="s">
        <v>116</v>
      </c>
      <c r="I1450" t="s">
        <v>16</v>
      </c>
      <c r="J1450" t="s">
        <v>1550</v>
      </c>
      <c r="K1450" t="s">
        <v>966</v>
      </c>
      <c r="L1450" t="s">
        <v>1629</v>
      </c>
      <c r="M1450" t="s">
        <v>3862</v>
      </c>
      <c r="O1450">
        <f t="shared" si="252"/>
        <v>98.66</v>
      </c>
      <c r="Q1450">
        <f t="shared" si="253"/>
        <v>-0.24</v>
      </c>
      <c r="R1450">
        <f t="shared" si="253"/>
        <v>-0.78</v>
      </c>
      <c r="T1450" s="3">
        <f t="shared" si="254"/>
        <v>17.651</v>
      </c>
      <c r="U1450">
        <f t="shared" si="262"/>
        <v>-2.979810000000001</v>
      </c>
      <c r="V1450">
        <f t="shared" si="255"/>
        <v>-13.53692</v>
      </c>
      <c r="Y1450">
        <f t="shared" si="256"/>
        <v>-2.0279999999999691E-3</v>
      </c>
      <c r="Z1450">
        <f t="shared" si="257"/>
        <v>-6.590999999999899E-3</v>
      </c>
      <c r="AB1450">
        <f t="shared" si="258"/>
        <v>6.8959359358352346E-3</v>
      </c>
      <c r="AC1450">
        <f t="shared" si="259"/>
        <v>1.1513854905091268E-5</v>
      </c>
      <c r="AE1450">
        <f t="shared" si="260"/>
        <v>1.5621514397344133E-2</v>
      </c>
      <c r="AF1450">
        <f t="shared" si="261"/>
        <v>1.4613945681762641E-2</v>
      </c>
    </row>
    <row r="1451" spans="1:35" x14ac:dyDescent="0.25">
      <c r="A1451">
        <v>17781</v>
      </c>
      <c r="B1451" t="s">
        <v>938</v>
      </c>
      <c r="C1451" t="s">
        <v>2517</v>
      </c>
      <c r="D1451" t="s">
        <v>106</v>
      </c>
      <c r="E1451" t="s">
        <v>123</v>
      </c>
      <c r="F1451" t="s">
        <v>96</v>
      </c>
      <c r="G1451" t="s">
        <v>468</v>
      </c>
      <c r="H1451" t="s">
        <v>116</v>
      </c>
      <c r="I1451" t="s">
        <v>16</v>
      </c>
      <c r="J1451" t="s">
        <v>3863</v>
      </c>
      <c r="K1451" t="s">
        <v>962</v>
      </c>
      <c r="L1451" t="s">
        <v>491</v>
      </c>
      <c r="M1451" t="s">
        <v>3864</v>
      </c>
      <c r="O1451">
        <f t="shared" si="252"/>
        <v>72.319999999999993</v>
      </c>
      <c r="Q1451">
        <f t="shared" si="253"/>
        <v>-0.16</v>
      </c>
      <c r="R1451">
        <f t="shared" si="253"/>
        <v>-0.71</v>
      </c>
      <c r="T1451" s="3">
        <f t="shared" si="254"/>
        <v>17.780999999999999</v>
      </c>
      <c r="U1451">
        <f t="shared" si="262"/>
        <v>-3.0009300000000012</v>
      </c>
      <c r="V1451">
        <f t="shared" si="255"/>
        <v>-13.630640000000001</v>
      </c>
      <c r="Y1451">
        <f t="shared" si="256"/>
        <v>-1.3939200000000307E-3</v>
      </c>
      <c r="Z1451">
        <f t="shared" si="257"/>
        <v>-6.1855200000001361E-3</v>
      </c>
      <c r="AB1451">
        <f t="shared" si="258"/>
        <v>1.7828299396562023E-3</v>
      </c>
      <c r="AC1451">
        <f t="shared" si="259"/>
        <v>6.0848326224364827E-3</v>
      </c>
      <c r="AE1451">
        <f t="shared" si="260"/>
        <v>1.7404344337000336E-2</v>
      </c>
      <c r="AF1451">
        <f t="shared" si="261"/>
        <v>2.0698778304199125E-2</v>
      </c>
      <c r="AI1451">
        <v>9</v>
      </c>
    </row>
    <row r="1452" spans="1:35" x14ac:dyDescent="0.25">
      <c r="A1452">
        <v>17913</v>
      </c>
      <c r="B1452" t="s">
        <v>1728</v>
      </c>
      <c r="C1452" t="s">
        <v>2473</v>
      </c>
      <c r="D1452" t="s">
        <v>106</v>
      </c>
      <c r="E1452" t="s">
        <v>965</v>
      </c>
      <c r="F1452" t="s">
        <v>13</v>
      </c>
      <c r="G1452" t="s">
        <v>245</v>
      </c>
      <c r="H1452" t="s">
        <v>116</v>
      </c>
      <c r="I1452" t="s">
        <v>16</v>
      </c>
      <c r="J1452" t="s">
        <v>3863</v>
      </c>
      <c r="K1452" t="s">
        <v>3865</v>
      </c>
      <c r="L1452" t="s">
        <v>373</v>
      </c>
      <c r="M1452" t="s">
        <v>3866</v>
      </c>
      <c r="O1452">
        <f t="shared" si="252"/>
        <v>47.53</v>
      </c>
      <c r="Q1452">
        <f t="shared" si="253"/>
        <v>-0.16</v>
      </c>
      <c r="R1452">
        <f t="shared" si="253"/>
        <v>-0.78</v>
      </c>
      <c r="T1452" s="3">
        <f t="shared" si="254"/>
        <v>17.913</v>
      </c>
      <c r="U1452">
        <f t="shared" si="262"/>
        <v>-3.0225300000000015</v>
      </c>
      <c r="V1452">
        <f t="shared" si="255"/>
        <v>-13.735940000000003</v>
      </c>
      <c r="Y1452">
        <f t="shared" si="256"/>
        <v>-1.4580000000000337E-3</v>
      </c>
      <c r="Z1452">
        <f t="shared" si="257"/>
        <v>-7.1077500000001643E-3</v>
      </c>
      <c r="AB1452">
        <f t="shared" si="258"/>
        <v>4.1472504352151988E-3</v>
      </c>
      <c r="AC1452">
        <f t="shared" si="259"/>
        <v>5.953670119355773E-3</v>
      </c>
      <c r="AE1452">
        <f t="shared" si="260"/>
        <v>2.1551594772215535E-2</v>
      </c>
      <c r="AF1452">
        <f t="shared" si="261"/>
        <v>2.6652448423554898E-2</v>
      </c>
    </row>
    <row r="1453" spans="1:35" x14ac:dyDescent="0.25">
      <c r="A1453">
        <v>18048</v>
      </c>
      <c r="B1453" t="s">
        <v>1726</v>
      </c>
      <c r="C1453" t="s">
        <v>2479</v>
      </c>
      <c r="D1453" t="s">
        <v>311</v>
      </c>
      <c r="E1453" t="s">
        <v>473</v>
      </c>
      <c r="F1453" t="s">
        <v>39</v>
      </c>
      <c r="G1453" t="s">
        <v>13</v>
      </c>
      <c r="H1453" t="s">
        <v>116</v>
      </c>
      <c r="I1453" t="s">
        <v>1005</v>
      </c>
      <c r="J1453" t="s">
        <v>2371</v>
      </c>
      <c r="K1453" t="s">
        <v>3794</v>
      </c>
      <c r="L1453" t="s">
        <v>483</v>
      </c>
      <c r="M1453" t="s">
        <v>3867</v>
      </c>
      <c r="O1453">
        <f t="shared" si="252"/>
        <v>20.309999999999999</v>
      </c>
      <c r="Q1453">
        <f t="shared" si="253"/>
        <v>-0.2</v>
      </c>
      <c r="R1453">
        <f t="shared" si="253"/>
        <v>-0.82</v>
      </c>
      <c r="T1453" s="3">
        <f t="shared" si="254"/>
        <v>18.048000000000002</v>
      </c>
      <c r="U1453">
        <f t="shared" si="262"/>
        <v>-3.0485300000000013</v>
      </c>
      <c r="V1453">
        <f t="shared" si="255"/>
        <v>-13.842540000000001</v>
      </c>
      <c r="Y1453">
        <f t="shared" si="256"/>
        <v>-1.6899999999999743E-3</v>
      </c>
      <c r="Z1453">
        <f t="shared" si="257"/>
        <v>-6.9289999999998936E-3</v>
      </c>
      <c r="AB1453">
        <f t="shared" si="258"/>
        <v>-7.0729704550678658E-3</v>
      </c>
      <c r="AC1453">
        <f t="shared" si="259"/>
        <v>9.1664057390860806E-4</v>
      </c>
      <c r="AE1453">
        <f t="shared" si="260"/>
        <v>1.4478624317147668E-2</v>
      </c>
      <c r="AF1453">
        <f t="shared" si="261"/>
        <v>2.7569088997463506E-2</v>
      </c>
    </row>
    <row r="1454" spans="1:35" x14ac:dyDescent="0.25">
      <c r="A1454">
        <v>18178</v>
      </c>
      <c r="B1454" t="s">
        <v>3868</v>
      </c>
      <c r="C1454" t="s">
        <v>1469</v>
      </c>
      <c r="D1454" t="s">
        <v>311</v>
      </c>
      <c r="E1454" t="s">
        <v>53</v>
      </c>
      <c r="F1454" t="s">
        <v>96</v>
      </c>
      <c r="G1454" t="s">
        <v>498</v>
      </c>
      <c r="H1454" t="s">
        <v>116</v>
      </c>
      <c r="I1454" t="s">
        <v>1005</v>
      </c>
      <c r="J1454" t="s">
        <v>3863</v>
      </c>
      <c r="K1454" t="s">
        <v>500</v>
      </c>
      <c r="L1454" t="s">
        <v>2105</v>
      </c>
      <c r="M1454" t="s">
        <v>3869</v>
      </c>
      <c r="O1454">
        <f t="shared" si="252"/>
        <v>-14.48</v>
      </c>
      <c r="Q1454">
        <f t="shared" si="253"/>
        <v>-0.2</v>
      </c>
      <c r="R1454">
        <f t="shared" si="253"/>
        <v>-0.75</v>
      </c>
      <c r="T1454" s="3">
        <f t="shared" si="254"/>
        <v>18.178000000000001</v>
      </c>
      <c r="U1454">
        <f t="shared" si="262"/>
        <v>-3.0747300000000015</v>
      </c>
      <c r="V1454">
        <f t="shared" si="255"/>
        <v>-13.940790000000002</v>
      </c>
      <c r="Y1454">
        <f t="shared" si="256"/>
        <v>-1.716100000000006E-3</v>
      </c>
      <c r="Z1454">
        <f t="shared" si="257"/>
        <v>-6.4353750000000218E-3</v>
      </c>
      <c r="AB1454">
        <f t="shared" si="258"/>
        <v>6.6377537899191385E-3</v>
      </c>
      <c r="AC1454">
        <f t="shared" si="259"/>
        <v>5.4706053142172003E-4</v>
      </c>
      <c r="AE1454">
        <f t="shared" si="260"/>
        <v>2.1116378107066805E-2</v>
      </c>
      <c r="AF1454">
        <f t="shared" si="261"/>
        <v>2.8116149528885227E-2</v>
      </c>
    </row>
    <row r="1455" spans="1:35" x14ac:dyDescent="0.25">
      <c r="A1455">
        <v>18309</v>
      </c>
      <c r="B1455" t="s">
        <v>3143</v>
      </c>
      <c r="C1455" t="s">
        <v>1420</v>
      </c>
      <c r="D1455" t="s">
        <v>28</v>
      </c>
      <c r="E1455" t="s">
        <v>288</v>
      </c>
      <c r="F1455" t="s">
        <v>88</v>
      </c>
      <c r="G1455" t="s">
        <v>301</v>
      </c>
      <c r="H1455" t="s">
        <v>116</v>
      </c>
      <c r="I1455" t="s">
        <v>16</v>
      </c>
      <c r="J1455" t="s">
        <v>2371</v>
      </c>
      <c r="K1455" t="s">
        <v>969</v>
      </c>
      <c r="L1455" t="s">
        <v>297</v>
      </c>
      <c r="M1455" t="s">
        <v>3870</v>
      </c>
      <c r="O1455">
        <f t="shared" si="252"/>
        <v>-73.38</v>
      </c>
      <c r="Q1455">
        <f t="shared" si="253"/>
        <v>-0.27</v>
      </c>
      <c r="R1455">
        <f t="shared" si="253"/>
        <v>-0.63</v>
      </c>
      <c r="T1455" s="3">
        <f t="shared" si="254"/>
        <v>18.309000000000001</v>
      </c>
      <c r="U1455">
        <f t="shared" si="262"/>
        <v>-3.1101000000000014</v>
      </c>
      <c r="V1455">
        <f t="shared" si="255"/>
        <v>-14.023320000000002</v>
      </c>
      <c r="Y1455">
        <f t="shared" si="256"/>
        <v>-2.3167350000000081E-3</v>
      </c>
      <c r="Z1455">
        <f t="shared" si="257"/>
        <v>-5.4057150000000184E-3</v>
      </c>
      <c r="AB1455">
        <f t="shared" si="258"/>
        <v>-3.871263573369396E-3</v>
      </c>
      <c r="AC1455">
        <f t="shared" si="259"/>
        <v>4.4274523223806102E-3</v>
      </c>
      <c r="AE1455">
        <f t="shared" si="260"/>
        <v>1.7245114533697408E-2</v>
      </c>
      <c r="AF1455">
        <f t="shared" si="261"/>
        <v>3.2543601851265841E-2</v>
      </c>
    </row>
    <row r="1456" spans="1:35" x14ac:dyDescent="0.25">
      <c r="A1456">
        <v>18440</v>
      </c>
      <c r="B1456" t="s">
        <v>3871</v>
      </c>
      <c r="C1456" t="s">
        <v>3872</v>
      </c>
      <c r="D1456" t="s">
        <v>125</v>
      </c>
      <c r="E1456" t="s">
        <v>53</v>
      </c>
      <c r="F1456" t="s">
        <v>38</v>
      </c>
      <c r="G1456" t="s">
        <v>39</v>
      </c>
      <c r="H1456" t="s">
        <v>116</v>
      </c>
      <c r="I1456" t="s">
        <v>16</v>
      </c>
      <c r="J1456" t="s">
        <v>2371</v>
      </c>
      <c r="K1456" t="s">
        <v>2854</v>
      </c>
      <c r="L1456" t="s">
        <v>2749</v>
      </c>
      <c r="M1456" t="s">
        <v>3873</v>
      </c>
      <c r="O1456">
        <f t="shared" si="252"/>
        <v>-135.16999999999999</v>
      </c>
      <c r="Q1456">
        <f t="shared" si="253"/>
        <v>-0.24</v>
      </c>
      <c r="R1456">
        <f t="shared" si="253"/>
        <v>-0.75</v>
      </c>
      <c r="T1456" s="3">
        <f t="shared" si="254"/>
        <v>18.440000000000001</v>
      </c>
      <c r="U1456">
        <f t="shared" si="262"/>
        <v>-3.1413000000000011</v>
      </c>
      <c r="V1456">
        <f t="shared" si="255"/>
        <v>-14.120820000000002</v>
      </c>
      <c r="Y1456">
        <f t="shared" si="256"/>
        <v>-2.0279999999999691E-3</v>
      </c>
      <c r="Z1456">
        <f t="shared" si="257"/>
        <v>-6.3374999999999031E-3</v>
      </c>
      <c r="AB1456">
        <f t="shared" si="258"/>
        <v>1.5052308110644372E-3</v>
      </c>
      <c r="AC1456">
        <f t="shared" si="259"/>
        <v>6.4815870321566268E-3</v>
      </c>
      <c r="AE1456">
        <f t="shared" si="260"/>
        <v>1.8750345344761846E-2</v>
      </c>
      <c r="AF1456">
        <f t="shared" si="261"/>
        <v>3.9025188883422469E-2</v>
      </c>
    </row>
    <row r="1457" spans="1:32" x14ac:dyDescent="0.25">
      <c r="A1457">
        <v>18570</v>
      </c>
      <c r="B1457" t="s">
        <v>3874</v>
      </c>
      <c r="C1457" t="s">
        <v>3875</v>
      </c>
      <c r="D1457" t="s">
        <v>106</v>
      </c>
      <c r="E1457" t="s">
        <v>53</v>
      </c>
      <c r="F1457" t="s">
        <v>96</v>
      </c>
      <c r="G1457" t="s">
        <v>498</v>
      </c>
      <c r="H1457" t="s">
        <v>116</v>
      </c>
      <c r="I1457" t="s">
        <v>16</v>
      </c>
      <c r="J1457" t="s">
        <v>3876</v>
      </c>
      <c r="K1457" t="s">
        <v>500</v>
      </c>
      <c r="L1457" t="s">
        <v>491</v>
      </c>
      <c r="M1457" t="s">
        <v>3877</v>
      </c>
      <c r="O1457">
        <f t="shared" si="252"/>
        <v>177</v>
      </c>
      <c r="Q1457">
        <f t="shared" si="253"/>
        <v>-0.16</v>
      </c>
      <c r="R1457">
        <f t="shared" si="253"/>
        <v>-0.75</v>
      </c>
      <c r="T1457" s="3">
        <f t="shared" si="254"/>
        <v>18.57</v>
      </c>
      <c r="U1457">
        <f t="shared" si="262"/>
        <v>-3.1622600000000012</v>
      </c>
      <c r="V1457">
        <f t="shared" si="255"/>
        <v>-14.219070000000002</v>
      </c>
      <c r="Y1457">
        <f t="shared" si="256"/>
        <v>-1.3728800000000047E-3</v>
      </c>
      <c r="Z1457">
        <f t="shared" si="257"/>
        <v>-6.4353750000000218E-3</v>
      </c>
      <c r="AB1457">
        <f t="shared" si="258"/>
        <v>-6.305794954687553E-3</v>
      </c>
      <c r="AC1457">
        <f t="shared" si="259"/>
        <v>-1.8803725360848826E-3</v>
      </c>
      <c r="AE1457">
        <f t="shared" si="260"/>
        <v>1.2444550390074293E-2</v>
      </c>
      <c r="AF1457">
        <f t="shared" si="261"/>
        <v>3.7144816347337586E-2</v>
      </c>
    </row>
    <row r="1458" spans="1:32" x14ac:dyDescent="0.25">
      <c r="A1458">
        <v>18701</v>
      </c>
      <c r="B1458" t="s">
        <v>3878</v>
      </c>
      <c r="C1458" t="s">
        <v>3020</v>
      </c>
      <c r="D1458" t="s">
        <v>106</v>
      </c>
      <c r="E1458" t="s">
        <v>965</v>
      </c>
      <c r="F1458" t="s">
        <v>39</v>
      </c>
      <c r="G1458" t="s">
        <v>13</v>
      </c>
      <c r="H1458" t="s">
        <v>439</v>
      </c>
      <c r="I1458" t="s">
        <v>16</v>
      </c>
      <c r="J1458" t="s">
        <v>3876</v>
      </c>
      <c r="K1458" t="s">
        <v>1111</v>
      </c>
      <c r="L1458" t="s">
        <v>373</v>
      </c>
      <c r="M1458" t="s">
        <v>3879</v>
      </c>
      <c r="O1458">
        <f t="shared" si="252"/>
        <v>143.83000000000001</v>
      </c>
      <c r="Q1458">
        <f t="shared" si="253"/>
        <v>-0.16</v>
      </c>
      <c r="R1458">
        <f t="shared" si="253"/>
        <v>-0.78</v>
      </c>
      <c r="T1458" s="3">
        <f t="shared" si="254"/>
        <v>18.701000000000001</v>
      </c>
      <c r="U1458">
        <f t="shared" si="262"/>
        <v>-3.1830600000000011</v>
      </c>
      <c r="V1458">
        <f t="shared" si="255"/>
        <v>-14.320470000000002</v>
      </c>
      <c r="Y1458">
        <f t="shared" si="256"/>
        <v>-1.3519999999999793E-3</v>
      </c>
      <c r="Z1458">
        <f t="shared" si="257"/>
        <v>-6.590999999999899E-3</v>
      </c>
      <c r="AB1458">
        <f t="shared" si="258"/>
        <v>3.1125712119186061E-3</v>
      </c>
      <c r="AC1458">
        <f t="shared" si="259"/>
        <v>-5.9649883026485599E-3</v>
      </c>
      <c r="AE1458">
        <f t="shared" si="260"/>
        <v>1.5557121601992898E-2</v>
      </c>
      <c r="AF1458">
        <f t="shared" si="261"/>
        <v>3.1179828044689026E-2</v>
      </c>
    </row>
    <row r="1459" spans="1:32" x14ac:dyDescent="0.25">
      <c r="A1459">
        <v>18831</v>
      </c>
      <c r="B1459" t="s">
        <v>3880</v>
      </c>
      <c r="C1459" t="s">
        <v>1767</v>
      </c>
      <c r="D1459" t="s">
        <v>311</v>
      </c>
      <c r="E1459" t="s">
        <v>123</v>
      </c>
      <c r="F1459" t="s">
        <v>96</v>
      </c>
      <c r="G1459" t="s">
        <v>498</v>
      </c>
      <c r="H1459" t="s">
        <v>439</v>
      </c>
      <c r="I1459" t="s">
        <v>16</v>
      </c>
      <c r="J1459" t="s">
        <v>3876</v>
      </c>
      <c r="K1459" t="s">
        <v>962</v>
      </c>
      <c r="L1459" t="s">
        <v>2105</v>
      </c>
      <c r="M1459" t="s">
        <v>3881</v>
      </c>
      <c r="O1459">
        <f t="shared" si="252"/>
        <v>115.15</v>
      </c>
      <c r="Q1459">
        <f t="shared" si="253"/>
        <v>-0.2</v>
      </c>
      <c r="R1459">
        <f t="shared" si="253"/>
        <v>-0.71</v>
      </c>
      <c r="T1459" s="3">
        <f t="shared" si="254"/>
        <v>18.831</v>
      </c>
      <c r="U1459">
        <f t="shared" si="262"/>
        <v>-3.2088600000000014</v>
      </c>
      <c r="V1459">
        <f t="shared" si="255"/>
        <v>-14.412060000000004</v>
      </c>
      <c r="Y1459">
        <f t="shared" si="256"/>
        <v>-1.6641000000000344E-3</v>
      </c>
      <c r="Z1459">
        <f t="shared" si="257"/>
        <v>-5.9075550000001215E-3</v>
      </c>
      <c r="AB1459">
        <f t="shared" si="258"/>
        <v>-4.4636630258488678E-3</v>
      </c>
      <c r="AC1459">
        <f t="shared" si="259"/>
        <v>4.2123802392111135E-3</v>
      </c>
      <c r="AE1459">
        <f t="shared" si="260"/>
        <v>1.1093458576144031E-2</v>
      </c>
      <c r="AF1459">
        <f t="shared" si="261"/>
        <v>3.5392208283900141E-2</v>
      </c>
    </row>
    <row r="1460" spans="1:32" x14ac:dyDescent="0.25">
      <c r="A1460">
        <v>18960</v>
      </c>
      <c r="B1460" t="s">
        <v>3882</v>
      </c>
      <c r="C1460" t="s">
        <v>1345</v>
      </c>
      <c r="D1460" t="s">
        <v>125</v>
      </c>
      <c r="E1460" t="s">
        <v>123</v>
      </c>
      <c r="F1460" t="s">
        <v>29</v>
      </c>
      <c r="G1460" t="s">
        <v>975</v>
      </c>
      <c r="H1460" t="s">
        <v>116</v>
      </c>
      <c r="I1460" t="s">
        <v>16</v>
      </c>
      <c r="J1460" t="s">
        <v>966</v>
      </c>
      <c r="K1460" t="s">
        <v>976</v>
      </c>
      <c r="L1460" t="s">
        <v>1071</v>
      </c>
      <c r="M1460" t="s">
        <v>3883</v>
      </c>
      <c r="O1460">
        <f t="shared" si="252"/>
        <v>88.93</v>
      </c>
      <c r="Q1460">
        <f t="shared" si="253"/>
        <v>-0.24</v>
      </c>
      <c r="R1460">
        <f t="shared" si="253"/>
        <v>-0.71</v>
      </c>
      <c r="T1460" s="3">
        <f t="shared" si="254"/>
        <v>18.96</v>
      </c>
      <c r="U1460">
        <f t="shared" si="262"/>
        <v>-3.2403000000000013</v>
      </c>
      <c r="V1460">
        <f t="shared" si="255"/>
        <v>-14.505070000000003</v>
      </c>
      <c r="Y1460">
        <f t="shared" si="256"/>
        <v>-2.0593200000000068E-3</v>
      </c>
      <c r="Z1460">
        <f t="shared" si="257"/>
        <v>-6.0921550000000201E-3</v>
      </c>
      <c r="AB1460">
        <f t="shared" si="258"/>
        <v>-6.1813810379899425E-3</v>
      </c>
      <c r="AC1460">
        <f t="shared" si="259"/>
        <v>-1.7736064584917516E-3</v>
      </c>
      <c r="AE1460">
        <f t="shared" si="260"/>
        <v>4.9120775381540881E-3</v>
      </c>
      <c r="AF1460">
        <f t="shared" si="261"/>
        <v>3.3618601825408392E-2</v>
      </c>
    </row>
    <row r="1461" spans="1:32" x14ac:dyDescent="0.25">
      <c r="A1461">
        <v>19091</v>
      </c>
      <c r="B1461" t="s">
        <v>3884</v>
      </c>
      <c r="C1461" t="s">
        <v>2479</v>
      </c>
      <c r="D1461" t="s">
        <v>115</v>
      </c>
      <c r="E1461" t="s">
        <v>53</v>
      </c>
      <c r="F1461" t="s">
        <v>104</v>
      </c>
      <c r="G1461" t="s">
        <v>468</v>
      </c>
      <c r="H1461" t="s">
        <v>116</v>
      </c>
      <c r="I1461" t="s">
        <v>16</v>
      </c>
      <c r="J1461" t="s">
        <v>966</v>
      </c>
      <c r="K1461" t="s">
        <v>1702</v>
      </c>
      <c r="L1461" t="s">
        <v>140</v>
      </c>
      <c r="M1461" t="s">
        <v>3885</v>
      </c>
      <c r="O1461">
        <f t="shared" si="252"/>
        <v>62.2</v>
      </c>
      <c r="Q1461">
        <f t="shared" si="253"/>
        <v>-0.08</v>
      </c>
      <c r="R1461">
        <f t="shared" si="253"/>
        <v>-0.75</v>
      </c>
      <c r="T1461" s="3">
        <f t="shared" si="254"/>
        <v>19.091000000000001</v>
      </c>
      <c r="U1461">
        <f t="shared" si="262"/>
        <v>-3.250700000000001</v>
      </c>
      <c r="V1461">
        <f t="shared" si="255"/>
        <v>-14.602570000000004</v>
      </c>
      <c r="Y1461">
        <f t="shared" si="256"/>
        <v>-6.7599999999998965E-4</v>
      </c>
      <c r="Z1461">
        <f t="shared" si="257"/>
        <v>-6.3374999999999031E-3</v>
      </c>
      <c r="AB1461">
        <f t="shared" si="258"/>
        <v>3.1977001848989875E-3</v>
      </c>
      <c r="AC1461">
        <f t="shared" si="259"/>
        <v>-5.5132200915160041E-3</v>
      </c>
      <c r="AE1461">
        <f t="shared" si="260"/>
        <v>8.1097777230530761E-3</v>
      </c>
      <c r="AF1461">
        <f t="shared" si="261"/>
        <v>2.810538173389239E-2</v>
      </c>
    </row>
    <row r="1462" spans="1:32" x14ac:dyDescent="0.25">
      <c r="A1462">
        <v>19221</v>
      </c>
      <c r="B1462" t="s">
        <v>3886</v>
      </c>
      <c r="C1462" t="s">
        <v>2025</v>
      </c>
      <c r="D1462" t="s">
        <v>3575</v>
      </c>
      <c r="E1462" t="s">
        <v>106</v>
      </c>
      <c r="F1462" t="s">
        <v>96</v>
      </c>
      <c r="G1462" t="s">
        <v>498</v>
      </c>
      <c r="H1462" t="s">
        <v>253</v>
      </c>
      <c r="I1462" t="s">
        <v>106</v>
      </c>
      <c r="J1462" t="s">
        <v>3887</v>
      </c>
      <c r="K1462" t="s">
        <v>174</v>
      </c>
      <c r="L1462" t="s">
        <v>500</v>
      </c>
      <c r="M1462" t="s">
        <v>3888</v>
      </c>
      <c r="O1462">
        <f t="shared" si="252"/>
        <v>28.65</v>
      </c>
      <c r="Q1462">
        <f t="shared" si="253"/>
        <v>0.75</v>
      </c>
      <c r="R1462">
        <f t="shared" si="253"/>
        <v>-0.16</v>
      </c>
      <c r="T1462" s="3">
        <f t="shared" si="254"/>
        <v>19.221</v>
      </c>
      <c r="U1462">
        <f t="shared" si="262"/>
        <v>-3.1502000000000008</v>
      </c>
      <c r="V1462">
        <f t="shared" si="255"/>
        <v>-14.624010000000004</v>
      </c>
      <c r="Y1462">
        <f t="shared" si="256"/>
        <v>6.7335000000000337E-3</v>
      </c>
      <c r="Z1462">
        <f t="shared" si="257"/>
        <v>-1.4364800000000071E-3</v>
      </c>
      <c r="AB1462">
        <f t="shared" si="258"/>
        <v>-5.7368954230390297E-3</v>
      </c>
      <c r="AC1462">
        <f t="shared" si="259"/>
        <v>3.8067739551376463E-3</v>
      </c>
      <c r="AE1462">
        <f t="shared" si="260"/>
        <v>2.3728823000140464E-3</v>
      </c>
      <c r="AF1462">
        <f t="shared" si="261"/>
        <v>3.1912155689030039E-2</v>
      </c>
    </row>
    <row r="1463" spans="1:32" x14ac:dyDescent="0.25">
      <c r="A1463">
        <v>19355</v>
      </c>
      <c r="B1463" t="s">
        <v>3889</v>
      </c>
      <c r="C1463" t="s">
        <v>1361</v>
      </c>
      <c r="D1463" t="s">
        <v>27</v>
      </c>
      <c r="E1463" t="s">
        <v>125</v>
      </c>
      <c r="F1463" t="s">
        <v>104</v>
      </c>
      <c r="G1463" t="s">
        <v>88</v>
      </c>
      <c r="H1463" t="s">
        <v>40</v>
      </c>
      <c r="I1463" t="s">
        <v>203</v>
      </c>
      <c r="J1463" t="s">
        <v>172</v>
      </c>
      <c r="K1463" t="s">
        <v>109</v>
      </c>
      <c r="L1463" t="s">
        <v>27</v>
      </c>
      <c r="M1463" t="s">
        <v>3890</v>
      </c>
      <c r="O1463">
        <f t="shared" si="252"/>
        <v>28.13</v>
      </c>
      <c r="Q1463">
        <f t="shared" si="253"/>
        <v>0</v>
      </c>
      <c r="R1463">
        <f t="shared" si="253"/>
        <v>-0.24</v>
      </c>
      <c r="T1463" s="3">
        <f t="shared" si="254"/>
        <v>19.355</v>
      </c>
      <c r="U1463">
        <f t="shared" si="262"/>
        <v>-3.1502000000000008</v>
      </c>
      <c r="V1463">
        <f t="shared" si="255"/>
        <v>-14.655450000000004</v>
      </c>
      <c r="Y1463">
        <f t="shared" si="256"/>
        <v>0</v>
      </c>
      <c r="Z1463">
        <f t="shared" si="257"/>
        <v>-2.0593200000000068E-3</v>
      </c>
      <c r="AB1463">
        <f t="shared" si="258"/>
        <v>-2.96198730220147E-4</v>
      </c>
      <c r="AC1463">
        <f t="shared" si="259"/>
        <v>2.0379070574037474E-3</v>
      </c>
      <c r="AE1463">
        <f t="shared" si="260"/>
        <v>2.0766835697938993E-3</v>
      </c>
      <c r="AF1463">
        <f t="shared" si="261"/>
        <v>3.3950062746433786E-2</v>
      </c>
    </row>
    <row r="1464" spans="1:32" x14ac:dyDescent="0.25">
      <c r="A1464">
        <v>19486</v>
      </c>
      <c r="B1464" t="s">
        <v>3891</v>
      </c>
      <c r="C1464" t="s">
        <v>1361</v>
      </c>
      <c r="D1464" t="s">
        <v>188</v>
      </c>
      <c r="E1464" t="s">
        <v>106</v>
      </c>
      <c r="F1464" t="s">
        <v>408</v>
      </c>
      <c r="G1464" t="s">
        <v>408</v>
      </c>
      <c r="H1464" t="s">
        <v>57</v>
      </c>
      <c r="I1464" t="s">
        <v>115</v>
      </c>
      <c r="J1464" t="s">
        <v>172</v>
      </c>
      <c r="K1464" t="s">
        <v>1058</v>
      </c>
      <c r="L1464" t="s">
        <v>800</v>
      </c>
      <c r="M1464" t="s">
        <v>3892</v>
      </c>
      <c r="O1464">
        <f t="shared" si="252"/>
        <v>22.38</v>
      </c>
      <c r="Q1464">
        <f t="shared" si="253"/>
        <v>-0.04</v>
      </c>
      <c r="R1464">
        <f t="shared" si="253"/>
        <v>-0.16</v>
      </c>
      <c r="T1464" s="3">
        <f t="shared" si="254"/>
        <v>19.486000000000001</v>
      </c>
      <c r="U1464">
        <f t="shared" si="262"/>
        <v>-3.1554000000000006</v>
      </c>
      <c r="V1464">
        <f t="shared" si="255"/>
        <v>-14.676250000000003</v>
      </c>
      <c r="Y1464">
        <f t="shared" si="256"/>
        <v>-3.3799999999999483E-4</v>
      </c>
      <c r="Z1464">
        <f t="shared" si="257"/>
        <v>-1.3519999999999793E-3</v>
      </c>
      <c r="AB1464">
        <f t="shared" si="258"/>
        <v>8.253447838021304E-4</v>
      </c>
      <c r="AC1464">
        <f t="shared" si="259"/>
        <v>1.1229220755914254E-3</v>
      </c>
      <c r="AE1464">
        <f t="shared" si="260"/>
        <v>2.9020283535960297E-3</v>
      </c>
      <c r="AF1464">
        <f t="shared" si="261"/>
        <v>3.5072984822025213E-2</v>
      </c>
    </row>
    <row r="1465" spans="1:32" x14ac:dyDescent="0.25">
      <c r="A1465">
        <v>19616</v>
      </c>
      <c r="B1465" t="s">
        <v>3893</v>
      </c>
      <c r="C1465" t="s">
        <v>1404</v>
      </c>
      <c r="D1465" t="s">
        <v>115</v>
      </c>
      <c r="E1465" t="s">
        <v>106</v>
      </c>
      <c r="F1465" t="s">
        <v>38</v>
      </c>
      <c r="G1465" t="s">
        <v>96</v>
      </c>
      <c r="H1465" t="s">
        <v>57</v>
      </c>
      <c r="I1465" t="s">
        <v>115</v>
      </c>
      <c r="J1465" t="s">
        <v>172</v>
      </c>
      <c r="K1465" t="s">
        <v>435</v>
      </c>
      <c r="L1465" t="s">
        <v>140</v>
      </c>
      <c r="M1465" t="s">
        <v>3894</v>
      </c>
      <c r="O1465">
        <f t="shared" si="252"/>
        <v>20.059999999999999</v>
      </c>
      <c r="Q1465">
        <f t="shared" si="253"/>
        <v>-0.08</v>
      </c>
      <c r="R1465">
        <f t="shared" si="253"/>
        <v>-0.16</v>
      </c>
      <c r="T1465" s="3">
        <f t="shared" si="254"/>
        <v>19.616</v>
      </c>
      <c r="U1465">
        <f t="shared" si="262"/>
        <v>-3.1658800000000005</v>
      </c>
      <c r="V1465">
        <f t="shared" si="255"/>
        <v>-14.697210000000004</v>
      </c>
      <c r="Y1465">
        <f t="shared" si="256"/>
        <v>-6.8644000000000235E-4</v>
      </c>
      <c r="Z1465">
        <f t="shared" si="257"/>
        <v>-1.3728800000000047E-3</v>
      </c>
      <c r="AB1465">
        <f t="shared" si="258"/>
        <v>-1.5267450006830096E-3</v>
      </c>
      <c r="AC1465">
        <f t="shared" si="259"/>
        <v>1.582689827144075E-4</v>
      </c>
      <c r="AE1465">
        <f t="shared" si="260"/>
        <v>1.3752833529130201E-3</v>
      </c>
      <c r="AF1465">
        <f t="shared" si="261"/>
        <v>3.5231253804739619E-2</v>
      </c>
    </row>
    <row r="1466" spans="1:32" x14ac:dyDescent="0.25">
      <c r="A1466">
        <v>19747</v>
      </c>
      <c r="B1466" t="s">
        <v>1199</v>
      </c>
      <c r="C1466" t="s">
        <v>1767</v>
      </c>
      <c r="D1466" t="s">
        <v>188</v>
      </c>
      <c r="E1466" t="s">
        <v>311</v>
      </c>
      <c r="F1466" t="s">
        <v>13</v>
      </c>
      <c r="G1466" t="s">
        <v>113</v>
      </c>
      <c r="H1466" t="s">
        <v>57</v>
      </c>
      <c r="I1466" t="s">
        <v>203</v>
      </c>
      <c r="J1466" t="s">
        <v>1092</v>
      </c>
      <c r="K1466" t="s">
        <v>127</v>
      </c>
      <c r="L1466" t="s">
        <v>77</v>
      </c>
      <c r="M1466" t="s">
        <v>3895</v>
      </c>
      <c r="O1466">
        <f t="shared" si="252"/>
        <v>14.19</v>
      </c>
      <c r="Q1466">
        <f t="shared" si="253"/>
        <v>-0.04</v>
      </c>
      <c r="R1466">
        <f t="shared" si="253"/>
        <v>-0.2</v>
      </c>
      <c r="T1466" s="3">
        <f t="shared" si="254"/>
        <v>19.747</v>
      </c>
      <c r="U1466">
        <f t="shared" si="262"/>
        <v>-3.1711200000000006</v>
      </c>
      <c r="V1466">
        <f t="shared" si="255"/>
        <v>-14.723410000000003</v>
      </c>
      <c r="Y1466">
        <f t="shared" si="256"/>
        <v>-3.4322000000000118E-4</v>
      </c>
      <c r="Z1466">
        <f t="shared" si="257"/>
        <v>-1.716100000000006E-3</v>
      </c>
      <c r="AB1466">
        <f t="shared" si="258"/>
        <v>-1.695580526966018E-3</v>
      </c>
      <c r="AC1466">
        <f t="shared" si="259"/>
        <v>4.3336572888688554E-4</v>
      </c>
      <c r="AE1466">
        <f t="shared" si="260"/>
        <v>-3.2029717405299791E-4</v>
      </c>
      <c r="AF1466">
        <f t="shared" si="261"/>
        <v>3.5664619533626506E-2</v>
      </c>
    </row>
    <row r="1467" spans="1:32" x14ac:dyDescent="0.25">
      <c r="A1467">
        <v>19878</v>
      </c>
      <c r="B1467" t="s">
        <v>3896</v>
      </c>
      <c r="C1467" t="s">
        <v>1655</v>
      </c>
      <c r="D1467" t="s">
        <v>48</v>
      </c>
      <c r="E1467" t="s">
        <v>106</v>
      </c>
      <c r="F1467" t="s">
        <v>13</v>
      </c>
      <c r="G1467" t="s">
        <v>113</v>
      </c>
      <c r="H1467" t="s">
        <v>57</v>
      </c>
      <c r="I1467" t="s">
        <v>115</v>
      </c>
      <c r="J1467" t="s">
        <v>1092</v>
      </c>
      <c r="K1467" t="s">
        <v>118</v>
      </c>
      <c r="L1467" t="s">
        <v>1684</v>
      </c>
      <c r="M1467" t="s">
        <v>3897</v>
      </c>
      <c r="O1467">
        <f t="shared" si="252"/>
        <v>9.65</v>
      </c>
      <c r="Q1467">
        <f t="shared" si="253"/>
        <v>-0.12</v>
      </c>
      <c r="R1467">
        <f t="shared" si="253"/>
        <v>-0.16</v>
      </c>
      <c r="T1467" s="3">
        <f t="shared" si="254"/>
        <v>19.878</v>
      </c>
      <c r="U1467">
        <f t="shared" si="262"/>
        <v>-3.1870800000000004</v>
      </c>
      <c r="V1467">
        <f t="shared" si="255"/>
        <v>-14.744690000000002</v>
      </c>
      <c r="Y1467">
        <f t="shared" si="256"/>
        <v>-1.0613399999999857E-3</v>
      </c>
      <c r="Z1467">
        <f t="shared" si="257"/>
        <v>-1.4151199999999811E-3</v>
      </c>
      <c r="AB1467">
        <f t="shared" si="258"/>
        <v>1.3505639345979888E-3</v>
      </c>
      <c r="AC1467">
        <f t="shared" si="259"/>
        <v>1.1423590803959652E-3</v>
      </c>
      <c r="AE1467">
        <f t="shared" si="260"/>
        <v>1.0302667605449909E-3</v>
      </c>
      <c r="AF1467">
        <f t="shared" si="261"/>
        <v>3.6806978614022469E-2</v>
      </c>
    </row>
    <row r="1468" spans="1:32" x14ac:dyDescent="0.25">
      <c r="A1468">
        <v>20011</v>
      </c>
      <c r="B1468" t="s">
        <v>2331</v>
      </c>
      <c r="C1468" t="s">
        <v>2593</v>
      </c>
      <c r="D1468" t="s">
        <v>57</v>
      </c>
      <c r="E1468" t="s">
        <v>106</v>
      </c>
      <c r="F1468" t="s">
        <v>245</v>
      </c>
      <c r="G1468" t="s">
        <v>245</v>
      </c>
      <c r="H1468" t="s">
        <v>57</v>
      </c>
      <c r="I1468" t="s">
        <v>115</v>
      </c>
      <c r="J1468" t="s">
        <v>1092</v>
      </c>
      <c r="K1468" t="s">
        <v>118</v>
      </c>
      <c r="L1468" t="s">
        <v>125</v>
      </c>
      <c r="M1468" t="s">
        <v>3898</v>
      </c>
      <c r="O1468">
        <f t="shared" si="252"/>
        <v>6.12</v>
      </c>
      <c r="Q1468">
        <f t="shared" si="253"/>
        <v>0.04</v>
      </c>
      <c r="R1468">
        <f t="shared" si="253"/>
        <v>-0.16</v>
      </c>
      <c r="T1468" s="3">
        <f t="shared" si="254"/>
        <v>20.010999999999999</v>
      </c>
      <c r="U1468">
        <f t="shared" si="262"/>
        <v>-3.1818400000000002</v>
      </c>
      <c r="V1468">
        <f t="shared" si="255"/>
        <v>-14.765650000000003</v>
      </c>
      <c r="Y1468">
        <f t="shared" si="256"/>
        <v>3.4322000000000118E-4</v>
      </c>
      <c r="Z1468">
        <f t="shared" si="257"/>
        <v>-1.3728800000000047E-3</v>
      </c>
      <c r="AB1468">
        <f t="shared" si="258"/>
        <v>5.6170110459555049E-4</v>
      </c>
      <c r="AC1468">
        <f t="shared" si="259"/>
        <v>-1.2988807997257302E-3</v>
      </c>
      <c r="AE1468">
        <f t="shared" si="260"/>
        <v>1.5919678651405414E-3</v>
      </c>
      <c r="AF1468">
        <f t="shared" si="261"/>
        <v>3.5508097814296737E-2</v>
      </c>
    </row>
    <row r="1469" spans="1:32" x14ac:dyDescent="0.25">
      <c r="A1469">
        <v>20142</v>
      </c>
      <c r="B1469" t="s">
        <v>3899</v>
      </c>
      <c r="C1469" t="s">
        <v>1535</v>
      </c>
      <c r="D1469" t="s">
        <v>27</v>
      </c>
      <c r="E1469" t="s">
        <v>311</v>
      </c>
      <c r="F1469" t="s">
        <v>104</v>
      </c>
      <c r="G1469" t="s">
        <v>104</v>
      </c>
      <c r="H1469" t="s">
        <v>57</v>
      </c>
      <c r="I1469" t="s">
        <v>115</v>
      </c>
      <c r="J1469" t="s">
        <v>1092</v>
      </c>
      <c r="K1469" t="s">
        <v>284</v>
      </c>
      <c r="L1469" t="s">
        <v>27</v>
      </c>
      <c r="M1469" t="s">
        <v>3900</v>
      </c>
      <c r="O1469">
        <f t="shared" si="252"/>
        <v>1.1599999999999999</v>
      </c>
      <c r="Q1469">
        <f t="shared" si="253"/>
        <v>0</v>
      </c>
      <c r="R1469">
        <f t="shared" si="253"/>
        <v>-0.2</v>
      </c>
      <c r="T1469" s="3">
        <f t="shared" si="254"/>
        <v>20.141999999999999</v>
      </c>
      <c r="U1469">
        <f t="shared" si="262"/>
        <v>-3.1818400000000002</v>
      </c>
      <c r="V1469">
        <f t="shared" si="255"/>
        <v>-14.791850000000002</v>
      </c>
      <c r="Y1469">
        <f t="shared" si="256"/>
        <v>0</v>
      </c>
      <c r="Z1469">
        <f t="shared" si="257"/>
        <v>-1.716100000000006E-3</v>
      </c>
      <c r="AB1469">
        <f t="shared" si="258"/>
        <v>-1.5733258149632347E-3</v>
      </c>
      <c r="AC1469">
        <f t="shared" si="259"/>
        <v>-6.8530656641410789E-4</v>
      </c>
      <c r="AE1469">
        <f t="shared" si="260"/>
        <v>1.8642050177306675E-5</v>
      </c>
      <c r="AF1469">
        <f t="shared" si="261"/>
        <v>3.482279124788263E-2</v>
      </c>
    </row>
    <row r="1470" spans="1:32" x14ac:dyDescent="0.25">
      <c r="A1470">
        <v>20273</v>
      </c>
      <c r="B1470" t="s">
        <v>1240</v>
      </c>
      <c r="C1470" t="s">
        <v>1535</v>
      </c>
      <c r="D1470" t="s">
        <v>188</v>
      </c>
      <c r="E1470" t="s">
        <v>311</v>
      </c>
      <c r="F1470" t="s">
        <v>88</v>
      </c>
      <c r="G1470" t="s">
        <v>88</v>
      </c>
      <c r="H1470" t="s">
        <v>57</v>
      </c>
      <c r="I1470" t="s">
        <v>115</v>
      </c>
      <c r="J1470" t="s">
        <v>1092</v>
      </c>
      <c r="K1470" t="s">
        <v>780</v>
      </c>
      <c r="L1470" t="s">
        <v>77</v>
      </c>
      <c r="M1470" t="s">
        <v>3901</v>
      </c>
      <c r="O1470">
        <f t="shared" si="252"/>
        <v>-1.99</v>
      </c>
      <c r="Q1470">
        <f t="shared" si="253"/>
        <v>-0.04</v>
      </c>
      <c r="R1470">
        <f t="shared" si="253"/>
        <v>-0.2</v>
      </c>
      <c r="T1470" s="3">
        <f t="shared" si="254"/>
        <v>20.273</v>
      </c>
      <c r="U1470">
        <f t="shared" si="262"/>
        <v>-3.1870800000000004</v>
      </c>
      <c r="V1470">
        <f t="shared" si="255"/>
        <v>-14.818050000000001</v>
      </c>
      <c r="Y1470">
        <f t="shared" si="256"/>
        <v>-3.4322000000000118E-4</v>
      </c>
      <c r="Z1470">
        <f t="shared" si="257"/>
        <v>-1.716100000000006E-3</v>
      </c>
      <c r="AB1470">
        <f t="shared" si="258"/>
        <v>1.7072106065872757E-3</v>
      </c>
      <c r="AC1470">
        <f t="shared" si="259"/>
        <v>3.8500795206843156E-4</v>
      </c>
      <c r="AE1470">
        <f t="shared" si="260"/>
        <v>1.7258526567645823E-3</v>
      </c>
      <c r="AF1470">
        <f t="shared" si="261"/>
        <v>3.5207799199951061E-2</v>
      </c>
    </row>
    <row r="1471" spans="1:32" x14ac:dyDescent="0.25">
      <c r="A1471">
        <v>20404</v>
      </c>
      <c r="B1471" t="s">
        <v>3803</v>
      </c>
      <c r="C1471" t="s">
        <v>1487</v>
      </c>
      <c r="D1471" t="s">
        <v>57</v>
      </c>
      <c r="E1471" t="s">
        <v>115</v>
      </c>
      <c r="F1471" t="s">
        <v>39</v>
      </c>
      <c r="G1471" t="s">
        <v>39</v>
      </c>
      <c r="H1471" t="s">
        <v>57</v>
      </c>
      <c r="I1471" t="s">
        <v>115</v>
      </c>
      <c r="J1471" t="s">
        <v>1092</v>
      </c>
      <c r="K1471" t="s">
        <v>209</v>
      </c>
      <c r="L1471" t="s">
        <v>125</v>
      </c>
      <c r="M1471" t="s">
        <v>3902</v>
      </c>
      <c r="O1471">
        <f t="shared" si="252"/>
        <v>-8.92</v>
      </c>
      <c r="Q1471">
        <f t="shared" si="253"/>
        <v>0.04</v>
      </c>
      <c r="R1471">
        <f t="shared" si="253"/>
        <v>-0.08</v>
      </c>
      <c r="T1471" s="3">
        <f t="shared" si="254"/>
        <v>20.404</v>
      </c>
      <c r="U1471">
        <f t="shared" si="262"/>
        <v>-3.1818400000000002</v>
      </c>
      <c r="V1471">
        <f t="shared" si="255"/>
        <v>-14.828530000000001</v>
      </c>
      <c r="Y1471">
        <f t="shared" si="256"/>
        <v>3.4322000000000118E-4</v>
      </c>
      <c r="Z1471">
        <f t="shared" si="257"/>
        <v>-6.8644000000000235E-4</v>
      </c>
      <c r="AB1471">
        <f t="shared" si="258"/>
        <v>3.1557134171786023E-5</v>
      </c>
      <c r="AC1471">
        <f t="shared" si="259"/>
        <v>7.6681418171736229E-4</v>
      </c>
      <c r="AE1471">
        <f t="shared" si="260"/>
        <v>1.7574097909363684E-3</v>
      </c>
      <c r="AF1471">
        <f t="shared" si="261"/>
        <v>3.5974613381668422E-2</v>
      </c>
    </row>
    <row r="1472" spans="1:32" x14ac:dyDescent="0.25">
      <c r="A1472">
        <v>20535</v>
      </c>
      <c r="B1472" t="s">
        <v>1753</v>
      </c>
      <c r="C1472" t="s">
        <v>2593</v>
      </c>
      <c r="D1472" t="s">
        <v>48</v>
      </c>
      <c r="E1472" t="s">
        <v>48</v>
      </c>
      <c r="F1472" t="s">
        <v>69</v>
      </c>
      <c r="G1472" t="s">
        <v>69</v>
      </c>
      <c r="H1472" t="s">
        <v>57</v>
      </c>
      <c r="I1472" t="s">
        <v>115</v>
      </c>
      <c r="J1472" t="s">
        <v>1092</v>
      </c>
      <c r="K1472" t="s">
        <v>73</v>
      </c>
      <c r="L1472" t="s">
        <v>1587</v>
      </c>
      <c r="M1472" t="s">
        <v>3903</v>
      </c>
      <c r="O1472">
        <f t="shared" si="252"/>
        <v>-13.18</v>
      </c>
      <c r="Q1472">
        <f t="shared" si="253"/>
        <v>-0.12</v>
      </c>
      <c r="R1472">
        <f t="shared" si="253"/>
        <v>-0.12</v>
      </c>
      <c r="T1472" s="3">
        <f t="shared" si="254"/>
        <v>20.535</v>
      </c>
      <c r="U1472">
        <f t="shared" si="262"/>
        <v>-3.1978</v>
      </c>
      <c r="V1472">
        <f t="shared" si="255"/>
        <v>-14.84449</v>
      </c>
      <c r="Y1472">
        <f t="shared" si="256"/>
        <v>-1.0613399999999857E-3</v>
      </c>
      <c r="Z1472">
        <f t="shared" si="257"/>
        <v>-1.0613399999999857E-3</v>
      </c>
      <c r="AB1472">
        <f t="shared" si="258"/>
        <v>-2.5655237733648081E-4</v>
      </c>
      <c r="AC1472">
        <f t="shared" si="259"/>
        <v>-1.4788732430073036E-3</v>
      </c>
      <c r="AE1472">
        <f t="shared" si="260"/>
        <v>1.5008574135998876E-3</v>
      </c>
      <c r="AF1472">
        <f t="shared" si="261"/>
        <v>3.4495740138661121E-2</v>
      </c>
    </row>
    <row r="1473" spans="1:32" x14ac:dyDescent="0.25">
      <c r="A1473">
        <v>20668</v>
      </c>
      <c r="B1473" t="s">
        <v>3904</v>
      </c>
      <c r="C1473" t="s">
        <v>1361</v>
      </c>
      <c r="D1473" t="s">
        <v>106</v>
      </c>
      <c r="E1473" t="s">
        <v>125</v>
      </c>
      <c r="F1473" t="s">
        <v>245</v>
      </c>
      <c r="G1473" t="s">
        <v>665</v>
      </c>
      <c r="H1473" t="s">
        <v>57</v>
      </c>
      <c r="I1473" t="s">
        <v>115</v>
      </c>
      <c r="J1473" t="s">
        <v>1092</v>
      </c>
      <c r="K1473" t="s">
        <v>3448</v>
      </c>
      <c r="L1473" t="s">
        <v>373</v>
      </c>
      <c r="M1473" t="s">
        <v>3905</v>
      </c>
      <c r="O1473">
        <f t="shared" si="252"/>
        <v>-15.99</v>
      </c>
      <c r="Q1473">
        <f t="shared" si="253"/>
        <v>-0.16</v>
      </c>
      <c r="R1473">
        <f t="shared" si="253"/>
        <v>-0.24</v>
      </c>
      <c r="T1473" s="3">
        <f t="shared" si="254"/>
        <v>20.667999999999999</v>
      </c>
      <c r="U1473">
        <f t="shared" si="262"/>
        <v>-3.2189200000000002</v>
      </c>
      <c r="V1473">
        <f t="shared" si="255"/>
        <v>-14.87617</v>
      </c>
      <c r="Y1473">
        <f t="shared" si="256"/>
        <v>-1.3939200000000307E-3</v>
      </c>
      <c r="Z1473">
        <f t="shared" si="257"/>
        <v>-2.0908800000000458E-3</v>
      </c>
      <c r="AB1473">
        <f t="shared" si="258"/>
        <v>7.5692902174329189E-4</v>
      </c>
      <c r="AC1473">
        <f t="shared" si="259"/>
        <v>2.3962158911172882E-3</v>
      </c>
      <c r="AE1473">
        <f t="shared" si="260"/>
        <v>2.2577864353431794E-3</v>
      </c>
      <c r="AF1473">
        <f t="shared" si="261"/>
        <v>3.6891956029778412E-2</v>
      </c>
    </row>
    <row r="1474" spans="1:32" x14ac:dyDescent="0.25">
      <c r="A1474">
        <v>20800</v>
      </c>
      <c r="B1474" t="s">
        <v>3151</v>
      </c>
      <c r="C1474" t="s">
        <v>1361</v>
      </c>
      <c r="D1474" t="s">
        <v>57</v>
      </c>
      <c r="E1474" t="s">
        <v>48</v>
      </c>
      <c r="F1474" t="s">
        <v>104</v>
      </c>
      <c r="G1474" t="s">
        <v>104</v>
      </c>
      <c r="H1474" t="s">
        <v>57</v>
      </c>
      <c r="I1474" t="s">
        <v>115</v>
      </c>
      <c r="J1474" t="s">
        <v>1092</v>
      </c>
      <c r="K1474" t="s">
        <v>213</v>
      </c>
      <c r="L1474" t="s">
        <v>125</v>
      </c>
      <c r="M1474" t="s">
        <v>3906</v>
      </c>
      <c r="O1474">
        <f t="shared" si="252"/>
        <v>-21.67</v>
      </c>
      <c r="Q1474">
        <f t="shared" si="253"/>
        <v>0.04</v>
      </c>
      <c r="R1474">
        <f t="shared" si="253"/>
        <v>-0.12</v>
      </c>
      <c r="T1474" s="3">
        <f t="shared" si="254"/>
        <v>20.8</v>
      </c>
      <c r="U1474">
        <f t="shared" si="262"/>
        <v>-3.2136400000000003</v>
      </c>
      <c r="V1474">
        <f t="shared" si="255"/>
        <v>-14.892010000000001</v>
      </c>
      <c r="Y1474">
        <f t="shared" si="256"/>
        <v>3.4848000000000767E-4</v>
      </c>
      <c r="Z1474">
        <f t="shared" si="257"/>
        <v>-1.0454400000000229E-3</v>
      </c>
      <c r="AB1474">
        <f t="shared" si="258"/>
        <v>-6.6337540601489869E-7</v>
      </c>
      <c r="AC1474">
        <f t="shared" si="259"/>
        <v>1.1019903193463742E-3</v>
      </c>
      <c r="AE1474">
        <f t="shared" si="260"/>
        <v>2.2571230599371644E-3</v>
      </c>
      <c r="AF1474">
        <f t="shared" si="261"/>
        <v>3.7993946349124785E-2</v>
      </c>
    </row>
    <row r="1475" spans="1:32" x14ac:dyDescent="0.25">
      <c r="A1475">
        <v>20932</v>
      </c>
      <c r="B1475" t="s">
        <v>1247</v>
      </c>
      <c r="C1475" t="s">
        <v>2025</v>
      </c>
      <c r="D1475" t="s">
        <v>115</v>
      </c>
      <c r="E1475" t="s">
        <v>106</v>
      </c>
      <c r="F1475" t="s">
        <v>39</v>
      </c>
      <c r="G1475" t="s">
        <v>150</v>
      </c>
      <c r="H1475" t="s">
        <v>57</v>
      </c>
      <c r="I1475" t="s">
        <v>115</v>
      </c>
      <c r="J1475" t="s">
        <v>1092</v>
      </c>
      <c r="K1475" t="s">
        <v>118</v>
      </c>
      <c r="L1475" t="s">
        <v>140</v>
      </c>
      <c r="M1475" t="s">
        <v>3907</v>
      </c>
      <c r="O1475">
        <f t="shared" si="252"/>
        <v>-26.71</v>
      </c>
      <c r="Q1475">
        <f t="shared" si="253"/>
        <v>-0.08</v>
      </c>
      <c r="R1475">
        <f t="shared" si="253"/>
        <v>-0.16</v>
      </c>
      <c r="T1475" s="3">
        <f t="shared" si="254"/>
        <v>20.932000000000002</v>
      </c>
      <c r="U1475">
        <f t="shared" si="262"/>
        <v>-3.22404</v>
      </c>
      <c r="V1475">
        <f t="shared" si="255"/>
        <v>-14.91281</v>
      </c>
      <c r="Y1475">
        <f t="shared" si="256"/>
        <v>-6.7599999999998965E-4</v>
      </c>
      <c r="Z1475">
        <f t="shared" si="257"/>
        <v>-1.3519999999999793E-3</v>
      </c>
      <c r="AB1475">
        <f t="shared" si="258"/>
        <v>1.3563403502478901E-3</v>
      </c>
      <c r="AC1475">
        <f t="shared" si="259"/>
        <v>-6.6724871996082626E-4</v>
      </c>
      <c r="AE1475">
        <f t="shared" si="260"/>
        <v>3.6134634101850542E-3</v>
      </c>
      <c r="AF1475">
        <f t="shared" si="261"/>
        <v>3.7326697629163956E-2</v>
      </c>
    </row>
    <row r="1476" spans="1:32" x14ac:dyDescent="0.25">
      <c r="A1476">
        <v>21062</v>
      </c>
      <c r="B1476" t="s">
        <v>3908</v>
      </c>
      <c r="C1476" t="s">
        <v>2479</v>
      </c>
      <c r="D1476" t="s">
        <v>106</v>
      </c>
      <c r="E1476" t="s">
        <v>48</v>
      </c>
      <c r="F1476" t="s">
        <v>104</v>
      </c>
      <c r="G1476" t="s">
        <v>104</v>
      </c>
      <c r="H1476" t="s">
        <v>57</v>
      </c>
      <c r="I1476" t="s">
        <v>115</v>
      </c>
      <c r="J1476" t="s">
        <v>1092</v>
      </c>
      <c r="K1476" t="s">
        <v>213</v>
      </c>
      <c r="L1476" t="s">
        <v>1137</v>
      </c>
      <c r="M1476" t="s">
        <v>3909</v>
      </c>
      <c r="O1476">
        <f t="shared" ref="O1476:O1539" si="263">SUBSTITUTE(M1476,".",",")*1</f>
        <v>-35.57</v>
      </c>
      <c r="Q1476">
        <f t="shared" ref="Q1476:R1539" si="264">SUBSTITUTE(D1476,".",",")*1</f>
        <v>-0.16</v>
      </c>
      <c r="R1476">
        <f t="shared" si="264"/>
        <v>-0.12</v>
      </c>
      <c r="T1476" s="3">
        <f t="shared" ref="T1476:T1539" si="265">A1476*10^-3</f>
        <v>21.062000000000001</v>
      </c>
      <c r="U1476">
        <f t="shared" si="262"/>
        <v>-3.2451599999999998</v>
      </c>
      <c r="V1476">
        <f t="shared" ref="V1476:V1539" si="266">R1476*(T1477-T1476)+V1475</f>
        <v>-14.928649999999999</v>
      </c>
      <c r="Y1476">
        <f t="shared" ref="Y1476:Y1539" si="267">0.5*Q1476*(T1477-T1476)^2</f>
        <v>-1.3939199999999554E-3</v>
      </c>
      <c r="Z1476">
        <f t="shared" ref="Z1476:Z1539" si="268">0.5*R1476*(T1477-T1476)^2</f>
        <v>-1.0454399999999665E-3</v>
      </c>
      <c r="AB1476">
        <f t="shared" ref="AB1476:AB1539" si="269" xml:space="preserve"> Y1476*COS(O1476)+Z1476*SIN(O1476)</f>
        <v>-1.4824792886200555E-4</v>
      </c>
      <c r="AC1476">
        <f t="shared" ref="AC1476:AC1539" si="270">-Y1476*SIN(O1476)+Z1476*COS(O1476)</f>
        <v>1.7360818850468808E-3</v>
      </c>
      <c r="AE1476">
        <f t="shared" si="260"/>
        <v>3.4652154813230489E-3</v>
      </c>
      <c r="AF1476">
        <f t="shared" si="261"/>
        <v>3.9062779514210839E-2</v>
      </c>
    </row>
    <row r="1477" spans="1:32" x14ac:dyDescent="0.25">
      <c r="A1477">
        <v>21194</v>
      </c>
      <c r="B1477" t="s">
        <v>1096</v>
      </c>
      <c r="C1477" t="s">
        <v>2025</v>
      </c>
      <c r="D1477" t="s">
        <v>115</v>
      </c>
      <c r="E1477" t="s">
        <v>48</v>
      </c>
      <c r="F1477" t="s">
        <v>69</v>
      </c>
      <c r="G1477" t="s">
        <v>69</v>
      </c>
      <c r="H1477" t="s">
        <v>57</v>
      </c>
      <c r="I1477" t="s">
        <v>203</v>
      </c>
      <c r="J1477" t="s">
        <v>1092</v>
      </c>
      <c r="K1477" t="s">
        <v>73</v>
      </c>
      <c r="L1477" t="s">
        <v>190</v>
      </c>
      <c r="M1477" t="s">
        <v>3910</v>
      </c>
      <c r="O1477">
        <f t="shared" si="263"/>
        <v>-37.590000000000003</v>
      </c>
      <c r="Q1477">
        <f t="shared" si="264"/>
        <v>-0.08</v>
      </c>
      <c r="R1477">
        <f t="shared" si="264"/>
        <v>-0.12</v>
      </c>
      <c r="T1477" s="3">
        <f t="shared" si="265"/>
        <v>21.193999999999999</v>
      </c>
      <c r="U1477">
        <f t="shared" si="262"/>
        <v>-3.2556399999999996</v>
      </c>
      <c r="V1477">
        <f t="shared" si="266"/>
        <v>-14.944369999999999</v>
      </c>
      <c r="Y1477">
        <f t="shared" si="267"/>
        <v>-6.8644000000000235E-4</v>
      </c>
      <c r="Z1477">
        <f t="shared" si="268"/>
        <v>-1.0296600000000034E-3</v>
      </c>
      <c r="AB1477">
        <f t="shared" si="269"/>
        <v>-7.9448319118186246E-4</v>
      </c>
      <c r="AC1477">
        <f t="shared" si="270"/>
        <v>-9.4878661886089782E-4</v>
      </c>
      <c r="AE1477">
        <f t="shared" ref="AE1477:AE1540" si="271">AB1477+AE1476</f>
        <v>2.6707322901411866E-3</v>
      </c>
      <c r="AF1477">
        <f t="shared" ref="AF1477:AF1540" si="272">AC1477+AF1476</f>
        <v>3.8113992895349939E-2</v>
      </c>
    </row>
    <row r="1478" spans="1:32" x14ac:dyDescent="0.25">
      <c r="A1478">
        <v>21325</v>
      </c>
      <c r="B1478" t="s">
        <v>2941</v>
      </c>
      <c r="C1478" t="s">
        <v>1345</v>
      </c>
      <c r="D1478" t="s">
        <v>188</v>
      </c>
      <c r="E1478" t="s">
        <v>48</v>
      </c>
      <c r="F1478" t="s">
        <v>104</v>
      </c>
      <c r="G1478" t="s">
        <v>104</v>
      </c>
      <c r="H1478" t="s">
        <v>57</v>
      </c>
      <c r="I1478" t="s">
        <v>115</v>
      </c>
      <c r="J1478" t="s">
        <v>1092</v>
      </c>
      <c r="K1478" t="s">
        <v>213</v>
      </c>
      <c r="L1478" t="s">
        <v>77</v>
      </c>
      <c r="M1478" t="s">
        <v>3911</v>
      </c>
      <c r="O1478">
        <f t="shared" si="263"/>
        <v>-41.27</v>
      </c>
      <c r="Q1478">
        <f t="shared" si="264"/>
        <v>-0.04</v>
      </c>
      <c r="R1478">
        <f t="shared" si="264"/>
        <v>-0.12</v>
      </c>
      <c r="T1478" s="3">
        <f t="shared" si="265"/>
        <v>21.324999999999999</v>
      </c>
      <c r="U1478">
        <f t="shared" si="262"/>
        <v>-3.2609999999999997</v>
      </c>
      <c r="V1478">
        <f t="shared" si="266"/>
        <v>-14.96045</v>
      </c>
      <c r="Y1478">
        <f t="shared" si="267"/>
        <v>-3.5912000000000178E-4</v>
      </c>
      <c r="Z1478">
        <f t="shared" si="268"/>
        <v>-1.0773600000000053E-3</v>
      </c>
      <c r="AB1478">
        <f t="shared" si="269"/>
        <v>-1.218967476204796E-4</v>
      </c>
      <c r="AC1478">
        <f t="shared" si="270"/>
        <v>1.1290761386724818E-3</v>
      </c>
      <c r="AE1478">
        <f t="shared" si="271"/>
        <v>2.5488355425207069E-3</v>
      </c>
      <c r="AF1478">
        <f t="shared" si="272"/>
        <v>3.9243069034022422E-2</v>
      </c>
    </row>
    <row r="1479" spans="1:32" x14ac:dyDescent="0.25">
      <c r="A1479">
        <v>21459</v>
      </c>
      <c r="B1479" t="s">
        <v>3912</v>
      </c>
      <c r="C1479" t="s">
        <v>1652</v>
      </c>
      <c r="D1479" t="s">
        <v>115</v>
      </c>
      <c r="E1479" t="s">
        <v>106</v>
      </c>
      <c r="F1479" t="s">
        <v>39</v>
      </c>
      <c r="G1479" t="s">
        <v>150</v>
      </c>
      <c r="H1479" t="s">
        <v>57</v>
      </c>
      <c r="I1479" t="s">
        <v>115</v>
      </c>
      <c r="J1479" t="s">
        <v>1092</v>
      </c>
      <c r="K1479" t="s">
        <v>118</v>
      </c>
      <c r="L1479" t="s">
        <v>140</v>
      </c>
      <c r="M1479" t="s">
        <v>3913</v>
      </c>
      <c r="O1479">
        <f t="shared" si="263"/>
        <v>-48.98</v>
      </c>
      <c r="Q1479">
        <f t="shared" si="264"/>
        <v>-0.08</v>
      </c>
      <c r="R1479">
        <f t="shared" si="264"/>
        <v>-0.16</v>
      </c>
      <c r="T1479" s="3">
        <f t="shared" si="265"/>
        <v>21.459</v>
      </c>
      <c r="U1479">
        <f t="shared" si="262"/>
        <v>-3.2714799999999995</v>
      </c>
      <c r="V1479">
        <f t="shared" si="266"/>
        <v>-14.98141</v>
      </c>
      <c r="Y1479">
        <f t="shared" si="267"/>
        <v>-6.8644000000000235E-4</v>
      </c>
      <c r="Z1479">
        <f t="shared" si="268"/>
        <v>-1.3728800000000047E-3</v>
      </c>
      <c r="AB1479">
        <f t="shared" si="269"/>
        <v>-1.5105835455070673E-3</v>
      </c>
      <c r="AC1479">
        <f t="shared" si="270"/>
        <v>2.722805906474318E-4</v>
      </c>
      <c r="AE1479">
        <f t="shared" si="271"/>
        <v>1.0382519970136396E-3</v>
      </c>
      <c r="AF1479">
        <f t="shared" si="272"/>
        <v>3.9515349624669856E-2</v>
      </c>
    </row>
    <row r="1480" spans="1:32" x14ac:dyDescent="0.25">
      <c r="A1480">
        <v>21590</v>
      </c>
      <c r="B1480" t="s">
        <v>3271</v>
      </c>
      <c r="C1480" t="s">
        <v>2584</v>
      </c>
      <c r="D1480" t="s">
        <v>188</v>
      </c>
      <c r="E1480" t="s">
        <v>106</v>
      </c>
      <c r="F1480" t="s">
        <v>104</v>
      </c>
      <c r="G1480" t="s">
        <v>104</v>
      </c>
      <c r="H1480" t="s">
        <v>57</v>
      </c>
      <c r="I1480" t="s">
        <v>115</v>
      </c>
      <c r="J1480" t="s">
        <v>1092</v>
      </c>
      <c r="K1480" t="s">
        <v>435</v>
      </c>
      <c r="L1480" t="s">
        <v>77</v>
      </c>
      <c r="M1480" t="s">
        <v>3914</v>
      </c>
      <c r="O1480">
        <f t="shared" si="263"/>
        <v>-53.65</v>
      </c>
      <c r="Q1480">
        <f t="shared" si="264"/>
        <v>-0.04</v>
      </c>
      <c r="R1480">
        <f t="shared" si="264"/>
        <v>-0.16</v>
      </c>
      <c r="T1480" s="3">
        <f t="shared" si="265"/>
        <v>21.59</v>
      </c>
      <c r="U1480">
        <f t="shared" si="262"/>
        <v>-3.2766799999999994</v>
      </c>
      <c r="V1480">
        <f t="shared" si="266"/>
        <v>-15.00221</v>
      </c>
      <c r="Y1480">
        <f t="shared" si="267"/>
        <v>-3.3799999999999483E-4</v>
      </c>
      <c r="Z1480">
        <f t="shared" si="268"/>
        <v>-1.3519999999999793E-3</v>
      </c>
      <c r="AB1480">
        <f t="shared" si="269"/>
        <v>2.8621575726224991E-6</v>
      </c>
      <c r="AC1480">
        <f t="shared" si="270"/>
        <v>1.3936067623450921E-3</v>
      </c>
      <c r="AE1480">
        <f t="shared" si="271"/>
        <v>1.0411141545862621E-3</v>
      </c>
      <c r="AF1480">
        <f t="shared" si="272"/>
        <v>4.0908956387014951E-2</v>
      </c>
    </row>
    <row r="1481" spans="1:32" x14ac:dyDescent="0.25">
      <c r="A1481">
        <v>21720</v>
      </c>
      <c r="B1481" t="s">
        <v>1218</v>
      </c>
      <c r="C1481" t="s">
        <v>2473</v>
      </c>
      <c r="D1481" t="s">
        <v>115</v>
      </c>
      <c r="E1481" t="s">
        <v>48</v>
      </c>
      <c r="F1481" t="s">
        <v>38</v>
      </c>
      <c r="G1481" t="s">
        <v>38</v>
      </c>
      <c r="H1481" t="s">
        <v>57</v>
      </c>
      <c r="I1481" t="s">
        <v>115</v>
      </c>
      <c r="J1481" t="s">
        <v>1092</v>
      </c>
      <c r="K1481" t="s">
        <v>213</v>
      </c>
      <c r="L1481" t="s">
        <v>140</v>
      </c>
      <c r="M1481" t="s">
        <v>3915</v>
      </c>
      <c r="O1481">
        <f t="shared" si="263"/>
        <v>-61.24</v>
      </c>
      <c r="Q1481">
        <f t="shared" si="264"/>
        <v>-0.08</v>
      </c>
      <c r="R1481">
        <f t="shared" si="264"/>
        <v>-0.12</v>
      </c>
      <c r="T1481" s="3">
        <f t="shared" si="265"/>
        <v>21.72</v>
      </c>
      <c r="U1481">
        <f t="shared" ref="U1481:U1544" si="273">Q1481*(T1482-T1481)+U1480</f>
        <v>-3.2871599999999992</v>
      </c>
      <c r="V1481">
        <f t="shared" si="266"/>
        <v>-15.01793</v>
      </c>
      <c r="Y1481">
        <f t="shared" si="267"/>
        <v>-6.8644000000000235E-4</v>
      </c>
      <c r="Z1481">
        <f t="shared" si="268"/>
        <v>-1.0296600000000034E-3</v>
      </c>
      <c r="AB1481">
        <f t="shared" si="269"/>
        <v>-1.0149786158273394E-3</v>
      </c>
      <c r="AC1481">
        <f t="shared" si="270"/>
        <v>7.0796751239956548E-4</v>
      </c>
      <c r="AE1481">
        <f t="shared" si="271"/>
        <v>2.6135538758922721E-5</v>
      </c>
      <c r="AF1481">
        <f t="shared" si="272"/>
        <v>4.1616923899414515E-2</v>
      </c>
    </row>
    <row r="1482" spans="1:32" x14ac:dyDescent="0.25">
      <c r="A1482">
        <v>21851</v>
      </c>
      <c r="B1482" t="s">
        <v>1048</v>
      </c>
      <c r="C1482" t="s">
        <v>2566</v>
      </c>
      <c r="D1482" t="s">
        <v>115</v>
      </c>
      <c r="E1482" t="s">
        <v>28</v>
      </c>
      <c r="F1482" t="s">
        <v>38</v>
      </c>
      <c r="G1482" t="s">
        <v>38</v>
      </c>
      <c r="H1482" t="s">
        <v>57</v>
      </c>
      <c r="I1482" t="s">
        <v>203</v>
      </c>
      <c r="J1482" t="s">
        <v>1092</v>
      </c>
      <c r="K1482" t="s">
        <v>278</v>
      </c>
      <c r="L1482" t="s">
        <v>140</v>
      </c>
      <c r="M1482" t="s">
        <v>3916</v>
      </c>
      <c r="O1482">
        <f t="shared" si="263"/>
        <v>-68.569999999999993</v>
      </c>
      <c r="Q1482">
        <f t="shared" si="264"/>
        <v>-0.08</v>
      </c>
      <c r="R1482">
        <f t="shared" si="264"/>
        <v>-0.27</v>
      </c>
      <c r="T1482" s="3">
        <f t="shared" si="265"/>
        <v>21.850999999999999</v>
      </c>
      <c r="U1482">
        <f t="shared" si="273"/>
        <v>-3.297639999999999</v>
      </c>
      <c r="V1482">
        <f t="shared" si="266"/>
        <v>-15.0533</v>
      </c>
      <c r="Y1482">
        <f t="shared" si="267"/>
        <v>-6.8644000000000235E-4</v>
      </c>
      <c r="Z1482">
        <f t="shared" si="268"/>
        <v>-2.3167350000000081E-3</v>
      </c>
      <c r="AB1482">
        <f t="shared" si="269"/>
        <v>-1.7880932861333316E-3</v>
      </c>
      <c r="AC1482">
        <f t="shared" si="270"/>
        <v>-1.6251717859690846E-3</v>
      </c>
      <c r="AE1482">
        <f t="shared" si="271"/>
        <v>-1.7619577473744089E-3</v>
      </c>
      <c r="AF1482">
        <f t="shared" si="272"/>
        <v>3.9991752113445432E-2</v>
      </c>
    </row>
    <row r="1483" spans="1:32" x14ac:dyDescent="0.25">
      <c r="A1483">
        <v>21982</v>
      </c>
      <c r="B1483" t="s">
        <v>983</v>
      </c>
      <c r="C1483" t="s">
        <v>2466</v>
      </c>
      <c r="D1483" t="s">
        <v>115</v>
      </c>
      <c r="E1483" t="s">
        <v>106</v>
      </c>
      <c r="F1483" t="s">
        <v>39</v>
      </c>
      <c r="G1483" t="s">
        <v>150</v>
      </c>
      <c r="H1483" t="s">
        <v>57</v>
      </c>
      <c r="I1483" t="s">
        <v>115</v>
      </c>
      <c r="J1483" t="s">
        <v>1092</v>
      </c>
      <c r="K1483" t="s">
        <v>118</v>
      </c>
      <c r="L1483" t="s">
        <v>140</v>
      </c>
      <c r="M1483" t="s">
        <v>3917</v>
      </c>
      <c r="O1483">
        <f t="shared" si="263"/>
        <v>-73.989999999999995</v>
      </c>
      <c r="Q1483">
        <f t="shared" si="264"/>
        <v>-0.08</v>
      </c>
      <c r="R1483">
        <f t="shared" si="264"/>
        <v>-0.16</v>
      </c>
      <c r="T1483" s="3">
        <f t="shared" si="265"/>
        <v>21.981999999999999</v>
      </c>
      <c r="U1483">
        <f t="shared" si="273"/>
        <v>-3.3084399999999992</v>
      </c>
      <c r="V1483">
        <f t="shared" si="266"/>
        <v>-15.0749</v>
      </c>
      <c r="Y1483">
        <f t="shared" si="267"/>
        <v>-7.2900000000001685E-4</v>
      </c>
      <c r="Z1483">
        <f t="shared" si="268"/>
        <v>-1.4580000000000337E-3</v>
      </c>
      <c r="AB1483">
        <f t="shared" si="269"/>
        <v>-1.5567691149211565E-3</v>
      </c>
      <c r="AC1483">
        <f t="shared" si="270"/>
        <v>4.833993409467188E-4</v>
      </c>
      <c r="AE1483">
        <f t="shared" si="271"/>
        <v>-3.3187268622955654E-3</v>
      </c>
      <c r="AF1483">
        <f t="shared" si="272"/>
        <v>4.047515145439215E-2</v>
      </c>
    </row>
    <row r="1484" spans="1:32" x14ac:dyDescent="0.25">
      <c r="A1484">
        <v>22117</v>
      </c>
      <c r="B1484" t="s">
        <v>1001</v>
      </c>
      <c r="C1484" t="s">
        <v>3918</v>
      </c>
      <c r="D1484" t="s">
        <v>106</v>
      </c>
      <c r="E1484" t="s">
        <v>106</v>
      </c>
      <c r="F1484" t="s">
        <v>88</v>
      </c>
      <c r="G1484" t="s">
        <v>88</v>
      </c>
      <c r="H1484" t="s">
        <v>40</v>
      </c>
      <c r="I1484" t="s">
        <v>115</v>
      </c>
      <c r="J1484" t="s">
        <v>291</v>
      </c>
      <c r="K1484" t="s">
        <v>174</v>
      </c>
      <c r="L1484" t="s">
        <v>491</v>
      </c>
      <c r="M1484" t="s">
        <v>3919</v>
      </c>
      <c r="O1484">
        <f t="shared" si="263"/>
        <v>-84.13</v>
      </c>
      <c r="Q1484">
        <f t="shared" si="264"/>
        <v>-0.16</v>
      </c>
      <c r="R1484">
        <f t="shared" si="264"/>
        <v>-0.16</v>
      </c>
      <c r="T1484" s="3">
        <f t="shared" si="265"/>
        <v>22.117000000000001</v>
      </c>
      <c r="U1484">
        <f t="shared" si="273"/>
        <v>-3.3293999999999992</v>
      </c>
      <c r="V1484">
        <f t="shared" si="266"/>
        <v>-15.09586</v>
      </c>
      <c r="Y1484">
        <f t="shared" si="267"/>
        <v>-1.3728800000000047E-3</v>
      </c>
      <c r="Z1484">
        <f t="shared" si="268"/>
        <v>-1.3728800000000047E-3</v>
      </c>
      <c r="AB1484">
        <f t="shared" si="269"/>
        <v>1.9332638099587287E-3</v>
      </c>
      <c r="AC1484">
        <f t="shared" si="270"/>
        <v>1.7913690268586691E-4</v>
      </c>
      <c r="AE1484">
        <f t="shared" si="271"/>
        <v>-1.3854630523368367E-3</v>
      </c>
      <c r="AF1484">
        <f t="shared" si="272"/>
        <v>4.0654288357078017E-2</v>
      </c>
    </row>
    <row r="1485" spans="1:32" x14ac:dyDescent="0.25">
      <c r="A1485">
        <v>22248</v>
      </c>
      <c r="B1485" t="s">
        <v>3920</v>
      </c>
      <c r="C1485" t="s">
        <v>1430</v>
      </c>
      <c r="D1485" t="s">
        <v>122</v>
      </c>
      <c r="E1485" t="s">
        <v>1058</v>
      </c>
      <c r="F1485" t="s">
        <v>104</v>
      </c>
      <c r="G1485" t="s">
        <v>195</v>
      </c>
      <c r="H1485" t="s">
        <v>40</v>
      </c>
      <c r="I1485" t="s">
        <v>196</v>
      </c>
      <c r="J1485" t="s">
        <v>82</v>
      </c>
      <c r="K1485" t="s">
        <v>1060</v>
      </c>
      <c r="L1485" t="s">
        <v>284</v>
      </c>
      <c r="M1485" t="s">
        <v>2874</v>
      </c>
      <c r="O1485">
        <f t="shared" si="263"/>
        <v>-73.099999999999994</v>
      </c>
      <c r="Q1485">
        <f t="shared" si="264"/>
        <v>0.2</v>
      </c>
      <c r="R1485">
        <f t="shared" si="264"/>
        <v>-0.98</v>
      </c>
      <c r="T1485" s="3">
        <f t="shared" si="265"/>
        <v>22.248000000000001</v>
      </c>
      <c r="U1485">
        <f t="shared" si="273"/>
        <v>-3.3029999999999995</v>
      </c>
      <c r="V1485">
        <f t="shared" si="266"/>
        <v>-15.225219999999998</v>
      </c>
      <c r="Y1485">
        <f t="shared" si="267"/>
        <v>1.7423999999999443E-3</v>
      </c>
      <c r="Z1485">
        <f t="shared" si="268"/>
        <v>-8.5377599999997278E-3</v>
      </c>
      <c r="AB1485">
        <f t="shared" si="269"/>
        <v>-7.5353561672715126E-3</v>
      </c>
      <c r="AC1485">
        <f t="shared" si="270"/>
        <v>4.375809754772063E-3</v>
      </c>
      <c r="AE1485">
        <f t="shared" si="271"/>
        <v>-8.9208192196083488E-3</v>
      </c>
      <c r="AF1485">
        <f t="shared" si="272"/>
        <v>4.5030098111850082E-2</v>
      </c>
    </row>
    <row r="1486" spans="1:32" x14ac:dyDescent="0.25">
      <c r="A1486">
        <v>22380</v>
      </c>
      <c r="B1486" t="s">
        <v>3921</v>
      </c>
      <c r="C1486" t="s">
        <v>1608</v>
      </c>
      <c r="D1486" t="s">
        <v>151</v>
      </c>
      <c r="E1486" t="s">
        <v>1627</v>
      </c>
      <c r="F1486" t="s">
        <v>38</v>
      </c>
      <c r="G1486" t="s">
        <v>289</v>
      </c>
      <c r="H1486" t="s">
        <v>40</v>
      </c>
      <c r="I1486" t="s">
        <v>196</v>
      </c>
      <c r="J1486" t="s">
        <v>105</v>
      </c>
      <c r="K1486" t="s">
        <v>3922</v>
      </c>
      <c r="L1486" t="s">
        <v>273</v>
      </c>
      <c r="M1486" t="s">
        <v>3923</v>
      </c>
      <c r="O1486">
        <f t="shared" si="263"/>
        <v>-79.56</v>
      </c>
      <c r="Q1486">
        <f t="shared" si="264"/>
        <v>0.27</v>
      </c>
      <c r="R1486">
        <f t="shared" si="264"/>
        <v>-1.1000000000000001</v>
      </c>
      <c r="T1486" s="3">
        <f t="shared" si="265"/>
        <v>22.38</v>
      </c>
      <c r="U1486">
        <f t="shared" si="273"/>
        <v>-3.2670899999999987</v>
      </c>
      <c r="V1486">
        <f t="shared" si="266"/>
        <v>-15.371520000000002</v>
      </c>
      <c r="Y1486">
        <f t="shared" si="267"/>
        <v>2.3880150000000961E-3</v>
      </c>
      <c r="Z1486">
        <f t="shared" si="268"/>
        <v>-9.7289500000003921E-3</v>
      </c>
      <c r="AB1486">
        <f t="shared" si="269"/>
        <v>-9.5404833623549939E-3</v>
      </c>
      <c r="AC1486">
        <f t="shared" si="270"/>
        <v>3.0552022773231648E-3</v>
      </c>
      <c r="AE1486">
        <f t="shared" si="271"/>
        <v>-1.8461302581963344E-2</v>
      </c>
      <c r="AF1486">
        <f t="shared" si="272"/>
        <v>4.8085300389173247E-2</v>
      </c>
    </row>
    <row r="1487" spans="1:32" x14ac:dyDescent="0.25">
      <c r="A1487">
        <v>22513</v>
      </c>
      <c r="B1487" t="s">
        <v>2271</v>
      </c>
      <c r="C1487" t="s">
        <v>1450</v>
      </c>
      <c r="D1487" t="s">
        <v>19</v>
      </c>
      <c r="E1487" t="s">
        <v>265</v>
      </c>
      <c r="F1487" t="s">
        <v>104</v>
      </c>
      <c r="G1487" t="s">
        <v>328</v>
      </c>
      <c r="H1487" t="s">
        <v>30</v>
      </c>
      <c r="I1487" t="s">
        <v>82</v>
      </c>
      <c r="J1487" t="s">
        <v>47</v>
      </c>
      <c r="K1487" t="s">
        <v>268</v>
      </c>
      <c r="L1487" t="s">
        <v>209</v>
      </c>
      <c r="M1487" t="s">
        <v>3924</v>
      </c>
      <c r="O1487">
        <f t="shared" si="263"/>
        <v>-82.52</v>
      </c>
      <c r="Q1487">
        <f t="shared" si="264"/>
        <v>0.08</v>
      </c>
      <c r="R1487">
        <f t="shared" si="264"/>
        <v>-0.59</v>
      </c>
      <c r="T1487" s="3">
        <f t="shared" si="265"/>
        <v>22.513000000000002</v>
      </c>
      <c r="U1487">
        <f t="shared" si="273"/>
        <v>-3.2566099999999989</v>
      </c>
      <c r="V1487">
        <f t="shared" si="266"/>
        <v>-15.448810000000002</v>
      </c>
      <c r="Y1487">
        <f t="shared" si="267"/>
        <v>6.8644000000000235E-4</v>
      </c>
      <c r="Z1487">
        <f t="shared" si="268"/>
        <v>-5.0624950000000167E-3</v>
      </c>
      <c r="AB1487">
        <f t="shared" si="269"/>
        <v>4.2238802424675367E-3</v>
      </c>
      <c r="AC1487">
        <f t="shared" si="270"/>
        <v>-2.8738286650246843E-3</v>
      </c>
      <c r="AE1487">
        <f t="shared" si="271"/>
        <v>-1.4237422339495808E-2</v>
      </c>
      <c r="AF1487">
        <f t="shared" si="272"/>
        <v>4.5211471724148564E-2</v>
      </c>
    </row>
    <row r="1488" spans="1:32" x14ac:dyDescent="0.25">
      <c r="A1488">
        <v>22644</v>
      </c>
      <c r="B1488" t="s">
        <v>3925</v>
      </c>
      <c r="C1488" t="s">
        <v>2999</v>
      </c>
      <c r="D1488" t="s">
        <v>311</v>
      </c>
      <c r="E1488" t="s">
        <v>87</v>
      </c>
      <c r="F1488" t="s">
        <v>245</v>
      </c>
      <c r="G1488" t="s">
        <v>665</v>
      </c>
      <c r="H1488" t="s">
        <v>30</v>
      </c>
      <c r="I1488" t="s">
        <v>196</v>
      </c>
      <c r="J1488" t="s">
        <v>47</v>
      </c>
      <c r="K1488" t="s">
        <v>3926</v>
      </c>
      <c r="L1488" t="s">
        <v>1079</v>
      </c>
      <c r="M1488" t="s">
        <v>3927</v>
      </c>
      <c r="O1488">
        <f t="shared" si="263"/>
        <v>-89.69</v>
      </c>
      <c r="Q1488">
        <f t="shared" si="264"/>
        <v>-0.2</v>
      </c>
      <c r="R1488">
        <f t="shared" si="264"/>
        <v>0.35</v>
      </c>
      <c r="T1488" s="3">
        <f t="shared" si="265"/>
        <v>22.644000000000002</v>
      </c>
      <c r="U1488">
        <f t="shared" si="273"/>
        <v>-3.2836099999999986</v>
      </c>
      <c r="V1488">
        <f t="shared" si="266"/>
        <v>-15.401560000000002</v>
      </c>
      <c r="Y1488">
        <f t="shared" si="267"/>
        <v>-1.8224999999999466E-3</v>
      </c>
      <c r="Z1488">
        <f t="shared" si="268"/>
        <v>3.1893749999999058E-3</v>
      </c>
      <c r="AB1488">
        <f t="shared" si="269"/>
        <v>-2.8706770450164943E-3</v>
      </c>
      <c r="AC1488">
        <f t="shared" si="270"/>
        <v>-2.2919058540523812E-3</v>
      </c>
      <c r="AE1488">
        <f t="shared" si="271"/>
        <v>-1.7108099384512302E-2</v>
      </c>
      <c r="AF1488">
        <f t="shared" si="272"/>
        <v>4.2919565870096182E-2</v>
      </c>
    </row>
    <row r="1489" spans="1:32" x14ac:dyDescent="0.25">
      <c r="A1489">
        <v>22779</v>
      </c>
      <c r="B1489" t="s">
        <v>3928</v>
      </c>
      <c r="C1489" t="s">
        <v>3918</v>
      </c>
      <c r="D1489" t="s">
        <v>103</v>
      </c>
      <c r="E1489" t="s">
        <v>107</v>
      </c>
      <c r="F1489" t="s">
        <v>104</v>
      </c>
      <c r="G1489" t="s">
        <v>301</v>
      </c>
      <c r="H1489" t="s">
        <v>30</v>
      </c>
      <c r="I1489" t="s">
        <v>48</v>
      </c>
      <c r="J1489" t="s">
        <v>87</v>
      </c>
      <c r="K1489" t="s">
        <v>1081</v>
      </c>
      <c r="L1489" t="s">
        <v>2968</v>
      </c>
      <c r="M1489" t="s">
        <v>3929</v>
      </c>
      <c r="O1489">
        <f t="shared" si="263"/>
        <v>-89.03</v>
      </c>
      <c r="Q1489">
        <f t="shared" si="264"/>
        <v>-0.31</v>
      </c>
      <c r="R1489">
        <f t="shared" si="264"/>
        <v>0.39</v>
      </c>
      <c r="T1489" s="3">
        <f t="shared" si="265"/>
        <v>22.779</v>
      </c>
      <c r="U1489">
        <f t="shared" si="273"/>
        <v>-3.3239099999999984</v>
      </c>
      <c r="V1489">
        <f t="shared" si="266"/>
        <v>-15.350860000000003</v>
      </c>
      <c r="Y1489">
        <f t="shared" si="267"/>
        <v>-2.61949999999996E-3</v>
      </c>
      <c r="Z1489">
        <f t="shared" si="268"/>
        <v>3.2954999999999495E-3</v>
      </c>
      <c r="AB1489">
        <f t="shared" si="269"/>
        <v>-4.1517434631272547E-3</v>
      </c>
      <c r="AC1489">
        <f t="shared" si="270"/>
        <v>-6.9651038497610981E-4</v>
      </c>
      <c r="AE1489">
        <f t="shared" si="271"/>
        <v>-2.1259842847639557E-2</v>
      </c>
      <c r="AF1489">
        <f t="shared" si="272"/>
        <v>4.2223055485120072E-2</v>
      </c>
    </row>
    <row r="1490" spans="1:32" x14ac:dyDescent="0.25">
      <c r="A1490">
        <v>22909</v>
      </c>
      <c r="B1490" t="s">
        <v>3930</v>
      </c>
      <c r="C1490" t="s">
        <v>3931</v>
      </c>
      <c r="D1490" t="s">
        <v>115</v>
      </c>
      <c r="E1490" t="s">
        <v>151</v>
      </c>
      <c r="F1490" t="s">
        <v>13</v>
      </c>
      <c r="G1490" t="s">
        <v>113</v>
      </c>
      <c r="H1490" t="s">
        <v>30</v>
      </c>
      <c r="I1490" t="s">
        <v>82</v>
      </c>
      <c r="J1490" t="s">
        <v>490</v>
      </c>
      <c r="K1490" t="s">
        <v>1159</v>
      </c>
      <c r="L1490" t="s">
        <v>140</v>
      </c>
      <c r="M1490" t="s">
        <v>3932</v>
      </c>
      <c r="O1490">
        <f t="shared" si="263"/>
        <v>-86.94</v>
      </c>
      <c r="Q1490">
        <f t="shared" si="264"/>
        <v>-0.08</v>
      </c>
      <c r="R1490">
        <f t="shared" si="264"/>
        <v>0.27</v>
      </c>
      <c r="T1490" s="3">
        <f t="shared" si="265"/>
        <v>22.908999999999999</v>
      </c>
      <c r="U1490">
        <f t="shared" si="273"/>
        <v>-3.3345499999999988</v>
      </c>
      <c r="V1490">
        <f t="shared" si="266"/>
        <v>-15.314950000000001</v>
      </c>
      <c r="Y1490">
        <f t="shared" si="267"/>
        <v>-7.075600000000285E-4</v>
      </c>
      <c r="Z1490">
        <f t="shared" si="268"/>
        <v>2.3880150000000961E-3</v>
      </c>
      <c r="AB1490">
        <f t="shared" si="269"/>
        <v>1.6730282960811594E-3</v>
      </c>
      <c r="AC1490">
        <f t="shared" si="270"/>
        <v>1.8450563986873877E-3</v>
      </c>
      <c r="AE1490">
        <f t="shared" si="271"/>
        <v>-1.9586814551558397E-2</v>
      </c>
      <c r="AF1490">
        <f t="shared" si="272"/>
        <v>4.4068111883807458E-2</v>
      </c>
    </row>
    <row r="1491" spans="1:32" x14ac:dyDescent="0.25">
      <c r="A1491">
        <v>23042</v>
      </c>
      <c r="B1491" t="s">
        <v>3933</v>
      </c>
      <c r="C1491" t="s">
        <v>1638</v>
      </c>
      <c r="D1491" t="s">
        <v>311</v>
      </c>
      <c r="E1491" t="s">
        <v>122</v>
      </c>
      <c r="F1491" t="s">
        <v>39</v>
      </c>
      <c r="G1491" t="s">
        <v>113</v>
      </c>
      <c r="H1491" t="s">
        <v>30</v>
      </c>
      <c r="I1491" t="s">
        <v>82</v>
      </c>
      <c r="J1491" t="s">
        <v>800</v>
      </c>
      <c r="K1491" t="s">
        <v>483</v>
      </c>
      <c r="L1491" t="s">
        <v>483</v>
      </c>
      <c r="M1491" t="s">
        <v>3934</v>
      </c>
      <c r="O1491">
        <f t="shared" si="263"/>
        <v>-84.97</v>
      </c>
      <c r="Q1491">
        <f t="shared" si="264"/>
        <v>-0.2</v>
      </c>
      <c r="R1491">
        <f t="shared" si="264"/>
        <v>0.2</v>
      </c>
      <c r="T1491" s="3">
        <f t="shared" si="265"/>
        <v>23.042000000000002</v>
      </c>
      <c r="U1491">
        <f t="shared" si="273"/>
        <v>-3.360749999999999</v>
      </c>
      <c r="V1491">
        <f t="shared" si="266"/>
        <v>-15.288750000000002</v>
      </c>
      <c r="Y1491">
        <f t="shared" si="267"/>
        <v>-1.716100000000006E-3</v>
      </c>
      <c r="Z1491">
        <f t="shared" si="268"/>
        <v>1.716100000000006E-3</v>
      </c>
      <c r="AB1491">
        <f t="shared" si="269"/>
        <v>1.948948523066988E-3</v>
      </c>
      <c r="AC1491">
        <f t="shared" si="270"/>
        <v>-1.446235829467327E-3</v>
      </c>
      <c r="AE1491">
        <f t="shared" si="271"/>
        <v>-1.7637866028491409E-2</v>
      </c>
      <c r="AF1491">
        <f t="shared" si="272"/>
        <v>4.2621876054340133E-2</v>
      </c>
    </row>
    <row r="1492" spans="1:32" x14ac:dyDescent="0.25">
      <c r="A1492">
        <v>23173</v>
      </c>
      <c r="B1492" t="s">
        <v>2361</v>
      </c>
      <c r="C1492" t="s">
        <v>3020</v>
      </c>
      <c r="D1492" t="s">
        <v>57</v>
      </c>
      <c r="E1492" t="s">
        <v>57</v>
      </c>
      <c r="F1492" t="s">
        <v>39</v>
      </c>
      <c r="G1492" t="s">
        <v>39</v>
      </c>
      <c r="H1492" t="s">
        <v>40</v>
      </c>
      <c r="I1492" t="s">
        <v>48</v>
      </c>
      <c r="J1492" t="s">
        <v>122</v>
      </c>
      <c r="K1492" t="s">
        <v>77</v>
      </c>
      <c r="L1492" t="s">
        <v>125</v>
      </c>
      <c r="M1492" t="s">
        <v>3935</v>
      </c>
      <c r="O1492">
        <f t="shared" si="263"/>
        <v>-78.510000000000005</v>
      </c>
      <c r="Q1492">
        <f t="shared" si="264"/>
        <v>0.04</v>
      </c>
      <c r="R1492">
        <f t="shared" si="264"/>
        <v>0.04</v>
      </c>
      <c r="T1492" s="3">
        <f t="shared" si="265"/>
        <v>23.173000000000002</v>
      </c>
      <c r="U1492">
        <f t="shared" si="273"/>
        <v>-3.3555499999999991</v>
      </c>
      <c r="V1492">
        <f t="shared" si="266"/>
        <v>-15.283550000000002</v>
      </c>
      <c r="Y1492">
        <f t="shared" si="267"/>
        <v>3.3799999999999483E-4</v>
      </c>
      <c r="Z1492">
        <f t="shared" si="268"/>
        <v>3.3799999999999483E-4</v>
      </c>
      <c r="AB1492">
        <f t="shared" si="269"/>
        <v>-3.47926197408988E-4</v>
      </c>
      <c r="AC1492">
        <f t="shared" si="270"/>
        <v>-3.2777333808062373E-4</v>
      </c>
      <c r="AE1492">
        <f t="shared" si="271"/>
        <v>-1.7985792225900396E-2</v>
      </c>
      <c r="AF1492">
        <f t="shared" si="272"/>
        <v>4.229410271625951E-2</v>
      </c>
    </row>
    <row r="1493" spans="1:32" x14ac:dyDescent="0.25">
      <c r="A1493">
        <v>23303</v>
      </c>
      <c r="B1493" t="s">
        <v>1468</v>
      </c>
      <c r="C1493" t="s">
        <v>2521</v>
      </c>
      <c r="D1493" t="s">
        <v>19</v>
      </c>
      <c r="E1493" t="s">
        <v>57</v>
      </c>
      <c r="F1493" t="s">
        <v>104</v>
      </c>
      <c r="G1493" t="s">
        <v>408</v>
      </c>
      <c r="H1493" t="s">
        <v>61</v>
      </c>
      <c r="I1493" t="s">
        <v>203</v>
      </c>
      <c r="J1493" t="s">
        <v>166</v>
      </c>
      <c r="K1493" t="s">
        <v>77</v>
      </c>
      <c r="L1493" t="s">
        <v>209</v>
      </c>
      <c r="M1493" t="s">
        <v>3936</v>
      </c>
      <c r="O1493">
        <f t="shared" si="263"/>
        <v>-77.290000000000006</v>
      </c>
      <c r="Q1493">
        <f t="shared" si="264"/>
        <v>0.08</v>
      </c>
      <c r="R1493">
        <f t="shared" si="264"/>
        <v>0.04</v>
      </c>
      <c r="T1493" s="3">
        <f t="shared" si="265"/>
        <v>23.303000000000001</v>
      </c>
      <c r="U1493">
        <f t="shared" si="273"/>
        <v>-3.3448299999999991</v>
      </c>
      <c r="V1493">
        <f t="shared" si="266"/>
        <v>-15.278190000000002</v>
      </c>
      <c r="Y1493">
        <f t="shared" si="267"/>
        <v>7.1824000000000356E-4</v>
      </c>
      <c r="Z1493">
        <f t="shared" si="268"/>
        <v>3.5912000000000178E-4</v>
      </c>
      <c r="AB1493">
        <f t="shared" si="269"/>
        <v>-5.6738086567123156E-4</v>
      </c>
      <c r="AC1493">
        <f t="shared" si="270"/>
        <v>5.6825595049253129E-4</v>
      </c>
      <c r="AE1493">
        <f t="shared" si="271"/>
        <v>-1.8553173091571628E-2</v>
      </c>
      <c r="AF1493">
        <f t="shared" si="272"/>
        <v>4.2862358666752039E-2</v>
      </c>
    </row>
    <row r="1494" spans="1:32" x14ac:dyDescent="0.25">
      <c r="A1494">
        <v>23437</v>
      </c>
      <c r="B1494" t="s">
        <v>999</v>
      </c>
      <c r="C1494" t="s">
        <v>2967</v>
      </c>
      <c r="D1494" t="s">
        <v>27</v>
      </c>
      <c r="E1494" t="s">
        <v>48</v>
      </c>
      <c r="F1494" t="s">
        <v>13</v>
      </c>
      <c r="G1494" t="s">
        <v>13</v>
      </c>
      <c r="H1494" t="s">
        <v>40</v>
      </c>
      <c r="I1494" t="s">
        <v>82</v>
      </c>
      <c r="J1494" t="s">
        <v>57</v>
      </c>
      <c r="K1494" t="s">
        <v>123</v>
      </c>
      <c r="L1494" t="s">
        <v>27</v>
      </c>
      <c r="M1494" t="s">
        <v>3937</v>
      </c>
      <c r="O1494">
        <f t="shared" si="263"/>
        <v>-81.150000000000006</v>
      </c>
      <c r="Q1494">
        <f t="shared" si="264"/>
        <v>0</v>
      </c>
      <c r="R1494">
        <f t="shared" si="264"/>
        <v>-0.12</v>
      </c>
      <c r="T1494" s="3">
        <f t="shared" si="265"/>
        <v>23.437000000000001</v>
      </c>
      <c r="U1494">
        <f t="shared" si="273"/>
        <v>-3.3448299999999991</v>
      </c>
      <c r="V1494">
        <f t="shared" si="266"/>
        <v>-15.293790000000001</v>
      </c>
      <c r="Y1494">
        <f t="shared" si="267"/>
        <v>0</v>
      </c>
      <c r="Z1494">
        <f t="shared" si="268"/>
        <v>-1.0139999999999845E-3</v>
      </c>
      <c r="AB1494">
        <f t="shared" si="269"/>
        <v>-5.1384300780365837E-4</v>
      </c>
      <c r="AC1494">
        <f t="shared" si="270"/>
        <v>-8.7416323608995256E-4</v>
      </c>
      <c r="AE1494">
        <f t="shared" si="271"/>
        <v>-1.9067016099375285E-2</v>
      </c>
      <c r="AF1494">
        <f t="shared" si="272"/>
        <v>4.1988195430662088E-2</v>
      </c>
    </row>
    <row r="1495" spans="1:32" x14ac:dyDescent="0.25">
      <c r="A1495">
        <v>23567</v>
      </c>
      <c r="B1495" t="s">
        <v>3938</v>
      </c>
      <c r="C1495" t="s">
        <v>3020</v>
      </c>
      <c r="D1495" t="s">
        <v>115</v>
      </c>
      <c r="E1495" t="s">
        <v>106</v>
      </c>
      <c r="F1495" t="s">
        <v>13</v>
      </c>
      <c r="G1495" t="s">
        <v>113</v>
      </c>
      <c r="H1495" t="s">
        <v>40</v>
      </c>
      <c r="I1495" t="s">
        <v>82</v>
      </c>
      <c r="J1495" t="s">
        <v>166</v>
      </c>
      <c r="K1495" t="s">
        <v>118</v>
      </c>
      <c r="L1495" t="s">
        <v>140</v>
      </c>
      <c r="M1495" t="s">
        <v>3939</v>
      </c>
      <c r="O1495">
        <f t="shared" si="263"/>
        <v>-79.900000000000006</v>
      </c>
      <c r="Q1495">
        <f t="shared" si="264"/>
        <v>-0.08</v>
      </c>
      <c r="R1495">
        <f t="shared" si="264"/>
        <v>-0.16</v>
      </c>
      <c r="T1495" s="3">
        <f t="shared" si="265"/>
        <v>23.567</v>
      </c>
      <c r="U1495">
        <f t="shared" si="273"/>
        <v>-3.355389999999999</v>
      </c>
      <c r="V1495">
        <f t="shared" si="266"/>
        <v>-15.314910000000001</v>
      </c>
      <c r="Y1495">
        <f t="shared" si="267"/>
        <v>-6.9696000000001534E-4</v>
      </c>
      <c r="Z1495">
        <f t="shared" si="268"/>
        <v>-1.3939200000000307E-3</v>
      </c>
      <c r="AB1495">
        <f t="shared" si="269"/>
        <v>-1.2174127626621756E-3</v>
      </c>
      <c r="AC1495">
        <f t="shared" si="270"/>
        <v>9.7297090054500432E-4</v>
      </c>
      <c r="AE1495">
        <f t="shared" si="271"/>
        <v>-2.0284428862037459E-2</v>
      </c>
      <c r="AF1495">
        <f t="shared" si="272"/>
        <v>4.2961166331207092E-2</v>
      </c>
    </row>
    <row r="1496" spans="1:32" x14ac:dyDescent="0.25">
      <c r="A1496">
        <v>23699</v>
      </c>
      <c r="B1496" t="s">
        <v>2894</v>
      </c>
      <c r="C1496" t="s">
        <v>1641</v>
      </c>
      <c r="D1496" t="s">
        <v>106</v>
      </c>
      <c r="E1496" t="s">
        <v>28</v>
      </c>
      <c r="F1496" t="s">
        <v>39</v>
      </c>
      <c r="G1496" t="s">
        <v>150</v>
      </c>
      <c r="H1496" t="s">
        <v>40</v>
      </c>
      <c r="I1496" t="s">
        <v>82</v>
      </c>
      <c r="J1496" t="s">
        <v>187</v>
      </c>
      <c r="K1496" t="s">
        <v>273</v>
      </c>
      <c r="L1496" t="s">
        <v>373</v>
      </c>
      <c r="M1496" t="s">
        <v>3940</v>
      </c>
      <c r="O1496">
        <f t="shared" si="263"/>
        <v>-80.67</v>
      </c>
      <c r="Q1496">
        <f t="shared" si="264"/>
        <v>-0.16</v>
      </c>
      <c r="R1496">
        <f t="shared" si="264"/>
        <v>-0.27</v>
      </c>
      <c r="T1496" s="3">
        <f t="shared" si="265"/>
        <v>23.699000000000002</v>
      </c>
      <c r="U1496">
        <f t="shared" si="273"/>
        <v>-3.3763499999999991</v>
      </c>
      <c r="V1496">
        <f t="shared" si="266"/>
        <v>-15.350280000000001</v>
      </c>
      <c r="Y1496">
        <f t="shared" si="267"/>
        <v>-1.3728800000000047E-3</v>
      </c>
      <c r="Z1496">
        <f t="shared" si="268"/>
        <v>-2.3167350000000081E-3</v>
      </c>
      <c r="AB1496">
        <f t="shared" si="269"/>
        <v>-2.6921612887976878E-3</v>
      </c>
      <c r="AC1496">
        <f t="shared" si="270"/>
        <v>-6.5788674741361743E-5</v>
      </c>
      <c r="AE1496">
        <f t="shared" si="271"/>
        <v>-2.2976590150835148E-2</v>
      </c>
      <c r="AF1496">
        <f t="shared" si="272"/>
        <v>4.2895377656465727E-2</v>
      </c>
    </row>
    <row r="1497" spans="1:32" x14ac:dyDescent="0.25">
      <c r="A1497">
        <v>23830</v>
      </c>
      <c r="B1497" t="s">
        <v>3941</v>
      </c>
      <c r="C1497" t="s">
        <v>1641</v>
      </c>
      <c r="D1497" t="s">
        <v>188</v>
      </c>
      <c r="E1497" t="s">
        <v>115</v>
      </c>
      <c r="F1497" t="s">
        <v>104</v>
      </c>
      <c r="G1497" t="s">
        <v>104</v>
      </c>
      <c r="H1497" t="s">
        <v>40</v>
      </c>
      <c r="I1497" t="s">
        <v>115</v>
      </c>
      <c r="J1497" t="s">
        <v>105</v>
      </c>
      <c r="K1497" t="s">
        <v>209</v>
      </c>
      <c r="L1497" t="s">
        <v>77</v>
      </c>
      <c r="M1497" t="s">
        <v>3942</v>
      </c>
      <c r="O1497">
        <f t="shared" si="263"/>
        <v>-77.64</v>
      </c>
      <c r="Q1497">
        <f t="shared" si="264"/>
        <v>-0.04</v>
      </c>
      <c r="R1497">
        <f t="shared" si="264"/>
        <v>-0.08</v>
      </c>
      <c r="T1497" s="3">
        <f t="shared" si="265"/>
        <v>23.830000000000002</v>
      </c>
      <c r="U1497">
        <f t="shared" si="273"/>
        <v>-3.3815499999999989</v>
      </c>
      <c r="V1497">
        <f t="shared" si="266"/>
        <v>-15.360680000000002</v>
      </c>
      <c r="Y1497">
        <f t="shared" si="267"/>
        <v>-3.3799999999999483E-4</v>
      </c>
      <c r="Z1497">
        <f t="shared" si="268"/>
        <v>-6.7599999999998965E-4</v>
      </c>
      <c r="AB1497">
        <f t="shared" si="269"/>
        <v>7.3960459885360878E-4</v>
      </c>
      <c r="AC1497">
        <f t="shared" si="270"/>
        <v>1.5557968168939984E-4</v>
      </c>
      <c r="AE1497">
        <f t="shared" si="271"/>
        <v>-2.2236985551981538E-2</v>
      </c>
      <c r="AF1497">
        <f t="shared" si="272"/>
        <v>4.305095733815513E-2</v>
      </c>
    </row>
    <row r="1498" spans="1:32" x14ac:dyDescent="0.25">
      <c r="A1498">
        <v>23960</v>
      </c>
      <c r="B1498" t="s">
        <v>3943</v>
      </c>
      <c r="C1498" t="s">
        <v>2527</v>
      </c>
      <c r="D1498" t="s">
        <v>115</v>
      </c>
      <c r="E1498" t="s">
        <v>36</v>
      </c>
      <c r="F1498" t="s">
        <v>96</v>
      </c>
      <c r="G1498" t="s">
        <v>96</v>
      </c>
      <c r="H1498" t="s">
        <v>40</v>
      </c>
      <c r="I1498" t="s">
        <v>48</v>
      </c>
      <c r="J1498" t="s">
        <v>57</v>
      </c>
      <c r="K1498" t="s">
        <v>379</v>
      </c>
      <c r="L1498" t="s">
        <v>190</v>
      </c>
      <c r="M1498" t="s">
        <v>3944</v>
      </c>
      <c r="O1498">
        <f t="shared" si="263"/>
        <v>-77.819999999999993</v>
      </c>
      <c r="Q1498">
        <f t="shared" si="264"/>
        <v>-0.08</v>
      </c>
      <c r="R1498">
        <f t="shared" si="264"/>
        <v>-0.35</v>
      </c>
      <c r="T1498" s="3">
        <f t="shared" si="265"/>
        <v>23.96</v>
      </c>
      <c r="U1498">
        <f t="shared" si="273"/>
        <v>-3.3921899999999989</v>
      </c>
      <c r="V1498">
        <f t="shared" si="266"/>
        <v>-15.407230000000002</v>
      </c>
      <c r="Y1498">
        <f t="shared" si="267"/>
        <v>-7.0755999999999055E-4</v>
      </c>
      <c r="Z1498">
        <f t="shared" si="268"/>
        <v>-3.0955749999999585E-3</v>
      </c>
      <c r="AB1498">
        <f t="shared" si="269"/>
        <v>2.5727805845312561E-3</v>
      </c>
      <c r="AC1498">
        <f t="shared" si="270"/>
        <v>1.8611893504111127E-3</v>
      </c>
      <c r="AE1498">
        <f t="shared" si="271"/>
        <v>-1.9664204967450281E-2</v>
      </c>
      <c r="AF1498">
        <f t="shared" si="272"/>
        <v>4.4912146688566246E-2</v>
      </c>
    </row>
    <row r="1499" spans="1:32" x14ac:dyDescent="0.25">
      <c r="A1499">
        <v>24093</v>
      </c>
      <c r="B1499" t="s">
        <v>3945</v>
      </c>
      <c r="C1499" t="s">
        <v>2521</v>
      </c>
      <c r="D1499" t="s">
        <v>188</v>
      </c>
      <c r="E1499" t="s">
        <v>103</v>
      </c>
      <c r="F1499" t="s">
        <v>88</v>
      </c>
      <c r="G1499" t="s">
        <v>88</v>
      </c>
      <c r="H1499" t="s">
        <v>40</v>
      </c>
      <c r="I1499" t="s">
        <v>62</v>
      </c>
      <c r="J1499" t="s">
        <v>1108</v>
      </c>
      <c r="K1499" t="s">
        <v>108</v>
      </c>
      <c r="L1499" t="s">
        <v>77</v>
      </c>
      <c r="M1499" t="s">
        <v>3946</v>
      </c>
      <c r="O1499">
        <f t="shared" si="263"/>
        <v>-77.87</v>
      </c>
      <c r="Q1499">
        <f t="shared" si="264"/>
        <v>-0.04</v>
      </c>
      <c r="R1499">
        <f t="shared" si="264"/>
        <v>-0.31</v>
      </c>
      <c r="T1499" s="3">
        <f t="shared" si="265"/>
        <v>24.093</v>
      </c>
      <c r="U1499">
        <f t="shared" si="273"/>
        <v>-3.3973899999999988</v>
      </c>
      <c r="V1499">
        <f t="shared" si="266"/>
        <v>-15.447530000000002</v>
      </c>
      <c r="Y1499">
        <f t="shared" si="267"/>
        <v>-3.3799999999999483E-4</v>
      </c>
      <c r="Z1499">
        <f t="shared" si="268"/>
        <v>-2.61949999999996E-3</v>
      </c>
      <c r="AB1499">
        <f t="shared" si="269"/>
        <v>1.8912659381933525E-3</v>
      </c>
      <c r="AC1499">
        <f t="shared" si="270"/>
        <v>1.8436749716339391E-3</v>
      </c>
      <c r="AE1499">
        <f t="shared" si="271"/>
        <v>-1.7772939029256928E-2</v>
      </c>
      <c r="AF1499">
        <f t="shared" si="272"/>
        <v>4.6755821660200182E-2</v>
      </c>
    </row>
    <row r="1500" spans="1:32" x14ac:dyDescent="0.25">
      <c r="A1500">
        <v>24223</v>
      </c>
      <c r="B1500" t="s">
        <v>1103</v>
      </c>
      <c r="C1500" t="s">
        <v>2521</v>
      </c>
      <c r="D1500" t="s">
        <v>27</v>
      </c>
      <c r="E1500" t="s">
        <v>106</v>
      </c>
      <c r="F1500" t="s">
        <v>38</v>
      </c>
      <c r="G1500" t="s">
        <v>38</v>
      </c>
      <c r="H1500" t="s">
        <v>40</v>
      </c>
      <c r="I1500" t="s">
        <v>82</v>
      </c>
      <c r="J1500" t="s">
        <v>105</v>
      </c>
      <c r="K1500" t="s">
        <v>435</v>
      </c>
      <c r="L1500" t="s">
        <v>27</v>
      </c>
      <c r="M1500" t="s">
        <v>2027</v>
      </c>
      <c r="O1500">
        <f t="shared" si="263"/>
        <v>-79.08</v>
      </c>
      <c r="Q1500">
        <f t="shared" si="264"/>
        <v>0</v>
      </c>
      <c r="R1500">
        <f t="shared" si="264"/>
        <v>-0.16</v>
      </c>
      <c r="T1500" s="3">
        <f t="shared" si="265"/>
        <v>24.222999999999999</v>
      </c>
      <c r="U1500">
        <f t="shared" si="273"/>
        <v>-3.3973899999999988</v>
      </c>
      <c r="V1500">
        <f t="shared" si="266"/>
        <v>-11.571850000000001</v>
      </c>
      <c r="Y1500">
        <f t="shared" si="267"/>
        <v>0</v>
      </c>
      <c r="Z1500">
        <f t="shared" si="268"/>
        <v>-46.940298319999997</v>
      </c>
      <c r="AB1500">
        <f t="shared" si="269"/>
        <v>-24.141090782328472</v>
      </c>
      <c r="AC1500">
        <f t="shared" si="270"/>
        <v>40.256668294954189</v>
      </c>
      <c r="AE1500">
        <f t="shared" si="271"/>
        <v>-24.158863721357729</v>
      </c>
      <c r="AF1500">
        <f t="shared" si="272"/>
        <v>40.303424116614387</v>
      </c>
    </row>
    <row r="1501" spans="1:32" x14ac:dyDescent="0.25">
      <c r="A1501" t="s">
        <v>0</v>
      </c>
      <c r="B1501" t="s">
        <v>1</v>
      </c>
      <c r="C1501" t="s">
        <v>2</v>
      </c>
      <c r="D1501" t="s">
        <v>3</v>
      </c>
      <c r="E1501" t="s">
        <v>4</v>
      </c>
      <c r="F1501" t="s">
        <v>5</v>
      </c>
      <c r="G1501" t="s">
        <v>6</v>
      </c>
      <c r="H1501" t="s">
        <v>7</v>
      </c>
      <c r="I1501" t="s">
        <v>8</v>
      </c>
      <c r="J1501" t="s">
        <v>9</v>
      </c>
      <c r="K1501" t="s">
        <v>10</v>
      </c>
      <c r="L1501" t="s">
        <v>11</v>
      </c>
      <c r="M1501" t="s">
        <v>12</v>
      </c>
      <c r="T1501" s="3"/>
    </row>
    <row r="1502" spans="1:32" x14ac:dyDescent="0.25">
      <c r="A1502">
        <v>1049</v>
      </c>
      <c r="B1502" t="s">
        <v>3947</v>
      </c>
      <c r="C1502" t="s">
        <v>1771</v>
      </c>
      <c r="D1502" t="s">
        <v>19</v>
      </c>
      <c r="E1502" t="s">
        <v>48</v>
      </c>
      <c r="F1502" t="s">
        <v>38</v>
      </c>
      <c r="G1502" t="s">
        <v>38</v>
      </c>
      <c r="H1502" t="s">
        <v>61</v>
      </c>
      <c r="I1502" t="s">
        <v>62</v>
      </c>
      <c r="J1502" t="s">
        <v>41</v>
      </c>
      <c r="K1502" t="s">
        <v>213</v>
      </c>
      <c r="L1502" t="s">
        <v>209</v>
      </c>
      <c r="M1502" t="s">
        <v>3948</v>
      </c>
      <c r="O1502">
        <f t="shared" si="263"/>
        <v>11.54</v>
      </c>
      <c r="Q1502">
        <f t="shared" si="264"/>
        <v>0.08</v>
      </c>
      <c r="R1502">
        <f t="shared" si="264"/>
        <v>-0.12</v>
      </c>
      <c r="T1502" s="3">
        <f t="shared" si="265"/>
        <v>1.0489999999999999</v>
      </c>
      <c r="U1502">
        <f t="shared" si="273"/>
        <v>1.3280000000000012E-2</v>
      </c>
      <c r="V1502">
        <f t="shared" si="266"/>
        <v>-1.9920000000000018E-2</v>
      </c>
      <c r="Y1502">
        <f t="shared" si="267"/>
        <v>1.1022400000000019E-3</v>
      </c>
      <c r="Z1502">
        <f t="shared" si="268"/>
        <v>-1.6533600000000028E-3</v>
      </c>
      <c r="AB1502">
        <f t="shared" si="269"/>
        <v>1.9852050283813861E-3</v>
      </c>
      <c r="AC1502">
        <f t="shared" si="270"/>
        <v>8.6563863645705954E-5</v>
      </c>
      <c r="AE1502">
        <f t="shared" si="271"/>
        <v>1.9852050283813861E-3</v>
      </c>
      <c r="AF1502">
        <f t="shared" si="272"/>
        <v>8.6563863645705954E-5</v>
      </c>
    </row>
    <row r="1503" spans="1:32" x14ac:dyDescent="0.25">
      <c r="A1503">
        <v>1215</v>
      </c>
      <c r="B1503" t="s">
        <v>3949</v>
      </c>
      <c r="C1503" t="s">
        <v>2488</v>
      </c>
      <c r="D1503" t="s">
        <v>48</v>
      </c>
      <c r="E1503" t="s">
        <v>115</v>
      </c>
      <c r="F1503" t="s">
        <v>104</v>
      </c>
      <c r="G1503" t="s">
        <v>104</v>
      </c>
      <c r="H1503" t="s">
        <v>30</v>
      </c>
      <c r="I1503" t="s">
        <v>62</v>
      </c>
      <c r="J1503" t="s">
        <v>3481</v>
      </c>
      <c r="K1503" t="s">
        <v>209</v>
      </c>
      <c r="L1503" t="s">
        <v>221</v>
      </c>
      <c r="M1503" t="s">
        <v>3950</v>
      </c>
      <c r="O1503">
        <f t="shared" si="263"/>
        <v>14.27</v>
      </c>
      <c r="Q1503">
        <f t="shared" si="264"/>
        <v>-0.12</v>
      </c>
      <c r="R1503">
        <f t="shared" si="264"/>
        <v>-0.08</v>
      </c>
      <c r="T1503" s="3">
        <f t="shared" si="265"/>
        <v>1.2150000000000001</v>
      </c>
      <c r="U1503">
        <f t="shared" si="273"/>
        <v>-2.7999999999999744E-3</v>
      </c>
      <c r="V1503">
        <f t="shared" si="266"/>
        <v>-3.0640000000000008E-2</v>
      </c>
      <c r="Y1503">
        <f t="shared" si="267"/>
        <v>-1.0773599999999983E-3</v>
      </c>
      <c r="Z1503">
        <f t="shared" si="268"/>
        <v>-7.182399999999989E-4</v>
      </c>
      <c r="AB1503">
        <f t="shared" si="269"/>
        <v>-5.6922423054140141E-4</v>
      </c>
      <c r="AC1503">
        <f t="shared" si="270"/>
        <v>1.1629948592167311E-3</v>
      </c>
      <c r="AE1503">
        <f t="shared" si="271"/>
        <v>1.4159807978399847E-3</v>
      </c>
      <c r="AF1503">
        <f t="shared" si="272"/>
        <v>1.249558722862437E-3</v>
      </c>
    </row>
    <row r="1504" spans="1:32" x14ac:dyDescent="0.25">
      <c r="A1504">
        <v>1349</v>
      </c>
      <c r="B1504" t="s">
        <v>1447</v>
      </c>
      <c r="C1504" t="s">
        <v>1763</v>
      </c>
      <c r="D1504" t="s">
        <v>47</v>
      </c>
      <c r="E1504" t="s">
        <v>188</v>
      </c>
      <c r="F1504" t="s">
        <v>39</v>
      </c>
      <c r="G1504" t="s">
        <v>88</v>
      </c>
      <c r="H1504" t="s">
        <v>40</v>
      </c>
      <c r="I1504" t="s">
        <v>82</v>
      </c>
      <c r="J1504" t="s">
        <v>393</v>
      </c>
      <c r="K1504" t="s">
        <v>125</v>
      </c>
      <c r="L1504" t="s">
        <v>213</v>
      </c>
      <c r="M1504" t="s">
        <v>2471</v>
      </c>
      <c r="O1504">
        <f t="shared" si="263"/>
        <v>15.85</v>
      </c>
      <c r="Q1504">
        <f t="shared" si="264"/>
        <v>0.12</v>
      </c>
      <c r="R1504">
        <f t="shared" si="264"/>
        <v>-0.04</v>
      </c>
      <c r="T1504" s="3">
        <f t="shared" si="265"/>
        <v>1.349</v>
      </c>
      <c r="U1504">
        <f t="shared" si="273"/>
        <v>1.2920000000000027E-2</v>
      </c>
      <c r="V1504">
        <f t="shared" si="266"/>
        <v>-3.5880000000000009E-2</v>
      </c>
      <c r="Y1504">
        <f t="shared" si="267"/>
        <v>1.0296600000000002E-3</v>
      </c>
      <c r="Z1504">
        <f t="shared" si="268"/>
        <v>-3.4322000000000004E-4</v>
      </c>
      <c r="AB1504">
        <f t="shared" si="269"/>
        <v>-9.7070495075567511E-4</v>
      </c>
      <c r="AC1504">
        <f t="shared" si="270"/>
        <v>4.8552196920265367E-4</v>
      </c>
      <c r="AE1504">
        <f t="shared" si="271"/>
        <v>4.4527584708430957E-4</v>
      </c>
      <c r="AF1504">
        <f t="shared" si="272"/>
        <v>1.7350806920650907E-3</v>
      </c>
    </row>
    <row r="1505" spans="1:32" x14ac:dyDescent="0.25">
      <c r="A1505">
        <v>1480</v>
      </c>
      <c r="B1505" t="s">
        <v>3951</v>
      </c>
      <c r="C1505" t="s">
        <v>1763</v>
      </c>
      <c r="D1505" t="s">
        <v>57</v>
      </c>
      <c r="E1505" t="s">
        <v>27</v>
      </c>
      <c r="F1505" t="s">
        <v>38</v>
      </c>
      <c r="G1505" t="s">
        <v>38</v>
      </c>
      <c r="H1505" t="s">
        <v>40</v>
      </c>
      <c r="I1505" t="s">
        <v>82</v>
      </c>
      <c r="J1505" t="s">
        <v>116</v>
      </c>
      <c r="K1505" t="s">
        <v>27</v>
      </c>
      <c r="L1505" t="s">
        <v>125</v>
      </c>
      <c r="M1505" t="s">
        <v>3952</v>
      </c>
      <c r="O1505">
        <f t="shared" si="263"/>
        <v>14.81</v>
      </c>
      <c r="Q1505">
        <f t="shared" si="264"/>
        <v>0.04</v>
      </c>
      <c r="R1505">
        <f t="shared" si="264"/>
        <v>0</v>
      </c>
      <c r="T1505" s="3">
        <f t="shared" si="265"/>
        <v>1.48</v>
      </c>
      <c r="U1505">
        <f t="shared" si="273"/>
        <v>1.8120000000000032E-2</v>
      </c>
      <c r="V1505">
        <f t="shared" si="266"/>
        <v>-3.5880000000000009E-2</v>
      </c>
      <c r="Y1505">
        <f t="shared" si="267"/>
        <v>3.3800000000000057E-4</v>
      </c>
      <c r="Z1505">
        <f t="shared" si="268"/>
        <v>0</v>
      </c>
      <c r="AB1505">
        <f t="shared" si="269"/>
        <v>-2.1064298745147999E-4</v>
      </c>
      <c r="AC1505">
        <f t="shared" si="270"/>
        <v>-2.6433602069622679E-4</v>
      </c>
      <c r="AE1505">
        <f t="shared" si="271"/>
        <v>2.3463285963282957E-4</v>
      </c>
      <c r="AF1505">
        <f t="shared" si="272"/>
        <v>1.4707446713688639E-3</v>
      </c>
    </row>
    <row r="1506" spans="1:32" x14ac:dyDescent="0.25">
      <c r="A1506">
        <v>1610</v>
      </c>
      <c r="B1506" t="s">
        <v>3953</v>
      </c>
      <c r="C1506" t="s">
        <v>1763</v>
      </c>
      <c r="D1506" t="s">
        <v>27</v>
      </c>
      <c r="E1506" t="s">
        <v>311</v>
      </c>
      <c r="F1506" t="s">
        <v>38</v>
      </c>
      <c r="G1506" t="s">
        <v>38</v>
      </c>
      <c r="H1506" t="s">
        <v>40</v>
      </c>
      <c r="I1506" t="s">
        <v>196</v>
      </c>
      <c r="J1506" t="s">
        <v>290</v>
      </c>
      <c r="K1506" t="s">
        <v>284</v>
      </c>
      <c r="L1506" t="s">
        <v>27</v>
      </c>
      <c r="M1506" t="s">
        <v>3954</v>
      </c>
      <c r="O1506">
        <f t="shared" si="263"/>
        <v>17.809999999999999</v>
      </c>
      <c r="Q1506">
        <f t="shared" si="264"/>
        <v>0</v>
      </c>
      <c r="R1506">
        <f t="shared" si="264"/>
        <v>-0.2</v>
      </c>
      <c r="T1506" s="3">
        <f t="shared" si="265"/>
        <v>1.61</v>
      </c>
      <c r="U1506">
        <f t="shared" si="273"/>
        <v>1.8120000000000032E-2</v>
      </c>
      <c r="V1506">
        <f t="shared" si="266"/>
        <v>-6.208000000000001E-2</v>
      </c>
      <c r="Y1506">
        <f t="shared" si="267"/>
        <v>0</v>
      </c>
      <c r="Z1506">
        <f t="shared" si="268"/>
        <v>-1.7161000000000004E-3</v>
      </c>
      <c r="AB1506">
        <f t="shared" si="269"/>
        <v>1.4795859665792902E-3</v>
      </c>
      <c r="AC1506">
        <f t="shared" si="270"/>
        <v>-8.6938172139839048E-4</v>
      </c>
      <c r="AE1506">
        <f t="shared" si="271"/>
        <v>1.7142188262121198E-3</v>
      </c>
      <c r="AF1506">
        <f t="shared" si="272"/>
        <v>6.0136294997047341E-4</v>
      </c>
    </row>
    <row r="1507" spans="1:32" x14ac:dyDescent="0.25">
      <c r="A1507">
        <v>1741</v>
      </c>
      <c r="B1507" t="s">
        <v>3955</v>
      </c>
      <c r="C1507" t="s">
        <v>1652</v>
      </c>
      <c r="D1507" t="s">
        <v>115</v>
      </c>
      <c r="E1507" t="s">
        <v>311</v>
      </c>
      <c r="F1507" t="s">
        <v>38</v>
      </c>
      <c r="G1507" t="s">
        <v>38</v>
      </c>
      <c r="H1507" t="s">
        <v>40</v>
      </c>
      <c r="I1507" t="s">
        <v>82</v>
      </c>
      <c r="J1507" t="s">
        <v>40</v>
      </c>
      <c r="K1507" t="s">
        <v>284</v>
      </c>
      <c r="L1507" t="s">
        <v>140</v>
      </c>
      <c r="M1507" t="s">
        <v>3956</v>
      </c>
      <c r="O1507">
        <f t="shared" si="263"/>
        <v>14.5</v>
      </c>
      <c r="Q1507">
        <f t="shared" si="264"/>
        <v>-0.08</v>
      </c>
      <c r="R1507">
        <f t="shared" si="264"/>
        <v>-0.2</v>
      </c>
      <c r="T1507" s="3">
        <f t="shared" si="265"/>
        <v>1.7410000000000001</v>
      </c>
      <c r="U1507">
        <f t="shared" si="273"/>
        <v>7.6400000000000304E-3</v>
      </c>
      <c r="V1507">
        <f t="shared" si="266"/>
        <v>-8.8280000000000011E-2</v>
      </c>
      <c r="Y1507">
        <f t="shared" si="267"/>
        <v>-6.8644000000000008E-4</v>
      </c>
      <c r="Z1507">
        <f t="shared" si="268"/>
        <v>-1.7161000000000004E-3</v>
      </c>
      <c r="AB1507">
        <f t="shared" si="269"/>
        <v>-1.3607391910914703E-3</v>
      </c>
      <c r="AC1507">
        <f t="shared" si="270"/>
        <v>1.2508348961504602E-3</v>
      </c>
      <c r="AE1507">
        <f t="shared" si="271"/>
        <v>3.5347963512064951E-4</v>
      </c>
      <c r="AF1507">
        <f t="shared" si="272"/>
        <v>1.8521978461209336E-3</v>
      </c>
    </row>
    <row r="1508" spans="1:32" x14ac:dyDescent="0.25">
      <c r="A1508">
        <v>1872</v>
      </c>
      <c r="B1508" t="s">
        <v>1970</v>
      </c>
      <c r="C1508" t="s">
        <v>1652</v>
      </c>
      <c r="D1508" t="s">
        <v>188</v>
      </c>
      <c r="E1508" t="s">
        <v>125</v>
      </c>
      <c r="F1508" t="s">
        <v>39</v>
      </c>
      <c r="G1508" t="s">
        <v>88</v>
      </c>
      <c r="H1508" t="s">
        <v>40</v>
      </c>
      <c r="I1508" t="s">
        <v>82</v>
      </c>
      <c r="J1508" t="s">
        <v>57</v>
      </c>
      <c r="K1508" t="s">
        <v>153</v>
      </c>
      <c r="L1508" t="s">
        <v>77</v>
      </c>
      <c r="M1508" t="s">
        <v>3957</v>
      </c>
      <c r="O1508">
        <f t="shared" si="263"/>
        <v>17.22</v>
      </c>
      <c r="Q1508">
        <f t="shared" si="264"/>
        <v>-0.04</v>
      </c>
      <c r="R1508">
        <f t="shared" si="264"/>
        <v>-0.24</v>
      </c>
      <c r="T1508" s="3">
        <f t="shared" si="265"/>
        <v>1.8720000000000001</v>
      </c>
      <c r="U1508">
        <f t="shared" si="273"/>
        <v>2.2400000000000302E-3</v>
      </c>
      <c r="V1508">
        <f t="shared" si="266"/>
        <v>-0.12068000000000001</v>
      </c>
      <c r="Y1508">
        <f t="shared" si="267"/>
        <v>-3.6450000000000002E-4</v>
      </c>
      <c r="Z1508">
        <f t="shared" si="268"/>
        <v>-2.1870000000000001E-3</v>
      </c>
      <c r="AB1508">
        <f t="shared" si="269"/>
        <v>2.2046311192280813E-3</v>
      </c>
      <c r="AC1508">
        <f t="shared" si="270"/>
        <v>-2.3543763108547252E-4</v>
      </c>
      <c r="AE1508">
        <f t="shared" si="271"/>
        <v>2.5581107543487308E-3</v>
      </c>
      <c r="AF1508">
        <f t="shared" si="272"/>
        <v>1.6167602150354611E-3</v>
      </c>
    </row>
    <row r="1509" spans="1:32" x14ac:dyDescent="0.25">
      <c r="A1509">
        <v>2007</v>
      </c>
      <c r="B1509" t="s">
        <v>3958</v>
      </c>
      <c r="C1509" t="s">
        <v>2488</v>
      </c>
      <c r="D1509" t="s">
        <v>188</v>
      </c>
      <c r="E1509" t="s">
        <v>188</v>
      </c>
      <c r="F1509" t="s">
        <v>39</v>
      </c>
      <c r="G1509" t="s">
        <v>39</v>
      </c>
      <c r="H1509" t="s">
        <v>40</v>
      </c>
      <c r="I1509" t="s">
        <v>82</v>
      </c>
      <c r="J1509" t="s">
        <v>40</v>
      </c>
      <c r="K1509" t="s">
        <v>125</v>
      </c>
      <c r="L1509" t="s">
        <v>77</v>
      </c>
      <c r="M1509" t="s">
        <v>1738</v>
      </c>
      <c r="O1509">
        <f t="shared" si="263"/>
        <v>14.46</v>
      </c>
      <c r="Q1509">
        <f t="shared" si="264"/>
        <v>-0.04</v>
      </c>
      <c r="R1509">
        <f t="shared" si="264"/>
        <v>-0.04</v>
      </c>
      <c r="T1509" s="3">
        <f t="shared" si="265"/>
        <v>2.0070000000000001</v>
      </c>
      <c r="U1509">
        <f t="shared" si="273"/>
        <v>-2.9599999999999653E-3</v>
      </c>
      <c r="V1509">
        <f t="shared" si="266"/>
        <v>-0.12587999999999999</v>
      </c>
      <c r="Y1509">
        <f t="shared" si="267"/>
        <v>-3.3799999999999943E-4</v>
      </c>
      <c r="Z1509">
        <f t="shared" si="268"/>
        <v>-3.3799999999999943E-4</v>
      </c>
      <c r="AB1509">
        <f t="shared" si="269"/>
        <v>-2.1330703078133506E-4</v>
      </c>
      <c r="AC1509">
        <f t="shared" si="270"/>
        <v>4.2777109605401085E-4</v>
      </c>
      <c r="AE1509">
        <f t="shared" si="271"/>
        <v>2.3448037235673956E-3</v>
      </c>
      <c r="AF1509">
        <f t="shared" si="272"/>
        <v>2.0445313110894719E-3</v>
      </c>
    </row>
    <row r="1510" spans="1:32" x14ac:dyDescent="0.25">
      <c r="A1510">
        <v>2137</v>
      </c>
      <c r="B1510" t="s">
        <v>3959</v>
      </c>
      <c r="C1510" t="s">
        <v>1763</v>
      </c>
      <c r="D1510" t="s">
        <v>48</v>
      </c>
      <c r="E1510" t="s">
        <v>27</v>
      </c>
      <c r="F1510" t="s">
        <v>96</v>
      </c>
      <c r="G1510" t="s">
        <v>96</v>
      </c>
      <c r="H1510" t="s">
        <v>40</v>
      </c>
      <c r="I1510" t="s">
        <v>196</v>
      </c>
      <c r="J1510" t="s">
        <v>290</v>
      </c>
      <c r="K1510" t="s">
        <v>27</v>
      </c>
      <c r="L1510" t="s">
        <v>1587</v>
      </c>
      <c r="M1510" t="s">
        <v>3960</v>
      </c>
      <c r="O1510">
        <f t="shared" si="263"/>
        <v>14.25</v>
      </c>
      <c r="Q1510">
        <f t="shared" si="264"/>
        <v>-0.12</v>
      </c>
      <c r="R1510">
        <f t="shared" si="264"/>
        <v>0</v>
      </c>
      <c r="T1510" s="3">
        <f t="shared" si="265"/>
        <v>2.137</v>
      </c>
      <c r="U1510">
        <f t="shared" si="273"/>
        <v>-1.8439999999999967E-2</v>
      </c>
      <c r="V1510">
        <f t="shared" si="266"/>
        <v>-0.12587999999999999</v>
      </c>
      <c r="Y1510">
        <f t="shared" si="267"/>
        <v>-9.9845999999999984E-4</v>
      </c>
      <c r="Z1510">
        <f t="shared" si="268"/>
        <v>0</v>
      </c>
      <c r="AB1510">
        <f t="shared" si="269"/>
        <v>1.1242039819317935E-4</v>
      </c>
      <c r="AC1510">
        <f t="shared" si="270"/>
        <v>9.921108938370179E-4</v>
      </c>
      <c r="AE1510">
        <f t="shared" si="271"/>
        <v>2.4572241217605748E-3</v>
      </c>
      <c r="AF1510">
        <f t="shared" si="272"/>
        <v>3.0366422049264898E-3</v>
      </c>
    </row>
    <row r="1511" spans="1:32" x14ac:dyDescent="0.25">
      <c r="A1511">
        <v>2266</v>
      </c>
      <c r="B1511" t="s">
        <v>3961</v>
      </c>
      <c r="C1511" t="s">
        <v>1404</v>
      </c>
      <c r="D1511" t="s">
        <v>48</v>
      </c>
      <c r="E1511" t="s">
        <v>125</v>
      </c>
      <c r="F1511" t="s">
        <v>245</v>
      </c>
      <c r="G1511" t="s">
        <v>665</v>
      </c>
      <c r="H1511" t="s">
        <v>40</v>
      </c>
      <c r="I1511" t="s">
        <v>82</v>
      </c>
      <c r="J1511" t="s">
        <v>105</v>
      </c>
      <c r="K1511" t="s">
        <v>3448</v>
      </c>
      <c r="L1511" t="s">
        <v>1684</v>
      </c>
      <c r="M1511" t="s">
        <v>1645</v>
      </c>
      <c r="O1511">
        <f t="shared" si="263"/>
        <v>15.49</v>
      </c>
      <c r="Q1511">
        <f t="shared" si="264"/>
        <v>-0.12</v>
      </c>
      <c r="R1511">
        <f t="shared" si="264"/>
        <v>-0.24</v>
      </c>
      <c r="T1511" s="3">
        <f t="shared" si="265"/>
        <v>2.266</v>
      </c>
      <c r="U1511">
        <f t="shared" si="273"/>
        <v>-3.4159999999999996E-2</v>
      </c>
      <c r="V1511">
        <f t="shared" si="266"/>
        <v>-0.15732000000000004</v>
      </c>
      <c r="Y1511">
        <f t="shared" si="267"/>
        <v>-1.0296600000000034E-3</v>
      </c>
      <c r="Z1511">
        <f t="shared" si="268"/>
        <v>-2.0593200000000068E-3</v>
      </c>
      <c r="AB1511">
        <f t="shared" si="269"/>
        <v>5.5998763360547437E-4</v>
      </c>
      <c r="AC1511">
        <f t="shared" si="270"/>
        <v>2.2332515371558522E-3</v>
      </c>
      <c r="AE1511">
        <f t="shared" si="271"/>
        <v>3.0172117553660489E-3</v>
      </c>
      <c r="AF1511">
        <f t="shared" si="272"/>
        <v>5.2698937420823421E-3</v>
      </c>
    </row>
    <row r="1512" spans="1:32" x14ac:dyDescent="0.25">
      <c r="A1512">
        <v>2397</v>
      </c>
      <c r="B1512" t="s">
        <v>1048</v>
      </c>
      <c r="C1512" t="s">
        <v>1771</v>
      </c>
      <c r="D1512" t="s">
        <v>48</v>
      </c>
      <c r="E1512" t="s">
        <v>188</v>
      </c>
      <c r="F1512" t="s">
        <v>88</v>
      </c>
      <c r="G1512" t="s">
        <v>150</v>
      </c>
      <c r="H1512" t="s">
        <v>40</v>
      </c>
      <c r="I1512" t="s">
        <v>82</v>
      </c>
      <c r="J1512" t="s">
        <v>40</v>
      </c>
      <c r="K1512" t="s">
        <v>125</v>
      </c>
      <c r="L1512" t="s">
        <v>1587</v>
      </c>
      <c r="M1512" t="s">
        <v>3962</v>
      </c>
      <c r="O1512">
        <f t="shared" si="263"/>
        <v>12.09</v>
      </c>
      <c r="Q1512">
        <f t="shared" si="264"/>
        <v>-0.12</v>
      </c>
      <c r="R1512">
        <f t="shared" si="264"/>
        <v>-0.04</v>
      </c>
      <c r="T1512" s="3">
        <f t="shared" si="265"/>
        <v>2.3970000000000002</v>
      </c>
      <c r="U1512">
        <f t="shared" si="273"/>
        <v>-4.9879999999999966E-2</v>
      </c>
      <c r="V1512">
        <f t="shared" si="266"/>
        <v>-0.16256000000000004</v>
      </c>
      <c r="Y1512">
        <f t="shared" si="267"/>
        <v>-1.0296599999999965E-3</v>
      </c>
      <c r="Z1512">
        <f t="shared" si="268"/>
        <v>-3.432199999999989E-4</v>
      </c>
      <c r="AB1512">
        <f t="shared" si="269"/>
        <v>-7.5763695994640178E-4</v>
      </c>
      <c r="AC1512">
        <f t="shared" si="270"/>
        <v>-7.7716531119393544E-4</v>
      </c>
      <c r="AE1512">
        <f t="shared" si="271"/>
        <v>2.2595747954196471E-3</v>
      </c>
      <c r="AF1512">
        <f t="shared" si="272"/>
        <v>4.4927284308884062E-3</v>
      </c>
    </row>
    <row r="1513" spans="1:32" x14ac:dyDescent="0.25">
      <c r="A1513">
        <v>2528</v>
      </c>
      <c r="B1513" t="s">
        <v>2261</v>
      </c>
      <c r="C1513" t="s">
        <v>1771</v>
      </c>
      <c r="D1513" t="s">
        <v>115</v>
      </c>
      <c r="E1513" t="s">
        <v>115</v>
      </c>
      <c r="F1513" t="s">
        <v>104</v>
      </c>
      <c r="G1513" t="s">
        <v>104</v>
      </c>
      <c r="H1513" t="s">
        <v>40</v>
      </c>
      <c r="I1513" t="s">
        <v>82</v>
      </c>
      <c r="J1513" t="s">
        <v>30</v>
      </c>
      <c r="K1513" t="s">
        <v>209</v>
      </c>
      <c r="L1513" t="s">
        <v>140</v>
      </c>
      <c r="M1513" t="s">
        <v>3963</v>
      </c>
      <c r="O1513">
        <f t="shared" si="263"/>
        <v>13.08</v>
      </c>
      <c r="Q1513">
        <f t="shared" si="264"/>
        <v>-0.08</v>
      </c>
      <c r="R1513">
        <f t="shared" si="264"/>
        <v>-0.08</v>
      </c>
      <c r="T1513" s="3">
        <f t="shared" si="265"/>
        <v>2.528</v>
      </c>
      <c r="U1513">
        <f t="shared" si="273"/>
        <v>-6.0519999999999963E-2</v>
      </c>
      <c r="V1513">
        <f t="shared" si="266"/>
        <v>-0.17320000000000005</v>
      </c>
      <c r="Y1513">
        <f t="shared" si="267"/>
        <v>-7.075600000000002E-4</v>
      </c>
      <c r="Z1513">
        <f t="shared" si="268"/>
        <v>-7.075600000000002E-4</v>
      </c>
      <c r="AB1513">
        <f t="shared" si="269"/>
        <v>-9.639150242214279E-4</v>
      </c>
      <c r="AC1513">
        <f t="shared" si="270"/>
        <v>-2.6860776846585158E-4</v>
      </c>
      <c r="AE1513">
        <f t="shared" si="271"/>
        <v>1.2956597711982192E-3</v>
      </c>
      <c r="AF1513">
        <f t="shared" si="272"/>
        <v>4.2241206624225548E-3</v>
      </c>
    </row>
    <row r="1514" spans="1:32" x14ac:dyDescent="0.25">
      <c r="A1514">
        <v>2661</v>
      </c>
      <c r="B1514" t="s">
        <v>3964</v>
      </c>
      <c r="C1514" t="s">
        <v>2584</v>
      </c>
      <c r="D1514" t="s">
        <v>106</v>
      </c>
      <c r="E1514" t="s">
        <v>125</v>
      </c>
      <c r="F1514" t="s">
        <v>88</v>
      </c>
      <c r="G1514" t="s">
        <v>88</v>
      </c>
      <c r="H1514" t="s">
        <v>40</v>
      </c>
      <c r="I1514" t="s">
        <v>82</v>
      </c>
      <c r="J1514" t="s">
        <v>537</v>
      </c>
      <c r="K1514" t="s">
        <v>515</v>
      </c>
      <c r="L1514" t="s">
        <v>491</v>
      </c>
      <c r="M1514" t="s">
        <v>3965</v>
      </c>
      <c r="O1514">
        <f t="shared" si="263"/>
        <v>16.29</v>
      </c>
      <c r="Q1514">
        <f t="shared" si="264"/>
        <v>-0.16</v>
      </c>
      <c r="R1514">
        <f t="shared" si="264"/>
        <v>-0.24</v>
      </c>
      <c r="T1514" s="3">
        <f t="shared" si="265"/>
        <v>2.661</v>
      </c>
      <c r="U1514">
        <f t="shared" si="273"/>
        <v>-8.1319999999999948E-2</v>
      </c>
      <c r="V1514">
        <f t="shared" si="266"/>
        <v>-0.20440000000000003</v>
      </c>
      <c r="Y1514">
        <f t="shared" si="267"/>
        <v>-1.3519999999999977E-3</v>
      </c>
      <c r="Z1514">
        <f t="shared" si="268"/>
        <v>-2.0279999999999964E-3</v>
      </c>
      <c r="AB1514">
        <f t="shared" si="269"/>
        <v>2.2442313245765828E-3</v>
      </c>
      <c r="AC1514">
        <f t="shared" si="270"/>
        <v>9.5084896896889721E-4</v>
      </c>
      <c r="AE1514">
        <f t="shared" si="271"/>
        <v>3.539891095774802E-3</v>
      </c>
      <c r="AF1514">
        <f t="shared" si="272"/>
        <v>5.1749696313914519E-3</v>
      </c>
    </row>
    <row r="1515" spans="1:32" x14ac:dyDescent="0.25">
      <c r="A1515">
        <v>2791</v>
      </c>
      <c r="B1515" t="s">
        <v>3966</v>
      </c>
      <c r="C1515" t="s">
        <v>2584</v>
      </c>
      <c r="D1515" t="s">
        <v>27</v>
      </c>
      <c r="E1515" t="s">
        <v>27</v>
      </c>
      <c r="F1515" t="s">
        <v>96</v>
      </c>
      <c r="G1515" t="s">
        <v>96</v>
      </c>
      <c r="H1515" t="s">
        <v>40</v>
      </c>
      <c r="I1515" t="s">
        <v>196</v>
      </c>
      <c r="J1515" t="s">
        <v>203</v>
      </c>
      <c r="K1515" t="s">
        <v>27</v>
      </c>
      <c r="L1515" t="s">
        <v>27</v>
      </c>
      <c r="M1515" t="s">
        <v>3967</v>
      </c>
      <c r="O1515">
        <f t="shared" si="263"/>
        <v>12.86</v>
      </c>
      <c r="Q1515">
        <f t="shared" si="264"/>
        <v>0</v>
      </c>
      <c r="R1515">
        <f t="shared" si="264"/>
        <v>0</v>
      </c>
      <c r="T1515" s="3">
        <f t="shared" si="265"/>
        <v>2.7909999999999999</v>
      </c>
      <c r="U1515">
        <f t="shared" si="273"/>
        <v>-8.1319999999999948E-2</v>
      </c>
      <c r="V1515">
        <f t="shared" si="266"/>
        <v>-0.20440000000000003</v>
      </c>
      <c r="Y1515">
        <f t="shared" si="267"/>
        <v>0</v>
      </c>
      <c r="Z1515">
        <f t="shared" si="268"/>
        <v>0</v>
      </c>
      <c r="AB1515">
        <f t="shared" si="269"/>
        <v>0</v>
      </c>
      <c r="AC1515">
        <f t="shared" si="270"/>
        <v>0</v>
      </c>
      <c r="AE1515">
        <f t="shared" si="271"/>
        <v>3.539891095774802E-3</v>
      </c>
      <c r="AF1515">
        <f t="shared" si="272"/>
        <v>5.1749696313914519E-3</v>
      </c>
    </row>
    <row r="1516" spans="1:32" x14ac:dyDescent="0.25">
      <c r="A1516">
        <v>2922</v>
      </c>
      <c r="B1516" t="s">
        <v>1394</v>
      </c>
      <c r="C1516" t="s">
        <v>1461</v>
      </c>
      <c r="D1516" t="s">
        <v>47</v>
      </c>
      <c r="E1516" t="s">
        <v>27</v>
      </c>
      <c r="F1516" t="s">
        <v>88</v>
      </c>
      <c r="G1516" t="s">
        <v>88</v>
      </c>
      <c r="H1516" t="s">
        <v>40</v>
      </c>
      <c r="I1516" t="s">
        <v>196</v>
      </c>
      <c r="J1516" t="s">
        <v>65</v>
      </c>
      <c r="K1516" t="s">
        <v>27</v>
      </c>
      <c r="L1516" t="s">
        <v>73</v>
      </c>
      <c r="M1516" t="s">
        <v>3968</v>
      </c>
      <c r="O1516">
        <f t="shared" si="263"/>
        <v>10.92</v>
      </c>
      <c r="Q1516">
        <f t="shared" si="264"/>
        <v>0.12</v>
      </c>
      <c r="R1516">
        <f t="shared" si="264"/>
        <v>0</v>
      </c>
      <c r="T1516" s="3">
        <f t="shared" si="265"/>
        <v>2.9220000000000002</v>
      </c>
      <c r="U1516">
        <f t="shared" si="273"/>
        <v>-6.5719999999999959E-2</v>
      </c>
      <c r="V1516">
        <f t="shared" si="266"/>
        <v>-0.20440000000000003</v>
      </c>
      <c r="Y1516">
        <f t="shared" si="267"/>
        <v>1.0139999999999982E-3</v>
      </c>
      <c r="Z1516">
        <f t="shared" si="268"/>
        <v>0</v>
      </c>
      <c r="AB1516">
        <f t="shared" si="269"/>
        <v>-7.6559401174916498E-5</v>
      </c>
      <c r="AC1516">
        <f t="shared" si="270"/>
        <v>1.0111056611906268E-3</v>
      </c>
      <c r="AE1516">
        <f t="shared" si="271"/>
        <v>3.4633316945998855E-3</v>
      </c>
      <c r="AF1516">
        <f t="shared" si="272"/>
        <v>6.1860752925820784E-3</v>
      </c>
    </row>
    <row r="1517" spans="1:32" x14ac:dyDescent="0.25">
      <c r="A1517">
        <v>3052</v>
      </c>
      <c r="B1517" t="s">
        <v>2212</v>
      </c>
      <c r="C1517" t="s">
        <v>1767</v>
      </c>
      <c r="D1517" t="s">
        <v>106</v>
      </c>
      <c r="E1517" t="s">
        <v>48</v>
      </c>
      <c r="F1517" t="s">
        <v>245</v>
      </c>
      <c r="G1517" t="s">
        <v>245</v>
      </c>
      <c r="H1517" t="s">
        <v>40</v>
      </c>
      <c r="I1517" t="s">
        <v>196</v>
      </c>
      <c r="J1517" t="s">
        <v>188</v>
      </c>
      <c r="K1517" t="s">
        <v>123</v>
      </c>
      <c r="L1517" t="s">
        <v>373</v>
      </c>
      <c r="M1517" t="s">
        <v>3969</v>
      </c>
      <c r="O1517">
        <f t="shared" si="263"/>
        <v>12.84</v>
      </c>
      <c r="Q1517">
        <f t="shared" si="264"/>
        <v>-0.16</v>
      </c>
      <c r="R1517">
        <f t="shared" si="264"/>
        <v>-0.12</v>
      </c>
      <c r="T1517" s="3">
        <f t="shared" si="265"/>
        <v>3.052</v>
      </c>
      <c r="U1517">
        <f t="shared" si="273"/>
        <v>-8.6519999999999944E-2</v>
      </c>
      <c r="V1517">
        <f t="shared" si="266"/>
        <v>-0.22</v>
      </c>
      <c r="Y1517">
        <f t="shared" si="267"/>
        <v>-1.3519999999999977E-3</v>
      </c>
      <c r="Z1517">
        <f t="shared" si="268"/>
        <v>-1.0139999999999982E-3</v>
      </c>
      <c r="AB1517">
        <f t="shared" si="269"/>
        <v>-1.5757115949506014E-3</v>
      </c>
      <c r="AC1517">
        <f t="shared" si="270"/>
        <v>-6.1092795773169672E-4</v>
      </c>
      <c r="AE1517">
        <f t="shared" si="271"/>
        <v>1.8876200996492841E-3</v>
      </c>
      <c r="AF1517">
        <f t="shared" si="272"/>
        <v>5.5751473348503817E-3</v>
      </c>
    </row>
    <row r="1518" spans="1:32" x14ac:dyDescent="0.25">
      <c r="A1518">
        <v>3182</v>
      </c>
      <c r="B1518" t="s">
        <v>3970</v>
      </c>
      <c r="C1518" t="s">
        <v>1767</v>
      </c>
      <c r="D1518" t="s">
        <v>27</v>
      </c>
      <c r="E1518" t="s">
        <v>125</v>
      </c>
      <c r="F1518" t="s">
        <v>88</v>
      </c>
      <c r="G1518" t="s">
        <v>150</v>
      </c>
      <c r="H1518" t="s">
        <v>40</v>
      </c>
      <c r="I1518" t="s">
        <v>82</v>
      </c>
      <c r="J1518" t="s">
        <v>81</v>
      </c>
      <c r="K1518" t="s">
        <v>515</v>
      </c>
      <c r="L1518" t="s">
        <v>27</v>
      </c>
      <c r="M1518" t="s">
        <v>3971</v>
      </c>
      <c r="O1518">
        <f t="shared" si="263"/>
        <v>13.56</v>
      </c>
      <c r="Q1518">
        <f t="shared" si="264"/>
        <v>0</v>
      </c>
      <c r="R1518">
        <f t="shared" si="264"/>
        <v>-0.24</v>
      </c>
      <c r="T1518" s="3">
        <f t="shared" si="265"/>
        <v>3.1819999999999999</v>
      </c>
      <c r="U1518">
        <f t="shared" si="273"/>
        <v>-8.6519999999999944E-2</v>
      </c>
      <c r="V1518">
        <f t="shared" si="266"/>
        <v>-0.25120000000000009</v>
      </c>
      <c r="Y1518">
        <f t="shared" si="267"/>
        <v>0</v>
      </c>
      <c r="Z1518">
        <f t="shared" si="268"/>
        <v>-2.0280000000000107E-3</v>
      </c>
      <c r="AB1518">
        <f t="shared" si="269"/>
        <v>-1.6994880826719967E-3</v>
      </c>
      <c r="AC1518">
        <f t="shared" si="270"/>
        <v>-1.1065822413430933E-3</v>
      </c>
      <c r="AE1518">
        <f t="shared" si="271"/>
        <v>1.8813201697728734E-4</v>
      </c>
      <c r="AF1518">
        <f t="shared" si="272"/>
        <v>4.4685650935072886E-3</v>
      </c>
    </row>
    <row r="1519" spans="1:32" x14ac:dyDescent="0.25">
      <c r="A1519">
        <v>3312</v>
      </c>
      <c r="B1519" t="s">
        <v>3972</v>
      </c>
      <c r="C1519" t="s">
        <v>2582</v>
      </c>
      <c r="D1519" t="s">
        <v>27</v>
      </c>
      <c r="E1519" t="s">
        <v>115</v>
      </c>
      <c r="F1519" t="s">
        <v>38</v>
      </c>
      <c r="G1519" t="s">
        <v>38</v>
      </c>
      <c r="H1519" t="s">
        <v>40</v>
      </c>
      <c r="I1519" t="s">
        <v>82</v>
      </c>
      <c r="J1519" t="s">
        <v>105</v>
      </c>
      <c r="K1519" t="s">
        <v>209</v>
      </c>
      <c r="L1519" t="s">
        <v>27</v>
      </c>
      <c r="M1519" t="s">
        <v>3973</v>
      </c>
      <c r="O1519">
        <f t="shared" si="263"/>
        <v>12.1</v>
      </c>
      <c r="Q1519">
        <f t="shared" si="264"/>
        <v>0</v>
      </c>
      <c r="R1519">
        <f t="shared" si="264"/>
        <v>-0.08</v>
      </c>
      <c r="T1519" s="3">
        <f t="shared" si="265"/>
        <v>3.3120000000000003</v>
      </c>
      <c r="U1519">
        <f t="shared" si="273"/>
        <v>-8.6519999999999944E-2</v>
      </c>
      <c r="V1519">
        <f t="shared" si="266"/>
        <v>-0.2619200000000001</v>
      </c>
      <c r="Y1519">
        <f t="shared" si="267"/>
        <v>0</v>
      </c>
      <c r="Z1519">
        <f t="shared" si="268"/>
        <v>-7.182399999999989E-4</v>
      </c>
      <c r="AB1519">
        <f t="shared" si="269"/>
        <v>3.2295479492733167E-4</v>
      </c>
      <c r="AC1519">
        <f t="shared" si="270"/>
        <v>-6.4153635753045485E-4</v>
      </c>
      <c r="AE1519">
        <f t="shared" si="271"/>
        <v>5.1108681190461906E-4</v>
      </c>
      <c r="AF1519">
        <f t="shared" si="272"/>
        <v>3.8270287359768338E-3</v>
      </c>
    </row>
    <row r="1520" spans="1:32" x14ac:dyDescent="0.25">
      <c r="A1520">
        <v>3446</v>
      </c>
      <c r="B1520" t="s">
        <v>3326</v>
      </c>
      <c r="C1520" t="s">
        <v>1426</v>
      </c>
      <c r="D1520" t="s">
        <v>47</v>
      </c>
      <c r="E1520" t="s">
        <v>265</v>
      </c>
      <c r="F1520" t="s">
        <v>39</v>
      </c>
      <c r="G1520" t="s">
        <v>212</v>
      </c>
      <c r="H1520" t="s">
        <v>40</v>
      </c>
      <c r="I1520" t="s">
        <v>48</v>
      </c>
      <c r="J1520" t="s">
        <v>115</v>
      </c>
      <c r="K1520" t="s">
        <v>1601</v>
      </c>
      <c r="L1520" t="s">
        <v>123</v>
      </c>
      <c r="M1520" t="s">
        <v>3974</v>
      </c>
      <c r="O1520">
        <f t="shared" si="263"/>
        <v>15.76</v>
      </c>
      <c r="Q1520">
        <f t="shared" si="264"/>
        <v>0.12</v>
      </c>
      <c r="R1520">
        <f t="shared" si="264"/>
        <v>-0.59</v>
      </c>
      <c r="T1520" s="3">
        <f t="shared" si="265"/>
        <v>3.4460000000000002</v>
      </c>
      <c r="U1520">
        <f t="shared" si="273"/>
        <v>-7.0799999999999974E-2</v>
      </c>
      <c r="V1520">
        <f t="shared" si="266"/>
        <v>-0.33920999999999996</v>
      </c>
      <c r="Y1520">
        <f t="shared" si="267"/>
        <v>1.0296599999999965E-3</v>
      </c>
      <c r="Z1520">
        <f t="shared" si="268"/>
        <v>-5.0624949999999828E-3</v>
      </c>
      <c r="AB1520">
        <f t="shared" si="269"/>
        <v>-7.6494942436412762E-4</v>
      </c>
      <c r="AC1520">
        <f t="shared" si="270"/>
        <v>5.1091983440447689E-3</v>
      </c>
      <c r="AE1520">
        <f t="shared" si="271"/>
        <v>-2.5386261245950855E-4</v>
      </c>
      <c r="AF1520">
        <f t="shared" si="272"/>
        <v>8.9362270800216019E-3</v>
      </c>
    </row>
    <row r="1521" spans="1:32" x14ac:dyDescent="0.25">
      <c r="A1521">
        <v>3577</v>
      </c>
      <c r="B1521" t="s">
        <v>2941</v>
      </c>
      <c r="C1521" t="s">
        <v>1647</v>
      </c>
      <c r="D1521" t="s">
        <v>27</v>
      </c>
      <c r="E1521" t="s">
        <v>78</v>
      </c>
      <c r="F1521" t="s">
        <v>39</v>
      </c>
      <c r="G1521" t="s">
        <v>150</v>
      </c>
      <c r="H1521" t="s">
        <v>40</v>
      </c>
      <c r="I1521" t="s">
        <v>196</v>
      </c>
      <c r="J1521" t="s">
        <v>31</v>
      </c>
      <c r="K1521" t="s">
        <v>374</v>
      </c>
      <c r="L1521" t="s">
        <v>27</v>
      </c>
      <c r="M1521" t="s">
        <v>3975</v>
      </c>
      <c r="O1521">
        <f t="shared" si="263"/>
        <v>11.53</v>
      </c>
      <c r="Q1521">
        <f t="shared" si="264"/>
        <v>0</v>
      </c>
      <c r="R1521">
        <f t="shared" si="264"/>
        <v>-0.39</v>
      </c>
      <c r="T1521" s="3">
        <f t="shared" si="265"/>
        <v>3.577</v>
      </c>
      <c r="U1521">
        <f t="shared" si="273"/>
        <v>-7.0799999999999974E-2</v>
      </c>
      <c r="V1521">
        <f t="shared" si="266"/>
        <v>-0.38991000000000009</v>
      </c>
      <c r="Y1521">
        <f t="shared" si="267"/>
        <v>0</v>
      </c>
      <c r="Z1521">
        <f t="shared" si="268"/>
        <v>-3.2955000000000172E-3</v>
      </c>
      <c r="AB1521">
        <f t="shared" si="269"/>
        <v>2.8359797073566882E-3</v>
      </c>
      <c r="AC1521">
        <f t="shared" si="270"/>
        <v>-1.6785527544468737E-3</v>
      </c>
      <c r="AE1521">
        <f t="shared" si="271"/>
        <v>2.5821170948971796E-3</v>
      </c>
      <c r="AF1521">
        <f t="shared" si="272"/>
        <v>7.2576743255747282E-3</v>
      </c>
    </row>
    <row r="1522" spans="1:32" x14ac:dyDescent="0.25">
      <c r="A1522">
        <v>3707</v>
      </c>
      <c r="B1522" t="s">
        <v>1322</v>
      </c>
      <c r="C1522" t="s">
        <v>2540</v>
      </c>
      <c r="D1522" t="s">
        <v>48</v>
      </c>
      <c r="E1522" t="s">
        <v>125</v>
      </c>
      <c r="F1522" t="s">
        <v>104</v>
      </c>
      <c r="G1522" t="s">
        <v>104</v>
      </c>
      <c r="H1522" t="s">
        <v>30</v>
      </c>
      <c r="I1522" t="s">
        <v>48</v>
      </c>
      <c r="J1522" t="s">
        <v>77</v>
      </c>
      <c r="K1522" t="s">
        <v>109</v>
      </c>
      <c r="L1522" t="s">
        <v>221</v>
      </c>
      <c r="M1522" t="s">
        <v>3976</v>
      </c>
      <c r="O1522">
        <f t="shared" si="263"/>
        <v>9.3000000000000007</v>
      </c>
      <c r="Q1522">
        <f t="shared" si="264"/>
        <v>-0.12</v>
      </c>
      <c r="R1522">
        <f t="shared" si="264"/>
        <v>-0.24</v>
      </c>
      <c r="T1522" s="3">
        <f t="shared" si="265"/>
        <v>3.7070000000000003</v>
      </c>
      <c r="U1522">
        <f t="shared" si="273"/>
        <v>-8.6519999999999944E-2</v>
      </c>
      <c r="V1522">
        <f t="shared" si="266"/>
        <v>-0.42135000000000006</v>
      </c>
      <c r="Y1522">
        <f t="shared" si="267"/>
        <v>-1.0296599999999965E-3</v>
      </c>
      <c r="Z1522">
        <f t="shared" si="268"/>
        <v>-2.059319999999993E-3</v>
      </c>
      <c r="AB1522">
        <f t="shared" si="269"/>
        <v>7.6536324518896269E-4</v>
      </c>
      <c r="AC1522">
        <f t="shared" si="270"/>
        <v>2.171455198919329E-3</v>
      </c>
      <c r="AE1522">
        <f t="shared" si="271"/>
        <v>3.3474803400861423E-3</v>
      </c>
      <c r="AF1522">
        <f t="shared" si="272"/>
        <v>9.4291295244940572E-3</v>
      </c>
    </row>
    <row r="1523" spans="1:32" x14ac:dyDescent="0.25">
      <c r="A1523">
        <v>3838</v>
      </c>
      <c r="B1523" t="s">
        <v>3977</v>
      </c>
      <c r="C1523" t="s">
        <v>2517</v>
      </c>
      <c r="D1523" t="s">
        <v>16</v>
      </c>
      <c r="E1523" t="s">
        <v>103</v>
      </c>
      <c r="F1523" t="s">
        <v>88</v>
      </c>
      <c r="G1523" t="s">
        <v>88</v>
      </c>
      <c r="H1523" t="s">
        <v>30</v>
      </c>
      <c r="I1523" t="s">
        <v>48</v>
      </c>
      <c r="J1523" t="s">
        <v>651</v>
      </c>
      <c r="K1523" t="s">
        <v>108</v>
      </c>
      <c r="L1523" t="s">
        <v>174</v>
      </c>
      <c r="M1523" t="s">
        <v>3978</v>
      </c>
      <c r="O1523">
        <f t="shared" si="263"/>
        <v>13.96</v>
      </c>
      <c r="Q1523">
        <f t="shared" si="264"/>
        <v>0.16</v>
      </c>
      <c r="R1523">
        <f t="shared" si="264"/>
        <v>-0.31</v>
      </c>
      <c r="T1523" s="3">
        <f t="shared" si="265"/>
        <v>3.8380000000000001</v>
      </c>
      <c r="U1523">
        <f t="shared" si="273"/>
        <v>-6.539999999999993E-2</v>
      </c>
      <c r="V1523">
        <f t="shared" si="266"/>
        <v>-0.46227000000000007</v>
      </c>
      <c r="Y1523">
        <f t="shared" si="267"/>
        <v>1.3939200000000025E-3</v>
      </c>
      <c r="Z1523">
        <f t="shared" si="268"/>
        <v>-2.7007200000000045E-3</v>
      </c>
      <c r="AB1523">
        <f t="shared" si="269"/>
        <v>-2.4127788302165027E-3</v>
      </c>
      <c r="AC1523">
        <f t="shared" si="270"/>
        <v>-1.8480800310752556E-3</v>
      </c>
      <c r="AE1523">
        <f t="shared" si="271"/>
        <v>9.3470150986963959E-4</v>
      </c>
      <c r="AF1523">
        <f t="shared" si="272"/>
        <v>7.5810494934188018E-3</v>
      </c>
    </row>
    <row r="1524" spans="1:32" x14ac:dyDescent="0.25">
      <c r="A1524">
        <v>3970</v>
      </c>
      <c r="B1524" t="s">
        <v>3979</v>
      </c>
      <c r="C1524" t="s">
        <v>1501</v>
      </c>
      <c r="D1524" t="s">
        <v>27</v>
      </c>
      <c r="E1524" t="s">
        <v>53</v>
      </c>
      <c r="F1524" t="s">
        <v>96</v>
      </c>
      <c r="G1524" t="s">
        <v>498</v>
      </c>
      <c r="H1524" t="s">
        <v>40</v>
      </c>
      <c r="I1524" t="s">
        <v>82</v>
      </c>
      <c r="J1524" t="s">
        <v>114</v>
      </c>
      <c r="K1524" t="s">
        <v>500</v>
      </c>
      <c r="L1524" t="s">
        <v>27</v>
      </c>
      <c r="M1524" t="s">
        <v>3980</v>
      </c>
      <c r="O1524">
        <f t="shared" si="263"/>
        <v>18.04</v>
      </c>
      <c r="Q1524">
        <f t="shared" si="264"/>
        <v>0</v>
      </c>
      <c r="R1524">
        <f t="shared" si="264"/>
        <v>-0.75</v>
      </c>
      <c r="T1524" s="3">
        <f t="shared" si="265"/>
        <v>3.97</v>
      </c>
      <c r="U1524">
        <f t="shared" si="273"/>
        <v>-6.539999999999993E-2</v>
      </c>
      <c r="V1524">
        <f t="shared" si="266"/>
        <v>-0.56276999999999999</v>
      </c>
      <c r="Y1524">
        <f t="shared" si="267"/>
        <v>0</v>
      </c>
      <c r="Z1524">
        <f t="shared" si="268"/>
        <v>-6.7334999999999895E-3</v>
      </c>
      <c r="AB1524">
        <f t="shared" si="269"/>
        <v>4.8749254679912911E-3</v>
      </c>
      <c r="AC1524">
        <f t="shared" si="270"/>
        <v>-4.6449030056105317E-3</v>
      </c>
      <c r="AE1524">
        <f t="shared" si="271"/>
        <v>5.8096269778609311E-3</v>
      </c>
      <c r="AF1524">
        <f t="shared" si="272"/>
        <v>2.9361464878082701E-3</v>
      </c>
    </row>
    <row r="1525" spans="1:32" x14ac:dyDescent="0.25">
      <c r="A1525">
        <v>4104</v>
      </c>
      <c r="B1525" t="s">
        <v>3981</v>
      </c>
      <c r="C1525" t="s">
        <v>1647</v>
      </c>
      <c r="D1525" t="s">
        <v>57</v>
      </c>
      <c r="E1525" t="s">
        <v>130</v>
      </c>
      <c r="F1525" t="s">
        <v>39</v>
      </c>
      <c r="G1525" t="s">
        <v>212</v>
      </c>
      <c r="H1525" t="s">
        <v>30</v>
      </c>
      <c r="I1525" t="s">
        <v>82</v>
      </c>
      <c r="J1525" t="s">
        <v>187</v>
      </c>
      <c r="K1525" t="s">
        <v>616</v>
      </c>
      <c r="L1525" t="s">
        <v>125</v>
      </c>
      <c r="M1525" t="s">
        <v>3982</v>
      </c>
      <c r="O1525">
        <f t="shared" si="263"/>
        <v>16.87</v>
      </c>
      <c r="Q1525">
        <f t="shared" si="264"/>
        <v>0.04</v>
      </c>
      <c r="R1525">
        <f t="shared" si="264"/>
        <v>-0.51</v>
      </c>
      <c r="T1525" s="3">
        <f t="shared" si="265"/>
        <v>4.1040000000000001</v>
      </c>
      <c r="U1525">
        <f t="shared" si="273"/>
        <v>-6.0159999999999922E-2</v>
      </c>
      <c r="V1525">
        <f t="shared" si="266"/>
        <v>-0.62958000000000014</v>
      </c>
      <c r="Y1525">
        <f t="shared" si="267"/>
        <v>3.4322000000000118E-4</v>
      </c>
      <c r="Z1525">
        <f t="shared" si="268"/>
        <v>-4.376055000000015E-3</v>
      </c>
      <c r="AB1525">
        <f t="shared" si="269"/>
        <v>3.8791116173884374E-3</v>
      </c>
      <c r="AC1525">
        <f t="shared" si="270"/>
        <v>2.0543004627530015E-3</v>
      </c>
      <c r="AE1525">
        <f t="shared" si="271"/>
        <v>9.6887385952493695E-3</v>
      </c>
      <c r="AF1525">
        <f t="shared" si="272"/>
        <v>4.9904469505612711E-3</v>
      </c>
    </row>
    <row r="1526" spans="1:32" x14ac:dyDescent="0.25">
      <c r="A1526">
        <v>4235</v>
      </c>
      <c r="B1526" t="s">
        <v>1780</v>
      </c>
      <c r="C1526" t="s">
        <v>1426</v>
      </c>
      <c r="D1526" t="s">
        <v>48</v>
      </c>
      <c r="E1526" t="s">
        <v>103</v>
      </c>
      <c r="F1526" t="s">
        <v>408</v>
      </c>
      <c r="G1526" t="s">
        <v>186</v>
      </c>
      <c r="H1526" t="s">
        <v>40</v>
      </c>
      <c r="I1526" t="s">
        <v>82</v>
      </c>
      <c r="J1526" t="s">
        <v>30</v>
      </c>
      <c r="K1526" t="s">
        <v>2606</v>
      </c>
      <c r="L1526" t="s">
        <v>2961</v>
      </c>
      <c r="M1526" t="s">
        <v>3983</v>
      </c>
      <c r="O1526">
        <f t="shared" si="263"/>
        <v>13.6</v>
      </c>
      <c r="Q1526">
        <f t="shared" si="264"/>
        <v>-0.12</v>
      </c>
      <c r="R1526">
        <f t="shared" si="264"/>
        <v>-0.31</v>
      </c>
      <c r="T1526" s="3">
        <f t="shared" si="265"/>
        <v>4.2350000000000003</v>
      </c>
      <c r="U1526">
        <f t="shared" si="273"/>
        <v>-7.5879999999999836E-2</v>
      </c>
      <c r="V1526">
        <f t="shared" si="266"/>
        <v>-0.67018999999999995</v>
      </c>
      <c r="Y1526">
        <f t="shared" si="267"/>
        <v>-1.0296599999999895E-3</v>
      </c>
      <c r="Z1526">
        <f t="shared" si="268"/>
        <v>-2.659954999999973E-3</v>
      </c>
      <c r="AB1526">
        <f t="shared" si="269"/>
        <v>-2.812212898105891E-3</v>
      </c>
      <c r="AC1526">
        <f t="shared" si="270"/>
        <v>-4.7646503896057177E-4</v>
      </c>
      <c r="AE1526">
        <f t="shared" si="271"/>
        <v>6.876525697143478E-3</v>
      </c>
      <c r="AF1526">
        <f t="shared" si="272"/>
        <v>4.5139819116006997E-3</v>
      </c>
    </row>
    <row r="1527" spans="1:32" x14ac:dyDescent="0.25">
      <c r="A1527">
        <v>4366</v>
      </c>
      <c r="B1527" t="s">
        <v>3984</v>
      </c>
      <c r="C1527" t="s">
        <v>1426</v>
      </c>
      <c r="D1527" t="s">
        <v>57</v>
      </c>
      <c r="E1527" t="s">
        <v>106</v>
      </c>
      <c r="F1527" t="s">
        <v>69</v>
      </c>
      <c r="G1527" t="s">
        <v>69</v>
      </c>
      <c r="H1527" t="s">
        <v>30</v>
      </c>
      <c r="I1527" t="s">
        <v>82</v>
      </c>
      <c r="J1527" t="s">
        <v>393</v>
      </c>
      <c r="K1527" t="s">
        <v>1058</v>
      </c>
      <c r="L1527" t="s">
        <v>125</v>
      </c>
      <c r="M1527" t="s">
        <v>3985</v>
      </c>
      <c r="O1527">
        <f t="shared" si="263"/>
        <v>12.61</v>
      </c>
      <c r="Q1527">
        <f t="shared" si="264"/>
        <v>0.04</v>
      </c>
      <c r="R1527">
        <f t="shared" si="264"/>
        <v>-0.16</v>
      </c>
      <c r="T1527" s="3">
        <f t="shared" si="265"/>
        <v>4.3659999999999997</v>
      </c>
      <c r="U1527">
        <f t="shared" si="273"/>
        <v>-7.0639999999999828E-2</v>
      </c>
      <c r="V1527">
        <f t="shared" si="266"/>
        <v>-0.69115000000000004</v>
      </c>
      <c r="Y1527">
        <f t="shared" si="267"/>
        <v>3.4322000000000118E-4</v>
      </c>
      <c r="Z1527">
        <f t="shared" si="268"/>
        <v>-1.3728800000000047E-3</v>
      </c>
      <c r="AB1527">
        <f t="shared" si="269"/>
        <v>2.8301447825998494E-4</v>
      </c>
      <c r="AC1527">
        <f t="shared" si="270"/>
        <v>-1.3865432802099048E-3</v>
      </c>
      <c r="AE1527">
        <f t="shared" si="271"/>
        <v>7.1595401754034633E-3</v>
      </c>
      <c r="AF1527">
        <f t="shared" si="272"/>
        <v>3.1274386313907949E-3</v>
      </c>
    </row>
    <row r="1528" spans="1:32" x14ac:dyDescent="0.25">
      <c r="A1528">
        <v>4497</v>
      </c>
      <c r="B1528" t="s">
        <v>3986</v>
      </c>
      <c r="C1528" t="s">
        <v>1426</v>
      </c>
      <c r="D1528" t="s">
        <v>48</v>
      </c>
      <c r="E1528" t="s">
        <v>115</v>
      </c>
      <c r="F1528" t="s">
        <v>104</v>
      </c>
      <c r="G1528" t="s">
        <v>104</v>
      </c>
      <c r="H1528" t="s">
        <v>40</v>
      </c>
      <c r="I1528" t="s">
        <v>82</v>
      </c>
      <c r="J1528" t="s">
        <v>30</v>
      </c>
      <c r="K1528" t="s">
        <v>209</v>
      </c>
      <c r="L1528" t="s">
        <v>221</v>
      </c>
      <c r="M1528" t="s">
        <v>3987</v>
      </c>
      <c r="O1528">
        <f t="shared" si="263"/>
        <v>13.02</v>
      </c>
      <c r="Q1528">
        <f t="shared" si="264"/>
        <v>-0.12</v>
      </c>
      <c r="R1528">
        <f t="shared" si="264"/>
        <v>-0.08</v>
      </c>
      <c r="T1528" s="3">
        <f t="shared" si="265"/>
        <v>4.4969999999999999</v>
      </c>
      <c r="U1528">
        <f t="shared" si="273"/>
        <v>-8.647999999999989E-2</v>
      </c>
      <c r="V1528">
        <f t="shared" si="266"/>
        <v>-0.70171000000000006</v>
      </c>
      <c r="Y1528">
        <f t="shared" si="267"/>
        <v>-1.0454400000000088E-3</v>
      </c>
      <c r="Z1528">
        <f t="shared" si="268"/>
        <v>-6.969600000000059E-4</v>
      </c>
      <c r="AB1528">
        <f t="shared" si="269"/>
        <v>-1.2451361213550892E-3</v>
      </c>
      <c r="AC1528">
        <f t="shared" si="270"/>
        <v>-1.6832728387528555E-4</v>
      </c>
      <c r="AE1528">
        <f t="shared" si="271"/>
        <v>5.9144040540483741E-3</v>
      </c>
      <c r="AF1528">
        <f t="shared" si="272"/>
        <v>2.9591113475155094E-3</v>
      </c>
    </row>
    <row r="1529" spans="1:32" x14ac:dyDescent="0.25">
      <c r="A1529">
        <v>4629</v>
      </c>
      <c r="B1529" t="s">
        <v>1486</v>
      </c>
      <c r="C1529" t="s">
        <v>1426</v>
      </c>
      <c r="D1529" t="s">
        <v>115</v>
      </c>
      <c r="E1529" t="s">
        <v>47</v>
      </c>
      <c r="F1529" t="s">
        <v>1118</v>
      </c>
      <c r="G1529" t="s">
        <v>1118</v>
      </c>
      <c r="H1529" t="s">
        <v>40</v>
      </c>
      <c r="I1529" t="s">
        <v>82</v>
      </c>
      <c r="J1529" t="s">
        <v>81</v>
      </c>
      <c r="K1529" t="s">
        <v>2255</v>
      </c>
      <c r="L1529" t="s">
        <v>539</v>
      </c>
      <c r="M1529" t="s">
        <v>3988</v>
      </c>
      <c r="O1529">
        <f t="shared" si="263"/>
        <v>10.09</v>
      </c>
      <c r="Q1529">
        <f t="shared" si="264"/>
        <v>-0.08</v>
      </c>
      <c r="R1529">
        <f t="shared" si="264"/>
        <v>0.12</v>
      </c>
      <c r="T1529" s="3">
        <f t="shared" si="265"/>
        <v>4.6290000000000004</v>
      </c>
      <c r="U1529">
        <f t="shared" si="273"/>
        <v>-9.7119999999999887E-2</v>
      </c>
      <c r="V1529">
        <f t="shared" si="266"/>
        <v>-0.68575000000000008</v>
      </c>
      <c r="Y1529">
        <f t="shared" si="267"/>
        <v>-7.075600000000002E-4</v>
      </c>
      <c r="Z1529">
        <f t="shared" si="268"/>
        <v>1.0613400000000002E-3</v>
      </c>
      <c r="AB1529">
        <f t="shared" si="269"/>
        <v>-9.8401084878145008E-5</v>
      </c>
      <c r="AC1529">
        <f t="shared" si="270"/>
        <v>-1.2717708031303458E-3</v>
      </c>
      <c r="AE1529">
        <f t="shared" si="271"/>
        <v>5.8160029691702291E-3</v>
      </c>
      <c r="AF1529">
        <f t="shared" si="272"/>
        <v>1.6873405443851635E-3</v>
      </c>
    </row>
    <row r="1530" spans="1:32" x14ac:dyDescent="0.25">
      <c r="A1530">
        <v>4762</v>
      </c>
      <c r="B1530" t="s">
        <v>3989</v>
      </c>
      <c r="C1530" t="s">
        <v>1767</v>
      </c>
      <c r="D1530" t="s">
        <v>115</v>
      </c>
      <c r="E1530" t="s">
        <v>151</v>
      </c>
      <c r="F1530" t="s">
        <v>13</v>
      </c>
      <c r="G1530" t="s">
        <v>113</v>
      </c>
      <c r="H1530" t="s">
        <v>30</v>
      </c>
      <c r="I1530" t="s">
        <v>82</v>
      </c>
      <c r="J1530" t="s">
        <v>81</v>
      </c>
      <c r="K1530" t="s">
        <v>1159</v>
      </c>
      <c r="L1530" t="s">
        <v>140</v>
      </c>
      <c r="M1530" t="s">
        <v>3990</v>
      </c>
      <c r="O1530">
        <f t="shared" si="263"/>
        <v>9.42</v>
      </c>
      <c r="Q1530">
        <f t="shared" si="264"/>
        <v>-0.08</v>
      </c>
      <c r="R1530">
        <f t="shared" si="264"/>
        <v>0.27</v>
      </c>
      <c r="T1530" s="3">
        <f t="shared" si="265"/>
        <v>4.7620000000000005</v>
      </c>
      <c r="U1530">
        <f t="shared" si="273"/>
        <v>-0.10759999999999983</v>
      </c>
      <c r="V1530">
        <f t="shared" si="266"/>
        <v>-0.65038000000000029</v>
      </c>
      <c r="Y1530">
        <f t="shared" si="267"/>
        <v>-6.8643999999999303E-4</v>
      </c>
      <c r="Z1530">
        <f t="shared" si="268"/>
        <v>2.3167349999999765E-3</v>
      </c>
      <c r="AB1530">
        <f t="shared" si="269"/>
        <v>6.9750139150325419E-4</v>
      </c>
      <c r="AC1530">
        <f t="shared" si="270"/>
        <v>-2.3134287848723387E-3</v>
      </c>
      <c r="AE1530">
        <f t="shared" si="271"/>
        <v>6.5135043606734831E-3</v>
      </c>
      <c r="AF1530">
        <f t="shared" si="272"/>
        <v>-6.2608824048717522E-4</v>
      </c>
    </row>
    <row r="1531" spans="1:32" x14ac:dyDescent="0.25">
      <c r="A1531">
        <v>4893</v>
      </c>
      <c r="B1531" t="s">
        <v>3326</v>
      </c>
      <c r="C1531" t="s">
        <v>2582</v>
      </c>
      <c r="D1531" t="s">
        <v>106</v>
      </c>
      <c r="E1531" t="s">
        <v>19</v>
      </c>
      <c r="F1531" t="s">
        <v>13</v>
      </c>
      <c r="G1531" t="s">
        <v>245</v>
      </c>
      <c r="H1531" t="s">
        <v>40</v>
      </c>
      <c r="I1531" t="s">
        <v>82</v>
      </c>
      <c r="J1531" t="s">
        <v>61</v>
      </c>
      <c r="K1531" t="s">
        <v>140</v>
      </c>
      <c r="L1531" t="s">
        <v>373</v>
      </c>
      <c r="M1531" t="s">
        <v>3991</v>
      </c>
      <c r="O1531">
        <f t="shared" si="263"/>
        <v>11.74</v>
      </c>
      <c r="Q1531">
        <f t="shared" si="264"/>
        <v>-0.16</v>
      </c>
      <c r="R1531">
        <f t="shared" si="264"/>
        <v>0.08</v>
      </c>
      <c r="T1531" s="3">
        <f t="shared" si="265"/>
        <v>4.8929999999999998</v>
      </c>
      <c r="U1531">
        <f t="shared" si="273"/>
        <v>-0.12855999999999987</v>
      </c>
      <c r="V1531">
        <f t="shared" si="266"/>
        <v>-0.63990000000000025</v>
      </c>
      <c r="Y1531">
        <f t="shared" si="267"/>
        <v>-1.3728800000000047E-3</v>
      </c>
      <c r="Z1531">
        <f t="shared" si="268"/>
        <v>6.8644000000000235E-4</v>
      </c>
      <c r="AB1531">
        <f t="shared" si="269"/>
        <v>-1.4350551442994278E-3</v>
      </c>
      <c r="AC1531">
        <f t="shared" si="270"/>
        <v>-5.4462473394050392E-4</v>
      </c>
      <c r="AE1531">
        <f t="shared" si="271"/>
        <v>5.0784492163740555E-3</v>
      </c>
      <c r="AF1531">
        <f t="shared" si="272"/>
        <v>-1.1707129744276791E-3</v>
      </c>
    </row>
    <row r="1532" spans="1:32" x14ac:dyDescent="0.25">
      <c r="A1532">
        <v>5024</v>
      </c>
      <c r="B1532" t="s">
        <v>972</v>
      </c>
      <c r="C1532" t="s">
        <v>1426</v>
      </c>
      <c r="D1532" t="s">
        <v>48</v>
      </c>
      <c r="E1532" t="s">
        <v>19</v>
      </c>
      <c r="F1532" t="s">
        <v>39</v>
      </c>
      <c r="G1532" t="s">
        <v>150</v>
      </c>
      <c r="H1532" t="s">
        <v>30</v>
      </c>
      <c r="I1532" t="s">
        <v>82</v>
      </c>
      <c r="J1532" t="s">
        <v>47</v>
      </c>
      <c r="K1532" t="s">
        <v>140</v>
      </c>
      <c r="L1532" t="s">
        <v>221</v>
      </c>
      <c r="M1532" t="s">
        <v>3992</v>
      </c>
      <c r="O1532">
        <f t="shared" si="263"/>
        <v>10.19</v>
      </c>
      <c r="Q1532">
        <f t="shared" si="264"/>
        <v>-0.12</v>
      </c>
      <c r="R1532">
        <f t="shared" si="264"/>
        <v>0.08</v>
      </c>
      <c r="T1532" s="3">
        <f t="shared" si="265"/>
        <v>5.024</v>
      </c>
      <c r="U1532">
        <f t="shared" si="273"/>
        <v>-0.14427999999999991</v>
      </c>
      <c r="V1532">
        <f t="shared" si="266"/>
        <v>-0.6294200000000002</v>
      </c>
      <c r="Y1532">
        <f t="shared" si="267"/>
        <v>-1.0296600000000034E-3</v>
      </c>
      <c r="Z1532">
        <f t="shared" si="268"/>
        <v>6.8644000000000235E-4</v>
      </c>
      <c r="AB1532">
        <f t="shared" si="269"/>
        <v>2.6712517241015506E-4</v>
      </c>
      <c r="AC1532">
        <f t="shared" si="270"/>
        <v>-1.2083226934328658E-3</v>
      </c>
      <c r="AE1532">
        <f t="shared" si="271"/>
        <v>5.3455743887842102E-3</v>
      </c>
      <c r="AF1532">
        <f t="shared" si="272"/>
        <v>-2.3790356678605449E-3</v>
      </c>
    </row>
    <row r="1533" spans="1:32" x14ac:dyDescent="0.25">
      <c r="A1533">
        <v>5155</v>
      </c>
      <c r="B1533" t="s">
        <v>3993</v>
      </c>
      <c r="C1533" t="s">
        <v>1647</v>
      </c>
      <c r="D1533" t="s">
        <v>265</v>
      </c>
      <c r="E1533" t="s">
        <v>188</v>
      </c>
      <c r="F1533" t="s">
        <v>39</v>
      </c>
      <c r="G1533" t="s">
        <v>38</v>
      </c>
      <c r="H1533" t="s">
        <v>40</v>
      </c>
      <c r="I1533" t="s">
        <v>82</v>
      </c>
      <c r="J1533" t="s">
        <v>1108</v>
      </c>
      <c r="K1533" t="s">
        <v>125</v>
      </c>
      <c r="L1533" t="s">
        <v>3994</v>
      </c>
      <c r="M1533" t="s">
        <v>3995</v>
      </c>
      <c r="O1533">
        <f t="shared" si="263"/>
        <v>11.08</v>
      </c>
      <c r="Q1533">
        <f t="shared" si="264"/>
        <v>-0.59</v>
      </c>
      <c r="R1533">
        <f t="shared" si="264"/>
        <v>-0.04</v>
      </c>
      <c r="T1533" s="3">
        <f t="shared" si="265"/>
        <v>5.1550000000000002</v>
      </c>
      <c r="U1533">
        <f t="shared" si="273"/>
        <v>-0.22097999999999984</v>
      </c>
      <c r="V1533">
        <f t="shared" si="266"/>
        <v>-0.63462000000000018</v>
      </c>
      <c r="Y1533">
        <f t="shared" si="267"/>
        <v>-4.9854999999999908E-3</v>
      </c>
      <c r="Z1533">
        <f t="shared" si="268"/>
        <v>-3.3799999999999943E-4</v>
      </c>
      <c r="AB1533">
        <f t="shared" si="269"/>
        <v>-8.3608420215624927E-5</v>
      </c>
      <c r="AC1533">
        <f t="shared" si="270"/>
        <v>-4.9962449781880145E-3</v>
      </c>
      <c r="AE1533">
        <f t="shared" si="271"/>
        <v>5.2619659685685851E-3</v>
      </c>
      <c r="AF1533">
        <f t="shared" si="272"/>
        <v>-7.3752806460485598E-3</v>
      </c>
    </row>
    <row r="1534" spans="1:32" x14ac:dyDescent="0.25">
      <c r="A1534">
        <v>5285</v>
      </c>
      <c r="B1534" t="s">
        <v>3996</v>
      </c>
      <c r="C1534" t="s">
        <v>1644</v>
      </c>
      <c r="D1534" t="s">
        <v>188</v>
      </c>
      <c r="E1534" t="s">
        <v>47</v>
      </c>
      <c r="F1534" t="s">
        <v>13</v>
      </c>
      <c r="G1534" t="s">
        <v>13</v>
      </c>
      <c r="H1534" t="s">
        <v>40</v>
      </c>
      <c r="I1534" t="s">
        <v>82</v>
      </c>
      <c r="J1534" t="s">
        <v>47</v>
      </c>
      <c r="K1534" t="s">
        <v>1684</v>
      </c>
      <c r="L1534" t="s">
        <v>77</v>
      </c>
      <c r="M1534" t="s">
        <v>3997</v>
      </c>
      <c r="O1534">
        <f t="shared" si="263"/>
        <v>7.94</v>
      </c>
      <c r="Q1534">
        <f t="shared" si="264"/>
        <v>-0.04</v>
      </c>
      <c r="R1534">
        <f t="shared" si="264"/>
        <v>0.12</v>
      </c>
      <c r="T1534" s="3">
        <f t="shared" si="265"/>
        <v>5.2850000000000001</v>
      </c>
      <c r="U1534">
        <f t="shared" si="273"/>
        <v>-0.22621999999999987</v>
      </c>
      <c r="V1534">
        <f t="shared" si="266"/>
        <v>-0.61890000000000012</v>
      </c>
      <c r="Y1534">
        <f t="shared" si="267"/>
        <v>-3.4322000000000118E-4</v>
      </c>
      <c r="Z1534">
        <f t="shared" si="268"/>
        <v>1.0296600000000034E-3</v>
      </c>
      <c r="AB1534">
        <f t="shared" si="269"/>
        <v>1.0553398682639605E-3</v>
      </c>
      <c r="AC1534">
        <f t="shared" si="270"/>
        <v>2.5349052537050501E-4</v>
      </c>
      <c r="AE1534">
        <f t="shared" si="271"/>
        <v>6.3173058368325456E-3</v>
      </c>
      <c r="AF1534">
        <f t="shared" si="272"/>
        <v>-7.1217901206780546E-3</v>
      </c>
    </row>
    <row r="1535" spans="1:32" x14ac:dyDescent="0.25">
      <c r="A1535">
        <v>5416</v>
      </c>
      <c r="B1535" t="s">
        <v>3998</v>
      </c>
      <c r="C1535" t="s">
        <v>2967</v>
      </c>
      <c r="D1535" t="s">
        <v>57</v>
      </c>
      <c r="E1535" t="s">
        <v>27</v>
      </c>
      <c r="F1535" t="s">
        <v>245</v>
      </c>
      <c r="G1535" t="s">
        <v>38</v>
      </c>
      <c r="H1535" t="s">
        <v>40</v>
      </c>
      <c r="I1535" t="s">
        <v>82</v>
      </c>
      <c r="J1535" t="s">
        <v>114</v>
      </c>
      <c r="K1535" t="s">
        <v>27</v>
      </c>
      <c r="L1535" t="s">
        <v>125</v>
      </c>
      <c r="M1535" t="s">
        <v>3999</v>
      </c>
      <c r="O1535">
        <f t="shared" si="263"/>
        <v>11.82</v>
      </c>
      <c r="Q1535">
        <f t="shared" si="264"/>
        <v>0.04</v>
      </c>
      <c r="R1535">
        <f t="shared" si="264"/>
        <v>0</v>
      </c>
      <c r="T1535" s="3">
        <f t="shared" si="265"/>
        <v>5.4160000000000004</v>
      </c>
      <c r="U1535">
        <f t="shared" si="273"/>
        <v>-0.22081999999999988</v>
      </c>
      <c r="V1535">
        <f t="shared" si="266"/>
        <v>-0.61890000000000012</v>
      </c>
      <c r="Y1535">
        <f t="shared" si="267"/>
        <v>3.6449999999999889E-4</v>
      </c>
      <c r="Z1535">
        <f t="shared" si="268"/>
        <v>0</v>
      </c>
      <c r="AB1535">
        <f t="shared" si="269"/>
        <v>2.6760058163664396E-4</v>
      </c>
      <c r="AC1535">
        <f t="shared" si="270"/>
        <v>2.4748773445916272E-4</v>
      </c>
      <c r="AE1535">
        <f t="shared" si="271"/>
        <v>6.5849064184691896E-3</v>
      </c>
      <c r="AF1535">
        <f t="shared" si="272"/>
        <v>-6.8743023862188916E-3</v>
      </c>
    </row>
    <row r="1536" spans="1:32" x14ac:dyDescent="0.25">
      <c r="A1536">
        <v>5551</v>
      </c>
      <c r="B1536" t="s">
        <v>4000</v>
      </c>
      <c r="C1536" t="s">
        <v>2529</v>
      </c>
      <c r="D1536" t="s">
        <v>188</v>
      </c>
      <c r="E1536" t="s">
        <v>311</v>
      </c>
      <c r="F1536" t="s">
        <v>104</v>
      </c>
      <c r="G1536" t="s">
        <v>104</v>
      </c>
      <c r="H1536" t="s">
        <v>40</v>
      </c>
      <c r="I1536" t="s">
        <v>82</v>
      </c>
      <c r="J1536" t="s">
        <v>122</v>
      </c>
      <c r="K1536" t="s">
        <v>284</v>
      </c>
      <c r="L1536" t="s">
        <v>77</v>
      </c>
      <c r="M1536" t="s">
        <v>4001</v>
      </c>
      <c r="O1536">
        <f t="shared" si="263"/>
        <v>15.4</v>
      </c>
      <c r="Q1536">
        <f t="shared" si="264"/>
        <v>-0.04</v>
      </c>
      <c r="R1536">
        <f t="shared" si="264"/>
        <v>-0.2</v>
      </c>
      <c r="T1536" s="3">
        <f t="shared" si="265"/>
        <v>5.5510000000000002</v>
      </c>
      <c r="U1536">
        <f t="shared" si="273"/>
        <v>-0.2260599999999999</v>
      </c>
      <c r="V1536">
        <f t="shared" si="266"/>
        <v>-0.64510000000000012</v>
      </c>
      <c r="Y1536">
        <f t="shared" si="267"/>
        <v>-3.4322000000000118E-4</v>
      </c>
      <c r="Z1536">
        <f t="shared" si="268"/>
        <v>-1.716100000000006E-3</v>
      </c>
      <c r="AB1536">
        <f t="shared" si="269"/>
        <v>-1.9310891187728234E-4</v>
      </c>
      <c r="AC1536">
        <f t="shared" si="270"/>
        <v>1.7393987830723562E-3</v>
      </c>
      <c r="AE1536">
        <f t="shared" si="271"/>
        <v>6.3917975065919076E-3</v>
      </c>
      <c r="AF1536">
        <f t="shared" si="272"/>
        <v>-5.1349036031465359E-3</v>
      </c>
    </row>
    <row r="1537" spans="1:32" x14ac:dyDescent="0.25">
      <c r="A1537">
        <v>5682</v>
      </c>
      <c r="B1537" t="s">
        <v>4002</v>
      </c>
      <c r="C1537" t="s">
        <v>2967</v>
      </c>
      <c r="D1537" t="s">
        <v>188</v>
      </c>
      <c r="E1537" t="s">
        <v>115</v>
      </c>
      <c r="F1537" t="s">
        <v>245</v>
      </c>
      <c r="G1537" t="s">
        <v>925</v>
      </c>
      <c r="H1537" t="s">
        <v>30</v>
      </c>
      <c r="I1537" t="s">
        <v>82</v>
      </c>
      <c r="J1537" t="s">
        <v>47</v>
      </c>
      <c r="K1537" t="s">
        <v>58</v>
      </c>
      <c r="L1537" t="s">
        <v>77</v>
      </c>
      <c r="M1537" t="s">
        <v>4003</v>
      </c>
      <c r="O1537">
        <f t="shared" si="263"/>
        <v>14.48</v>
      </c>
      <c r="Q1537">
        <f t="shared" si="264"/>
        <v>-0.04</v>
      </c>
      <c r="R1537">
        <f t="shared" si="264"/>
        <v>-0.08</v>
      </c>
      <c r="T1537" s="3">
        <f t="shared" si="265"/>
        <v>5.6820000000000004</v>
      </c>
      <c r="U1537">
        <f t="shared" si="273"/>
        <v>-0.23125999999999988</v>
      </c>
      <c r="V1537">
        <f t="shared" si="266"/>
        <v>-0.65550000000000008</v>
      </c>
      <c r="Y1537">
        <f t="shared" si="267"/>
        <v>-3.3799999999999943E-4</v>
      </c>
      <c r="Z1537">
        <f t="shared" si="268"/>
        <v>-6.7599999999999887E-4</v>
      </c>
      <c r="AB1537">
        <f t="shared" si="269"/>
        <v>-5.2303997928852635E-4</v>
      </c>
      <c r="AC1537">
        <f t="shared" si="270"/>
        <v>5.4557234173467411E-4</v>
      </c>
      <c r="AE1537">
        <f t="shared" si="271"/>
        <v>5.8687575273033811E-3</v>
      </c>
      <c r="AF1537">
        <f t="shared" si="272"/>
        <v>-4.5893312614118621E-3</v>
      </c>
    </row>
    <row r="1538" spans="1:32" x14ac:dyDescent="0.25">
      <c r="A1538">
        <v>5812</v>
      </c>
      <c r="B1538" t="s">
        <v>2962</v>
      </c>
      <c r="C1538" t="s">
        <v>2967</v>
      </c>
      <c r="D1538" t="s">
        <v>27</v>
      </c>
      <c r="E1538" t="s">
        <v>19</v>
      </c>
      <c r="F1538" t="s">
        <v>245</v>
      </c>
      <c r="G1538" t="s">
        <v>245</v>
      </c>
      <c r="H1538" t="s">
        <v>40</v>
      </c>
      <c r="I1538" t="s">
        <v>82</v>
      </c>
      <c r="J1538" t="s">
        <v>114</v>
      </c>
      <c r="K1538" t="s">
        <v>539</v>
      </c>
      <c r="L1538" t="s">
        <v>27</v>
      </c>
      <c r="M1538" t="s">
        <v>4004</v>
      </c>
      <c r="O1538">
        <f t="shared" si="263"/>
        <v>13.41</v>
      </c>
      <c r="Q1538">
        <f t="shared" si="264"/>
        <v>0</v>
      </c>
      <c r="R1538">
        <f t="shared" si="264"/>
        <v>0.08</v>
      </c>
      <c r="T1538" s="3">
        <f t="shared" si="265"/>
        <v>5.8120000000000003</v>
      </c>
      <c r="U1538">
        <f t="shared" si="273"/>
        <v>-0.23125999999999988</v>
      </c>
      <c r="V1538">
        <f t="shared" si="266"/>
        <v>-0.64510000000000012</v>
      </c>
      <c r="Y1538">
        <f t="shared" si="267"/>
        <v>0</v>
      </c>
      <c r="Z1538">
        <f t="shared" si="268"/>
        <v>6.7599999999999887E-4</v>
      </c>
      <c r="AB1538">
        <f t="shared" si="269"/>
        <v>5.0501302662275848E-4</v>
      </c>
      <c r="AC1538">
        <f t="shared" si="270"/>
        <v>4.4937494694444137E-4</v>
      </c>
      <c r="AE1538">
        <f t="shared" si="271"/>
        <v>6.3737705539261393E-3</v>
      </c>
      <c r="AF1538">
        <f t="shared" si="272"/>
        <v>-4.139956314467421E-3</v>
      </c>
    </row>
    <row r="1539" spans="1:32" x14ac:dyDescent="0.25">
      <c r="A1539">
        <v>5942</v>
      </c>
      <c r="B1539" t="s">
        <v>1240</v>
      </c>
      <c r="C1539" t="s">
        <v>2967</v>
      </c>
      <c r="D1539" t="s">
        <v>188</v>
      </c>
      <c r="E1539" t="s">
        <v>27</v>
      </c>
      <c r="F1539" t="s">
        <v>104</v>
      </c>
      <c r="G1539" t="s">
        <v>104</v>
      </c>
      <c r="H1539" t="s">
        <v>40</v>
      </c>
      <c r="I1539" t="s">
        <v>82</v>
      </c>
      <c r="J1539" t="s">
        <v>651</v>
      </c>
      <c r="K1539" t="s">
        <v>27</v>
      </c>
      <c r="L1539" t="s">
        <v>77</v>
      </c>
      <c r="M1539" t="s">
        <v>4005</v>
      </c>
      <c r="O1539">
        <f t="shared" si="263"/>
        <v>15.22</v>
      </c>
      <c r="Q1539">
        <f t="shared" si="264"/>
        <v>-0.04</v>
      </c>
      <c r="R1539">
        <f t="shared" si="264"/>
        <v>0</v>
      </c>
      <c r="T1539" s="3">
        <f t="shared" si="265"/>
        <v>5.9420000000000002</v>
      </c>
      <c r="U1539">
        <f t="shared" si="273"/>
        <v>-0.2364999999999999</v>
      </c>
      <c r="V1539">
        <f t="shared" si="266"/>
        <v>-0.64510000000000012</v>
      </c>
      <c r="Y1539">
        <f t="shared" si="267"/>
        <v>-3.4322000000000118E-4</v>
      </c>
      <c r="Z1539">
        <f t="shared" si="268"/>
        <v>0</v>
      </c>
      <c r="AB1539">
        <f t="shared" si="269"/>
        <v>3.0316264508201151E-4</v>
      </c>
      <c r="AC1539">
        <f t="shared" si="270"/>
        <v>1.6091109044089879E-4</v>
      </c>
      <c r="AE1539">
        <f t="shared" si="271"/>
        <v>6.6769331990081506E-3</v>
      </c>
      <c r="AF1539">
        <f t="shared" si="272"/>
        <v>-3.9790452240265227E-3</v>
      </c>
    </row>
    <row r="1540" spans="1:32" x14ac:dyDescent="0.25">
      <c r="A1540">
        <v>6073</v>
      </c>
      <c r="B1540" t="s">
        <v>4006</v>
      </c>
      <c r="C1540" t="s">
        <v>3020</v>
      </c>
      <c r="D1540" t="s">
        <v>57</v>
      </c>
      <c r="E1540" t="s">
        <v>48</v>
      </c>
      <c r="F1540" t="s">
        <v>96</v>
      </c>
      <c r="G1540" t="s">
        <v>96</v>
      </c>
      <c r="H1540" t="s">
        <v>30</v>
      </c>
      <c r="I1540" t="s">
        <v>82</v>
      </c>
      <c r="J1540" t="s">
        <v>537</v>
      </c>
      <c r="K1540" t="s">
        <v>73</v>
      </c>
      <c r="L1540" t="s">
        <v>125</v>
      </c>
      <c r="M1540" t="s">
        <v>4007</v>
      </c>
      <c r="O1540">
        <f t="shared" ref="O1540:O1603" si="274">SUBSTITUTE(M1540,".",",")*1</f>
        <v>17.739999999999998</v>
      </c>
      <c r="Q1540">
        <f t="shared" ref="Q1540:R1603" si="275">SUBSTITUTE(D1540,".",",")*1</f>
        <v>0.04</v>
      </c>
      <c r="R1540">
        <f t="shared" si="275"/>
        <v>-0.12</v>
      </c>
      <c r="T1540" s="3">
        <f t="shared" ref="T1540:T1603" si="276">A1540*10^-3</f>
        <v>6.0730000000000004</v>
      </c>
      <c r="U1540">
        <f t="shared" si="273"/>
        <v>-0.23113999999999993</v>
      </c>
      <c r="V1540">
        <f t="shared" ref="V1540:V1603" si="277">R1540*(T1541-T1540)+V1539</f>
        <v>-0.6611800000000001</v>
      </c>
      <c r="Y1540">
        <f t="shared" ref="Y1540:Y1603" si="278">0.5*Q1540*(T1541-T1540)^2</f>
        <v>3.5911999999999706E-4</v>
      </c>
      <c r="Z1540">
        <f t="shared" ref="Z1540:Z1603" si="279">0.5*R1540*(T1541-T1540)^2</f>
        <v>-1.0773599999999912E-3</v>
      </c>
      <c r="AB1540">
        <f t="shared" ref="AB1540:AB1603" si="280" xml:space="preserve"> Y1540*COS(O1540)+Z1540*SIN(O1540)</f>
        <v>1.1246067722873866E-3</v>
      </c>
      <c r="AC1540">
        <f t="shared" ref="AC1540:AC1603" si="281">-Y1540*SIN(O1540)+Z1540*COS(O1540)</f>
        <v>-1.5789664887300484E-4</v>
      </c>
      <c r="AE1540">
        <f t="shared" si="271"/>
        <v>7.8015399712955368E-3</v>
      </c>
      <c r="AF1540">
        <f t="shared" si="272"/>
        <v>-4.1369418728995277E-3</v>
      </c>
    </row>
    <row r="1541" spans="1:32" x14ac:dyDescent="0.25">
      <c r="A1541">
        <v>6207</v>
      </c>
      <c r="B1541" t="s">
        <v>4008</v>
      </c>
      <c r="C1541" t="s">
        <v>2569</v>
      </c>
      <c r="D1541" t="s">
        <v>27</v>
      </c>
      <c r="E1541" t="s">
        <v>28</v>
      </c>
      <c r="F1541" t="s">
        <v>39</v>
      </c>
      <c r="G1541" t="s">
        <v>150</v>
      </c>
      <c r="H1541" t="s">
        <v>40</v>
      </c>
      <c r="I1541" t="s">
        <v>82</v>
      </c>
      <c r="J1541" t="s">
        <v>114</v>
      </c>
      <c r="K1541" t="s">
        <v>273</v>
      </c>
      <c r="L1541" t="s">
        <v>27</v>
      </c>
      <c r="M1541" t="s">
        <v>4009</v>
      </c>
      <c r="O1541">
        <f t="shared" si="274"/>
        <v>20.81</v>
      </c>
      <c r="Q1541">
        <f t="shared" si="275"/>
        <v>0</v>
      </c>
      <c r="R1541">
        <f t="shared" si="275"/>
        <v>-0.27</v>
      </c>
      <c r="T1541" s="3">
        <f t="shared" si="276"/>
        <v>6.2069999999999999</v>
      </c>
      <c r="U1541">
        <f t="shared" si="273"/>
        <v>-0.23113999999999993</v>
      </c>
      <c r="V1541">
        <f t="shared" si="277"/>
        <v>-0.69628000000000012</v>
      </c>
      <c r="Y1541">
        <f t="shared" si="278"/>
        <v>0</v>
      </c>
      <c r="Z1541">
        <f t="shared" si="279"/>
        <v>-2.2814999999999962E-3</v>
      </c>
      <c r="AB1541">
        <f t="shared" si="280"/>
        <v>-2.1104854293022496E-3</v>
      </c>
      <c r="AC1541">
        <f t="shared" si="281"/>
        <v>8.6665650791007277E-4</v>
      </c>
      <c r="AE1541">
        <f t="shared" ref="AE1541:AE1604" si="282">AB1541+AE1540</f>
        <v>5.6910545419932871E-3</v>
      </c>
      <c r="AF1541">
        <f t="shared" ref="AF1541:AF1604" si="283">AC1541+AF1540</f>
        <v>-3.2702853649894548E-3</v>
      </c>
    </row>
    <row r="1542" spans="1:32" x14ac:dyDescent="0.25">
      <c r="A1542">
        <v>6337</v>
      </c>
      <c r="B1542" t="s">
        <v>3299</v>
      </c>
      <c r="C1542" t="s">
        <v>2999</v>
      </c>
      <c r="D1542" t="s">
        <v>188</v>
      </c>
      <c r="E1542" t="s">
        <v>125</v>
      </c>
      <c r="F1542" t="s">
        <v>39</v>
      </c>
      <c r="G1542" t="s">
        <v>150</v>
      </c>
      <c r="H1542" t="s">
        <v>30</v>
      </c>
      <c r="I1542" t="s">
        <v>82</v>
      </c>
      <c r="J1542" t="s">
        <v>651</v>
      </c>
      <c r="K1542" t="s">
        <v>153</v>
      </c>
      <c r="L1542" t="s">
        <v>77</v>
      </c>
      <c r="M1542" t="s">
        <v>4010</v>
      </c>
      <c r="O1542">
        <f t="shared" si="274"/>
        <v>18.36</v>
      </c>
      <c r="Q1542">
        <f t="shared" si="275"/>
        <v>-0.04</v>
      </c>
      <c r="R1542">
        <f t="shared" si="275"/>
        <v>-0.24</v>
      </c>
      <c r="T1542" s="3">
        <f t="shared" si="276"/>
        <v>6.3369999999999997</v>
      </c>
      <c r="U1542">
        <f t="shared" si="273"/>
        <v>-0.23641999999999996</v>
      </c>
      <c r="V1542">
        <f t="shared" si="277"/>
        <v>-0.72796000000000027</v>
      </c>
      <c r="Y1542">
        <f t="shared" si="278"/>
        <v>-3.4848000000000295E-4</v>
      </c>
      <c r="Z1542">
        <f t="shared" si="279"/>
        <v>-2.0908800000000176E-3</v>
      </c>
      <c r="AB1542">
        <f t="shared" si="280"/>
        <v>6.7565474620182486E-4</v>
      </c>
      <c r="AC1542">
        <f t="shared" si="281"/>
        <v>-2.0091560787392857E-3</v>
      </c>
      <c r="AE1542">
        <f t="shared" si="282"/>
        <v>6.3667092881951118E-3</v>
      </c>
      <c r="AF1542">
        <f t="shared" si="283"/>
        <v>-5.2794414437287406E-3</v>
      </c>
    </row>
    <row r="1543" spans="1:32" x14ac:dyDescent="0.25">
      <c r="A1543">
        <v>6469</v>
      </c>
      <c r="B1543" t="s">
        <v>4011</v>
      </c>
      <c r="C1543" t="s">
        <v>1430</v>
      </c>
      <c r="D1543" t="s">
        <v>188</v>
      </c>
      <c r="E1543" t="s">
        <v>125</v>
      </c>
      <c r="F1543" t="s">
        <v>96</v>
      </c>
      <c r="G1543" t="s">
        <v>96</v>
      </c>
      <c r="H1543" t="s">
        <v>40</v>
      </c>
      <c r="I1543" t="s">
        <v>82</v>
      </c>
      <c r="J1543" t="s">
        <v>122</v>
      </c>
      <c r="K1543" t="s">
        <v>167</v>
      </c>
      <c r="L1543" t="s">
        <v>77</v>
      </c>
      <c r="M1543" t="s">
        <v>4012</v>
      </c>
      <c r="O1543">
        <f t="shared" si="274"/>
        <v>20.36</v>
      </c>
      <c r="Q1543">
        <f t="shared" si="275"/>
        <v>-0.04</v>
      </c>
      <c r="R1543">
        <f t="shared" si="275"/>
        <v>-0.24</v>
      </c>
      <c r="T1543" s="3">
        <f t="shared" si="276"/>
        <v>6.4690000000000003</v>
      </c>
      <c r="U1543">
        <f t="shared" si="273"/>
        <v>-0.24161999999999995</v>
      </c>
      <c r="V1543">
        <f t="shared" si="277"/>
        <v>-0.75916000000000028</v>
      </c>
      <c r="Y1543">
        <f t="shared" si="278"/>
        <v>-3.3799999999999943E-4</v>
      </c>
      <c r="Z1543">
        <f t="shared" si="279"/>
        <v>-2.0279999999999964E-3</v>
      </c>
      <c r="AB1543">
        <f t="shared" si="280"/>
        <v>-2.044694412158328E-3</v>
      </c>
      <c r="AC1543">
        <f t="shared" si="281"/>
        <v>2.1506455051564476E-4</v>
      </c>
      <c r="AE1543">
        <f t="shared" si="282"/>
        <v>4.3220148760367838E-3</v>
      </c>
      <c r="AF1543">
        <f t="shared" si="283"/>
        <v>-5.0643768932130961E-3</v>
      </c>
    </row>
    <row r="1544" spans="1:32" x14ac:dyDescent="0.25">
      <c r="A1544">
        <v>6599</v>
      </c>
      <c r="B1544" t="s">
        <v>4013</v>
      </c>
      <c r="C1544" t="s">
        <v>1600</v>
      </c>
      <c r="D1544" t="s">
        <v>188</v>
      </c>
      <c r="E1544" t="s">
        <v>125</v>
      </c>
      <c r="F1544" t="s">
        <v>104</v>
      </c>
      <c r="G1544" t="s">
        <v>104</v>
      </c>
      <c r="H1544" t="s">
        <v>30</v>
      </c>
      <c r="I1544" t="s">
        <v>48</v>
      </c>
      <c r="J1544" t="s">
        <v>122</v>
      </c>
      <c r="K1544" t="s">
        <v>109</v>
      </c>
      <c r="L1544" t="s">
        <v>77</v>
      </c>
      <c r="M1544" t="s">
        <v>4014</v>
      </c>
      <c r="O1544">
        <f t="shared" si="274"/>
        <v>22.03</v>
      </c>
      <c r="Q1544">
        <f t="shared" si="275"/>
        <v>-0.04</v>
      </c>
      <c r="R1544">
        <f t="shared" si="275"/>
        <v>-0.24</v>
      </c>
      <c r="T1544" s="3">
        <f t="shared" si="276"/>
        <v>6.5990000000000002</v>
      </c>
      <c r="U1544">
        <f t="shared" si="273"/>
        <v>-0.24681999999999993</v>
      </c>
      <c r="V1544">
        <f t="shared" si="277"/>
        <v>-0.79036000000000028</v>
      </c>
      <c r="Y1544">
        <f t="shared" si="278"/>
        <v>-3.3799999999999943E-4</v>
      </c>
      <c r="Z1544">
        <f t="shared" si="279"/>
        <v>-2.0279999999999964E-3</v>
      </c>
      <c r="AB1544">
        <f t="shared" si="280"/>
        <v>4.1651580746031964E-4</v>
      </c>
      <c r="AC1544">
        <f t="shared" si="281"/>
        <v>2.0133411489699558E-3</v>
      </c>
      <c r="AE1544">
        <f t="shared" si="282"/>
        <v>4.7385306834971039E-3</v>
      </c>
      <c r="AF1544">
        <f t="shared" si="283"/>
        <v>-3.0510357442431403E-3</v>
      </c>
    </row>
    <row r="1545" spans="1:32" x14ac:dyDescent="0.25">
      <c r="A1545">
        <v>6729</v>
      </c>
      <c r="B1545" t="s">
        <v>4015</v>
      </c>
      <c r="C1545" t="s">
        <v>4016</v>
      </c>
      <c r="D1545" t="s">
        <v>57</v>
      </c>
      <c r="E1545" t="s">
        <v>28</v>
      </c>
      <c r="F1545" t="s">
        <v>104</v>
      </c>
      <c r="G1545" t="s">
        <v>104</v>
      </c>
      <c r="H1545" t="s">
        <v>30</v>
      </c>
      <c r="I1545" t="s">
        <v>82</v>
      </c>
      <c r="J1545" t="s">
        <v>122</v>
      </c>
      <c r="K1545" t="s">
        <v>278</v>
      </c>
      <c r="L1545" t="s">
        <v>125</v>
      </c>
      <c r="M1545" t="s">
        <v>4017</v>
      </c>
      <c r="O1545">
        <f t="shared" si="274"/>
        <v>21.79</v>
      </c>
      <c r="Q1545">
        <f t="shared" si="275"/>
        <v>0.04</v>
      </c>
      <c r="R1545">
        <f t="shared" si="275"/>
        <v>-0.27</v>
      </c>
      <c r="T1545" s="3">
        <f t="shared" si="276"/>
        <v>6.7290000000000001</v>
      </c>
      <c r="U1545">
        <f t="shared" ref="U1545:U1608" si="284">Q1545*(T1546-T1545)+U1544</f>
        <v>-0.24145999999999992</v>
      </c>
      <c r="V1545">
        <f t="shared" si="277"/>
        <v>-0.82654000000000039</v>
      </c>
      <c r="Y1545">
        <f t="shared" si="278"/>
        <v>3.5912000000000178E-4</v>
      </c>
      <c r="Z1545">
        <f t="shared" si="279"/>
        <v>-2.4240600000000122E-3</v>
      </c>
      <c r="AB1545">
        <f t="shared" si="280"/>
        <v>-8.3619410674310888E-4</v>
      </c>
      <c r="AC1545">
        <f t="shared" si="281"/>
        <v>2.3034351464385002E-3</v>
      </c>
      <c r="AE1545">
        <f t="shared" si="282"/>
        <v>3.902336576753995E-3</v>
      </c>
      <c r="AF1545">
        <f t="shared" si="283"/>
        <v>-7.4760059780464017E-4</v>
      </c>
    </row>
    <row r="1546" spans="1:32" x14ac:dyDescent="0.25">
      <c r="A1546">
        <v>6863</v>
      </c>
      <c r="B1546" t="s">
        <v>4018</v>
      </c>
      <c r="C1546" t="s">
        <v>3758</v>
      </c>
      <c r="D1546" t="s">
        <v>188</v>
      </c>
      <c r="E1546" t="s">
        <v>103</v>
      </c>
      <c r="F1546" t="s">
        <v>39</v>
      </c>
      <c r="G1546" t="s">
        <v>150</v>
      </c>
      <c r="H1546" t="s">
        <v>40</v>
      </c>
      <c r="I1546" t="s">
        <v>48</v>
      </c>
      <c r="J1546" t="s">
        <v>122</v>
      </c>
      <c r="K1546" t="s">
        <v>2197</v>
      </c>
      <c r="L1546" t="s">
        <v>77</v>
      </c>
      <c r="M1546" t="s">
        <v>4019</v>
      </c>
      <c r="O1546">
        <f t="shared" si="274"/>
        <v>24.28</v>
      </c>
      <c r="Q1546">
        <f t="shared" si="275"/>
        <v>-0.04</v>
      </c>
      <c r="R1546">
        <f t="shared" si="275"/>
        <v>-0.31</v>
      </c>
      <c r="T1546" s="3">
        <f t="shared" si="276"/>
        <v>6.8630000000000004</v>
      </c>
      <c r="U1546">
        <f t="shared" si="284"/>
        <v>-0.24665999999999991</v>
      </c>
      <c r="V1546">
        <f t="shared" si="277"/>
        <v>-0.86684000000000039</v>
      </c>
      <c r="Y1546">
        <f t="shared" si="278"/>
        <v>-3.3799999999999943E-4</v>
      </c>
      <c r="Z1546">
        <f t="shared" si="279"/>
        <v>-2.6194999999999955E-3</v>
      </c>
      <c r="AB1546">
        <f t="shared" si="280"/>
        <v>1.7503333501452775E-3</v>
      </c>
      <c r="AC1546">
        <f t="shared" si="281"/>
        <v>-1.9779680010983962E-3</v>
      </c>
      <c r="AE1546">
        <f t="shared" si="282"/>
        <v>5.6526699268992725E-3</v>
      </c>
      <c r="AF1546">
        <f t="shared" si="283"/>
        <v>-2.7255685989030364E-3</v>
      </c>
    </row>
    <row r="1547" spans="1:32" x14ac:dyDescent="0.25">
      <c r="A1547">
        <v>6993</v>
      </c>
      <c r="B1547" t="s">
        <v>4020</v>
      </c>
      <c r="C1547" t="s">
        <v>1781</v>
      </c>
      <c r="D1547" t="s">
        <v>48</v>
      </c>
      <c r="E1547" t="s">
        <v>28</v>
      </c>
      <c r="F1547" t="s">
        <v>39</v>
      </c>
      <c r="G1547" t="s">
        <v>150</v>
      </c>
      <c r="H1547" t="s">
        <v>30</v>
      </c>
      <c r="I1547" t="s">
        <v>82</v>
      </c>
      <c r="J1547" t="s">
        <v>122</v>
      </c>
      <c r="K1547" t="s">
        <v>273</v>
      </c>
      <c r="L1547" t="s">
        <v>221</v>
      </c>
      <c r="M1547" t="s">
        <v>4021</v>
      </c>
      <c r="O1547">
        <f t="shared" si="274"/>
        <v>25.33</v>
      </c>
      <c r="Q1547">
        <f t="shared" si="275"/>
        <v>-0.12</v>
      </c>
      <c r="R1547">
        <f t="shared" si="275"/>
        <v>-0.27</v>
      </c>
      <c r="T1547" s="3">
        <f t="shared" si="276"/>
        <v>6.9930000000000003</v>
      </c>
      <c r="U1547">
        <f t="shared" si="284"/>
        <v>-0.26237999999999995</v>
      </c>
      <c r="V1547">
        <f t="shared" si="277"/>
        <v>-0.9022100000000004</v>
      </c>
      <c r="Y1547">
        <f t="shared" si="278"/>
        <v>-1.0296600000000034E-3</v>
      </c>
      <c r="Z1547">
        <f t="shared" si="279"/>
        <v>-2.3167350000000081E-3</v>
      </c>
      <c r="AB1547">
        <f t="shared" si="280"/>
        <v>-1.4637306724690669E-3</v>
      </c>
      <c r="AC1547">
        <f t="shared" si="281"/>
        <v>-2.0700128729788849E-3</v>
      </c>
      <c r="AE1547">
        <f t="shared" si="282"/>
        <v>4.1889392544302052E-3</v>
      </c>
      <c r="AF1547">
        <f t="shared" si="283"/>
        <v>-4.7955814718819208E-3</v>
      </c>
    </row>
    <row r="1548" spans="1:32" x14ac:dyDescent="0.25">
      <c r="A1548">
        <v>7124</v>
      </c>
      <c r="B1548" t="s">
        <v>1943</v>
      </c>
      <c r="C1548" t="s">
        <v>2368</v>
      </c>
      <c r="D1548" t="s">
        <v>188</v>
      </c>
      <c r="E1548" t="s">
        <v>106</v>
      </c>
      <c r="F1548" t="s">
        <v>38</v>
      </c>
      <c r="G1548" t="s">
        <v>38</v>
      </c>
      <c r="H1548" t="s">
        <v>40</v>
      </c>
      <c r="I1548" t="s">
        <v>82</v>
      </c>
      <c r="J1548" t="s">
        <v>122</v>
      </c>
      <c r="K1548" t="s">
        <v>435</v>
      </c>
      <c r="L1548" t="s">
        <v>77</v>
      </c>
      <c r="M1548" t="s">
        <v>4022</v>
      </c>
      <c r="O1548">
        <f t="shared" si="274"/>
        <v>23.64</v>
      </c>
      <c r="Q1548">
        <f t="shared" si="275"/>
        <v>-0.04</v>
      </c>
      <c r="R1548">
        <f t="shared" si="275"/>
        <v>-0.16</v>
      </c>
      <c r="T1548" s="3">
        <f t="shared" si="276"/>
        <v>7.1240000000000006</v>
      </c>
      <c r="U1548">
        <f t="shared" si="284"/>
        <v>-0.26765999999999995</v>
      </c>
      <c r="V1548">
        <f t="shared" si="277"/>
        <v>-0.92333000000000032</v>
      </c>
      <c r="Y1548">
        <f t="shared" si="278"/>
        <v>-3.4847999999999829E-4</v>
      </c>
      <c r="Z1548">
        <f t="shared" si="279"/>
        <v>-1.3939199999999932E-3</v>
      </c>
      <c r="AB1548">
        <f t="shared" si="280"/>
        <v>1.3625028295805469E-3</v>
      </c>
      <c r="AC1548">
        <f t="shared" si="281"/>
        <v>-4.5611107877904404E-4</v>
      </c>
      <c r="AE1548">
        <f t="shared" si="282"/>
        <v>5.5514420840107517E-3</v>
      </c>
      <c r="AF1548">
        <f t="shared" si="283"/>
        <v>-5.2516925506609653E-3</v>
      </c>
    </row>
    <row r="1549" spans="1:32" x14ac:dyDescent="0.25">
      <c r="A1549">
        <v>7256</v>
      </c>
      <c r="B1549" t="s">
        <v>4023</v>
      </c>
      <c r="C1549" t="s">
        <v>3808</v>
      </c>
      <c r="D1549" t="s">
        <v>188</v>
      </c>
      <c r="E1549" t="s">
        <v>48</v>
      </c>
      <c r="F1549" t="s">
        <v>13</v>
      </c>
      <c r="G1549" t="s">
        <v>13</v>
      </c>
      <c r="H1549" t="s">
        <v>40</v>
      </c>
      <c r="I1549" t="s">
        <v>48</v>
      </c>
      <c r="J1549" t="s">
        <v>122</v>
      </c>
      <c r="K1549" t="s">
        <v>123</v>
      </c>
      <c r="L1549" t="s">
        <v>77</v>
      </c>
      <c r="M1549" t="s">
        <v>4024</v>
      </c>
      <c r="O1549">
        <f t="shared" si="274"/>
        <v>26.4</v>
      </c>
      <c r="Q1549">
        <f t="shared" si="275"/>
        <v>-0.04</v>
      </c>
      <c r="R1549">
        <f t="shared" si="275"/>
        <v>-0.12</v>
      </c>
      <c r="T1549" s="3">
        <f t="shared" si="276"/>
        <v>7.2560000000000002</v>
      </c>
      <c r="U1549">
        <f t="shared" si="284"/>
        <v>-0.27285999999999994</v>
      </c>
      <c r="V1549">
        <f t="shared" si="277"/>
        <v>-0.93893000000000026</v>
      </c>
      <c r="Y1549">
        <f t="shared" si="278"/>
        <v>-3.3799999999999943E-4</v>
      </c>
      <c r="Z1549">
        <f t="shared" si="279"/>
        <v>-1.0139999999999982E-3</v>
      </c>
      <c r="AB1549">
        <f t="shared" si="280"/>
        <v>-1.0686725781667841E-3</v>
      </c>
      <c r="AC1549">
        <f t="shared" si="281"/>
        <v>1.9465884884957386E-5</v>
      </c>
      <c r="AE1549">
        <f t="shared" si="282"/>
        <v>4.4827695058439676E-3</v>
      </c>
      <c r="AF1549">
        <f t="shared" si="283"/>
        <v>-5.2322266657760077E-3</v>
      </c>
    </row>
    <row r="1550" spans="1:32" x14ac:dyDescent="0.25">
      <c r="A1550">
        <v>7386</v>
      </c>
      <c r="B1550" t="s">
        <v>1053</v>
      </c>
      <c r="C1550" t="s">
        <v>4025</v>
      </c>
      <c r="D1550" t="s">
        <v>188</v>
      </c>
      <c r="E1550" t="s">
        <v>48</v>
      </c>
      <c r="F1550" t="s">
        <v>38</v>
      </c>
      <c r="G1550" t="s">
        <v>38</v>
      </c>
      <c r="H1550" t="s">
        <v>30</v>
      </c>
      <c r="I1550" t="s">
        <v>82</v>
      </c>
      <c r="J1550" t="s">
        <v>122</v>
      </c>
      <c r="K1550" t="s">
        <v>213</v>
      </c>
      <c r="L1550" t="s">
        <v>77</v>
      </c>
      <c r="M1550" t="s">
        <v>4026</v>
      </c>
      <c r="O1550">
        <f t="shared" si="274"/>
        <v>24.87</v>
      </c>
      <c r="Q1550">
        <f t="shared" si="275"/>
        <v>-0.04</v>
      </c>
      <c r="R1550">
        <f t="shared" si="275"/>
        <v>-0.12</v>
      </c>
      <c r="T1550" s="3">
        <f t="shared" si="276"/>
        <v>7.3860000000000001</v>
      </c>
      <c r="U1550">
        <f t="shared" si="284"/>
        <v>-0.27817999999999993</v>
      </c>
      <c r="V1550">
        <f t="shared" si="277"/>
        <v>-0.95489000000000024</v>
      </c>
      <c r="Y1550">
        <f t="shared" si="278"/>
        <v>-3.537800000000001E-4</v>
      </c>
      <c r="Z1550">
        <f t="shared" si="279"/>
        <v>-1.0613400000000002E-3</v>
      </c>
      <c r="AB1550">
        <f t="shared" si="280"/>
        <v>-6.5978411816296841E-5</v>
      </c>
      <c r="AC1550">
        <f t="shared" si="281"/>
        <v>-1.1168033547470208E-3</v>
      </c>
      <c r="AE1550">
        <f t="shared" si="282"/>
        <v>4.4167910940276708E-3</v>
      </c>
      <c r="AF1550">
        <f t="shared" si="283"/>
        <v>-6.349030020523028E-3</v>
      </c>
    </row>
    <row r="1551" spans="1:32" x14ac:dyDescent="0.25">
      <c r="A1551">
        <v>7519</v>
      </c>
      <c r="B1551" t="s">
        <v>4027</v>
      </c>
      <c r="C1551" t="s">
        <v>4028</v>
      </c>
      <c r="D1551" t="s">
        <v>188</v>
      </c>
      <c r="E1551" t="s">
        <v>311</v>
      </c>
      <c r="F1551" t="s">
        <v>88</v>
      </c>
      <c r="G1551" t="s">
        <v>88</v>
      </c>
      <c r="H1551" t="s">
        <v>30</v>
      </c>
      <c r="I1551" t="s">
        <v>82</v>
      </c>
      <c r="J1551" t="s">
        <v>122</v>
      </c>
      <c r="K1551" t="s">
        <v>780</v>
      </c>
      <c r="L1551" t="s">
        <v>77</v>
      </c>
      <c r="M1551" t="s">
        <v>4029</v>
      </c>
      <c r="O1551">
        <f t="shared" si="274"/>
        <v>27.07</v>
      </c>
      <c r="Q1551">
        <f t="shared" si="275"/>
        <v>-0.04</v>
      </c>
      <c r="R1551">
        <f t="shared" si="275"/>
        <v>-0.2</v>
      </c>
      <c r="T1551" s="3">
        <f t="shared" si="276"/>
        <v>7.5190000000000001</v>
      </c>
      <c r="U1551">
        <f t="shared" si="284"/>
        <v>-0.28341999999999995</v>
      </c>
      <c r="V1551">
        <f t="shared" si="277"/>
        <v>-0.98109000000000024</v>
      </c>
      <c r="Y1551">
        <f t="shared" si="278"/>
        <v>-3.4322000000000118E-4</v>
      </c>
      <c r="Z1551">
        <f t="shared" si="279"/>
        <v>-1.716100000000006E-3</v>
      </c>
      <c r="AB1551">
        <f t="shared" si="280"/>
        <v>-1.47917135666571E-3</v>
      </c>
      <c r="AC1551">
        <f t="shared" si="281"/>
        <v>9.3533484700386539E-4</v>
      </c>
      <c r="AE1551">
        <f t="shared" si="282"/>
        <v>2.9376197373619608E-3</v>
      </c>
      <c r="AF1551">
        <f t="shared" si="283"/>
        <v>-5.4136951735191622E-3</v>
      </c>
    </row>
    <row r="1552" spans="1:32" x14ac:dyDescent="0.25">
      <c r="A1552">
        <v>7650</v>
      </c>
      <c r="B1552" t="s">
        <v>4030</v>
      </c>
      <c r="C1552" t="s">
        <v>4031</v>
      </c>
      <c r="D1552" t="s">
        <v>115</v>
      </c>
      <c r="E1552" t="s">
        <v>106</v>
      </c>
      <c r="F1552" t="s">
        <v>104</v>
      </c>
      <c r="G1552" t="s">
        <v>104</v>
      </c>
      <c r="H1552" t="s">
        <v>30</v>
      </c>
      <c r="I1552" t="s">
        <v>82</v>
      </c>
      <c r="J1552" t="s">
        <v>122</v>
      </c>
      <c r="K1552" t="s">
        <v>435</v>
      </c>
      <c r="L1552" t="s">
        <v>140</v>
      </c>
      <c r="M1552" t="s">
        <v>4032</v>
      </c>
      <c r="O1552">
        <f t="shared" si="274"/>
        <v>29.32</v>
      </c>
      <c r="Q1552">
        <f t="shared" si="275"/>
        <v>-0.08</v>
      </c>
      <c r="R1552">
        <f t="shared" si="275"/>
        <v>-0.16</v>
      </c>
      <c r="T1552" s="3">
        <f t="shared" si="276"/>
        <v>7.65</v>
      </c>
      <c r="U1552">
        <f t="shared" si="284"/>
        <v>-0.29389999999999999</v>
      </c>
      <c r="V1552">
        <f t="shared" si="277"/>
        <v>-1.0020500000000003</v>
      </c>
      <c r="Y1552">
        <f t="shared" si="278"/>
        <v>-6.8644000000000235E-4</v>
      </c>
      <c r="Z1552">
        <f t="shared" si="279"/>
        <v>-1.3728800000000047E-3</v>
      </c>
      <c r="AB1552">
        <f t="shared" si="280"/>
        <v>1.5320263206324051E-3</v>
      </c>
      <c r="AC1552">
        <f t="shared" si="281"/>
        <v>9.4311827940885473E-5</v>
      </c>
      <c r="AE1552">
        <f t="shared" si="282"/>
        <v>4.4696460579943661E-3</v>
      </c>
      <c r="AF1552">
        <f t="shared" si="283"/>
        <v>-5.3193833455782765E-3</v>
      </c>
    </row>
    <row r="1553" spans="1:32" x14ac:dyDescent="0.25">
      <c r="A1553">
        <v>7781</v>
      </c>
      <c r="B1553" t="s">
        <v>908</v>
      </c>
      <c r="C1553" t="s">
        <v>4033</v>
      </c>
      <c r="D1553" t="s">
        <v>57</v>
      </c>
      <c r="E1553" t="s">
        <v>106</v>
      </c>
      <c r="F1553" t="s">
        <v>38</v>
      </c>
      <c r="G1553" t="s">
        <v>38</v>
      </c>
      <c r="H1553" t="s">
        <v>30</v>
      </c>
      <c r="I1553" t="s">
        <v>82</v>
      </c>
      <c r="J1553" t="s">
        <v>122</v>
      </c>
      <c r="K1553" t="s">
        <v>435</v>
      </c>
      <c r="L1553" t="s">
        <v>125</v>
      </c>
      <c r="M1553" t="s">
        <v>4034</v>
      </c>
      <c r="O1553">
        <f t="shared" si="274"/>
        <v>30.24</v>
      </c>
      <c r="Q1553">
        <f t="shared" si="275"/>
        <v>0.04</v>
      </c>
      <c r="R1553">
        <f t="shared" si="275"/>
        <v>-0.16</v>
      </c>
      <c r="T1553" s="3">
        <f t="shared" si="276"/>
        <v>7.7810000000000006</v>
      </c>
      <c r="U1553">
        <f t="shared" si="284"/>
        <v>-0.28874</v>
      </c>
      <c r="V1553">
        <f t="shared" si="277"/>
        <v>-1.0226900000000003</v>
      </c>
      <c r="Y1553">
        <f t="shared" si="278"/>
        <v>3.3281999999999772E-4</v>
      </c>
      <c r="Z1553">
        <f t="shared" si="279"/>
        <v>-1.3312799999999909E-3</v>
      </c>
      <c r="AB1553">
        <f t="shared" si="280"/>
        <v>1.3568654214331215E-3</v>
      </c>
      <c r="AC1553">
        <f t="shared" si="281"/>
        <v>-2.0491905455347927E-4</v>
      </c>
      <c r="AE1553">
        <f t="shared" si="282"/>
        <v>5.8265114794274877E-3</v>
      </c>
      <c r="AF1553">
        <f t="shared" si="283"/>
        <v>-5.5243024001317559E-3</v>
      </c>
    </row>
    <row r="1554" spans="1:32" x14ac:dyDescent="0.25">
      <c r="A1554">
        <v>7910</v>
      </c>
      <c r="B1554" t="s">
        <v>4035</v>
      </c>
      <c r="C1554" t="s">
        <v>4036</v>
      </c>
      <c r="D1554" t="s">
        <v>106</v>
      </c>
      <c r="E1554" t="s">
        <v>48</v>
      </c>
      <c r="F1554" t="s">
        <v>88</v>
      </c>
      <c r="G1554" t="s">
        <v>88</v>
      </c>
      <c r="H1554" t="s">
        <v>30</v>
      </c>
      <c r="I1554" t="s">
        <v>48</v>
      </c>
      <c r="J1554" t="s">
        <v>122</v>
      </c>
      <c r="K1554" t="s">
        <v>73</v>
      </c>
      <c r="L1554" t="s">
        <v>491</v>
      </c>
      <c r="M1554" t="s">
        <v>4037</v>
      </c>
      <c r="O1554">
        <f t="shared" si="274"/>
        <v>30.52</v>
      </c>
      <c r="Q1554">
        <f t="shared" si="275"/>
        <v>-0.16</v>
      </c>
      <c r="R1554">
        <f t="shared" si="275"/>
        <v>-0.12</v>
      </c>
      <c r="T1554" s="3">
        <f t="shared" si="276"/>
        <v>7.91</v>
      </c>
      <c r="U1554">
        <f t="shared" si="284"/>
        <v>-0.30970000000000003</v>
      </c>
      <c r="V1554">
        <f t="shared" si="277"/>
        <v>-1.0384100000000003</v>
      </c>
      <c r="Y1554">
        <f t="shared" si="278"/>
        <v>-1.3728800000000047E-3</v>
      </c>
      <c r="Z1554">
        <f t="shared" si="279"/>
        <v>-1.0296600000000034E-3</v>
      </c>
      <c r="AB1554">
        <f t="shared" si="280"/>
        <v>-5.3822967429914092E-5</v>
      </c>
      <c r="AC1554">
        <f t="shared" si="281"/>
        <v>-1.7152557529934299E-3</v>
      </c>
      <c r="AE1554">
        <f t="shared" si="282"/>
        <v>5.7726885119975735E-3</v>
      </c>
      <c r="AF1554">
        <f t="shared" si="283"/>
        <v>-7.2395581531251862E-3</v>
      </c>
    </row>
    <row r="1555" spans="1:32" x14ac:dyDescent="0.25">
      <c r="A1555">
        <v>8041</v>
      </c>
      <c r="B1555" t="s">
        <v>4038</v>
      </c>
      <c r="C1555" t="s">
        <v>4039</v>
      </c>
      <c r="D1555" t="s">
        <v>188</v>
      </c>
      <c r="E1555" t="s">
        <v>48</v>
      </c>
      <c r="F1555" t="s">
        <v>104</v>
      </c>
      <c r="G1555" t="s">
        <v>104</v>
      </c>
      <c r="H1555" t="s">
        <v>40</v>
      </c>
      <c r="I1555" t="s">
        <v>82</v>
      </c>
      <c r="J1555" t="s">
        <v>651</v>
      </c>
      <c r="K1555" t="s">
        <v>213</v>
      </c>
      <c r="L1555" t="s">
        <v>77</v>
      </c>
      <c r="M1555" t="s">
        <v>4040</v>
      </c>
      <c r="O1555">
        <f t="shared" si="274"/>
        <v>32.869999999999997</v>
      </c>
      <c r="Q1555">
        <f t="shared" si="275"/>
        <v>-0.04</v>
      </c>
      <c r="R1555">
        <f t="shared" si="275"/>
        <v>-0.12</v>
      </c>
      <c r="T1555" s="3">
        <f t="shared" si="276"/>
        <v>8.0410000000000004</v>
      </c>
      <c r="U1555">
        <f t="shared" si="284"/>
        <v>-0.31490000000000001</v>
      </c>
      <c r="V1555">
        <f t="shared" si="277"/>
        <v>-1.0540100000000001</v>
      </c>
      <c r="Y1555">
        <f t="shared" si="278"/>
        <v>-3.3799999999999483E-4</v>
      </c>
      <c r="Z1555">
        <f t="shared" si="279"/>
        <v>-1.0139999999999845E-3</v>
      </c>
      <c r="AB1555">
        <f t="shared" si="280"/>
        <v>-1.0464631599618002E-3</v>
      </c>
      <c r="AC1555">
        <f t="shared" si="281"/>
        <v>2.1761170658475467E-4</v>
      </c>
      <c r="AE1555">
        <f t="shared" si="282"/>
        <v>4.7262253520357735E-3</v>
      </c>
      <c r="AF1555">
        <f t="shared" si="283"/>
        <v>-7.0219464465404316E-3</v>
      </c>
    </row>
    <row r="1556" spans="1:32" x14ac:dyDescent="0.25">
      <c r="A1556">
        <v>8171</v>
      </c>
      <c r="B1556" t="s">
        <v>4041</v>
      </c>
      <c r="C1556" t="s">
        <v>4042</v>
      </c>
      <c r="D1556" t="s">
        <v>27</v>
      </c>
      <c r="E1556" t="s">
        <v>125</v>
      </c>
      <c r="F1556" t="s">
        <v>29</v>
      </c>
      <c r="G1556" t="s">
        <v>29</v>
      </c>
      <c r="H1556" t="s">
        <v>40</v>
      </c>
      <c r="I1556" t="s">
        <v>82</v>
      </c>
      <c r="J1556" t="s">
        <v>651</v>
      </c>
      <c r="K1556" t="s">
        <v>2656</v>
      </c>
      <c r="L1556" t="s">
        <v>27</v>
      </c>
      <c r="M1556" t="s">
        <v>4043</v>
      </c>
      <c r="O1556">
        <f t="shared" si="274"/>
        <v>33.450000000000003</v>
      </c>
      <c r="Q1556">
        <f t="shared" si="275"/>
        <v>0</v>
      </c>
      <c r="R1556">
        <f t="shared" si="275"/>
        <v>-0.24</v>
      </c>
      <c r="T1556" s="3">
        <f t="shared" si="276"/>
        <v>8.1709999999999994</v>
      </c>
      <c r="U1556">
        <f t="shared" si="284"/>
        <v>-0.31490000000000001</v>
      </c>
      <c r="V1556">
        <f t="shared" si="277"/>
        <v>-1.0859300000000003</v>
      </c>
      <c r="Y1556">
        <f t="shared" si="278"/>
        <v>0</v>
      </c>
      <c r="Z1556">
        <f t="shared" si="279"/>
        <v>-2.1226800000000287E-3</v>
      </c>
      <c r="AB1556">
        <f t="shared" si="280"/>
        <v>-1.8989342650701316E-3</v>
      </c>
      <c r="AC1556">
        <f t="shared" si="281"/>
        <v>9.4858791861518086E-4</v>
      </c>
      <c r="AE1556">
        <f t="shared" si="282"/>
        <v>2.8272910869656422E-3</v>
      </c>
      <c r="AF1556">
        <f t="shared" si="283"/>
        <v>-6.0733585279252504E-3</v>
      </c>
    </row>
    <row r="1557" spans="1:32" x14ac:dyDescent="0.25">
      <c r="A1557">
        <v>8304</v>
      </c>
      <c r="B1557" t="s">
        <v>1425</v>
      </c>
      <c r="C1557" t="s">
        <v>4044</v>
      </c>
      <c r="D1557" t="s">
        <v>188</v>
      </c>
      <c r="E1557" t="s">
        <v>125</v>
      </c>
      <c r="F1557" t="s">
        <v>104</v>
      </c>
      <c r="G1557" t="s">
        <v>104</v>
      </c>
      <c r="H1557" t="s">
        <v>30</v>
      </c>
      <c r="I1557" t="s">
        <v>82</v>
      </c>
      <c r="J1557" t="s">
        <v>90</v>
      </c>
      <c r="K1557" t="s">
        <v>109</v>
      </c>
      <c r="L1557" t="s">
        <v>77</v>
      </c>
      <c r="M1557" t="s">
        <v>4045</v>
      </c>
      <c r="O1557">
        <f t="shared" si="274"/>
        <v>33.81</v>
      </c>
      <c r="Q1557">
        <f t="shared" si="275"/>
        <v>-0.04</v>
      </c>
      <c r="R1557">
        <f t="shared" si="275"/>
        <v>-0.24</v>
      </c>
      <c r="T1557" s="3">
        <f t="shared" si="276"/>
        <v>8.3040000000000003</v>
      </c>
      <c r="U1557">
        <f t="shared" si="284"/>
        <v>-0.32014000000000004</v>
      </c>
      <c r="V1557">
        <f t="shared" si="277"/>
        <v>-1.1173700000000004</v>
      </c>
      <c r="Y1557">
        <f t="shared" si="278"/>
        <v>-3.4322000000000118E-4</v>
      </c>
      <c r="Z1557">
        <f t="shared" si="279"/>
        <v>-2.0593200000000068E-3</v>
      </c>
      <c r="AB1557">
        <f t="shared" si="280"/>
        <v>-1.1482601052541564E-3</v>
      </c>
      <c r="AC1557">
        <f t="shared" si="281"/>
        <v>1.7435875548654682E-3</v>
      </c>
      <c r="AE1557">
        <f t="shared" si="282"/>
        <v>1.6790309817114857E-3</v>
      </c>
      <c r="AF1557">
        <f t="shared" si="283"/>
        <v>-4.3297709730597822E-3</v>
      </c>
    </row>
    <row r="1558" spans="1:32" x14ac:dyDescent="0.25">
      <c r="A1558">
        <v>8435</v>
      </c>
      <c r="B1558" t="s">
        <v>1009</v>
      </c>
      <c r="C1558" t="s">
        <v>4046</v>
      </c>
      <c r="D1558" t="s">
        <v>115</v>
      </c>
      <c r="E1558" t="s">
        <v>311</v>
      </c>
      <c r="F1558" t="s">
        <v>13</v>
      </c>
      <c r="G1558" t="s">
        <v>113</v>
      </c>
      <c r="H1558" t="s">
        <v>30</v>
      </c>
      <c r="I1558" t="s">
        <v>82</v>
      </c>
      <c r="J1558" t="s">
        <v>1005</v>
      </c>
      <c r="K1558" t="s">
        <v>127</v>
      </c>
      <c r="L1558" t="s">
        <v>140</v>
      </c>
      <c r="M1558" t="s">
        <v>4047</v>
      </c>
      <c r="O1558">
        <f t="shared" si="274"/>
        <v>33.020000000000003</v>
      </c>
      <c r="Q1558">
        <f t="shared" si="275"/>
        <v>-0.08</v>
      </c>
      <c r="R1558">
        <f t="shared" si="275"/>
        <v>-0.2</v>
      </c>
      <c r="T1558" s="3">
        <f t="shared" si="276"/>
        <v>8.4350000000000005</v>
      </c>
      <c r="U1558">
        <f t="shared" si="284"/>
        <v>-0.33053999999999994</v>
      </c>
      <c r="V1558">
        <f t="shared" si="277"/>
        <v>-1.1433700000000002</v>
      </c>
      <c r="Y1558">
        <f t="shared" si="278"/>
        <v>-6.7599999999998965E-4</v>
      </c>
      <c r="Z1558">
        <f t="shared" si="279"/>
        <v>-1.6899999999999743E-3</v>
      </c>
      <c r="AB1558">
        <f t="shared" si="280"/>
        <v>-1.6665731672190782E-3</v>
      </c>
      <c r="AC1558">
        <f t="shared" si="281"/>
        <v>7.3185372739726414E-4</v>
      </c>
      <c r="AE1558">
        <f t="shared" si="282"/>
        <v>1.2457814492407553E-5</v>
      </c>
      <c r="AF1558">
        <f t="shared" si="283"/>
        <v>-3.5979172456625181E-3</v>
      </c>
    </row>
    <row r="1559" spans="1:32" x14ac:dyDescent="0.25">
      <c r="A1559">
        <v>8565</v>
      </c>
      <c r="B1559" t="s">
        <v>3199</v>
      </c>
      <c r="C1559" t="s">
        <v>4048</v>
      </c>
      <c r="D1559" t="s">
        <v>188</v>
      </c>
      <c r="E1559" t="s">
        <v>28</v>
      </c>
      <c r="F1559" t="s">
        <v>29</v>
      </c>
      <c r="G1559" t="s">
        <v>29</v>
      </c>
      <c r="H1559" t="s">
        <v>40</v>
      </c>
      <c r="I1559" t="s">
        <v>82</v>
      </c>
      <c r="J1559" t="s">
        <v>537</v>
      </c>
      <c r="K1559" t="s">
        <v>32</v>
      </c>
      <c r="L1559" t="s">
        <v>77</v>
      </c>
      <c r="M1559" t="s">
        <v>4049</v>
      </c>
      <c r="O1559">
        <f t="shared" si="274"/>
        <v>36.06</v>
      </c>
      <c r="Q1559">
        <f t="shared" si="275"/>
        <v>-0.04</v>
      </c>
      <c r="R1559">
        <f t="shared" si="275"/>
        <v>-0.27</v>
      </c>
      <c r="T1559" s="3">
        <f t="shared" si="276"/>
        <v>8.5649999999999995</v>
      </c>
      <c r="U1559">
        <f t="shared" si="284"/>
        <v>-0.33573999999999998</v>
      </c>
      <c r="V1559">
        <f t="shared" si="277"/>
        <v>-1.1784700000000004</v>
      </c>
      <c r="Y1559">
        <f t="shared" si="278"/>
        <v>-3.3800000000000404E-4</v>
      </c>
      <c r="Z1559">
        <f t="shared" si="279"/>
        <v>-2.2815000000000274E-3</v>
      </c>
      <c r="AB1559">
        <f t="shared" si="280"/>
        <v>2.2992508668266279E-3</v>
      </c>
      <c r="AC1559">
        <f t="shared" si="281"/>
        <v>-1.8147093816125784E-4</v>
      </c>
      <c r="AE1559">
        <f t="shared" si="282"/>
        <v>2.3117086813190355E-3</v>
      </c>
      <c r="AF1559">
        <f t="shared" si="283"/>
        <v>-3.7793881838237759E-3</v>
      </c>
    </row>
    <row r="1560" spans="1:32" x14ac:dyDescent="0.25">
      <c r="A1560">
        <v>8695</v>
      </c>
      <c r="B1560" t="s">
        <v>4050</v>
      </c>
      <c r="C1560" t="s">
        <v>4051</v>
      </c>
      <c r="D1560" t="s">
        <v>115</v>
      </c>
      <c r="E1560" t="s">
        <v>36</v>
      </c>
      <c r="F1560" t="s">
        <v>96</v>
      </c>
      <c r="G1560" t="s">
        <v>96</v>
      </c>
      <c r="H1560" t="s">
        <v>40</v>
      </c>
      <c r="I1560" t="s">
        <v>82</v>
      </c>
      <c r="J1560" t="s">
        <v>19</v>
      </c>
      <c r="K1560" t="s">
        <v>379</v>
      </c>
      <c r="L1560" t="s">
        <v>190</v>
      </c>
      <c r="M1560" t="s">
        <v>3783</v>
      </c>
      <c r="O1560">
        <f t="shared" si="274"/>
        <v>37.93</v>
      </c>
      <c r="Q1560">
        <f t="shared" si="275"/>
        <v>-0.08</v>
      </c>
      <c r="R1560">
        <f t="shared" si="275"/>
        <v>-0.35</v>
      </c>
      <c r="T1560" s="3">
        <f t="shared" si="276"/>
        <v>8.6950000000000003</v>
      </c>
      <c r="U1560">
        <f t="shared" si="284"/>
        <v>-0.34622000000000003</v>
      </c>
      <c r="V1560">
        <f t="shared" si="277"/>
        <v>-1.2243200000000005</v>
      </c>
      <c r="Y1560">
        <f t="shared" si="278"/>
        <v>-6.8644000000000235E-4</v>
      </c>
      <c r="Z1560">
        <f t="shared" si="279"/>
        <v>-3.0031750000000098E-3</v>
      </c>
      <c r="AB1560">
        <f t="shared" si="280"/>
        <v>-1.3554774865029027E-3</v>
      </c>
      <c r="AC1560">
        <f t="shared" si="281"/>
        <v>-2.7663948991076518E-3</v>
      </c>
      <c r="AE1560">
        <f t="shared" si="282"/>
        <v>9.5623119481613272E-4</v>
      </c>
      <c r="AF1560">
        <f t="shared" si="283"/>
        <v>-6.5457830829314277E-3</v>
      </c>
    </row>
    <row r="1561" spans="1:32" x14ac:dyDescent="0.25">
      <c r="A1561">
        <v>8826</v>
      </c>
      <c r="B1561" t="s">
        <v>1078</v>
      </c>
      <c r="C1561" t="s">
        <v>4052</v>
      </c>
      <c r="D1561" t="s">
        <v>115</v>
      </c>
      <c r="E1561" t="s">
        <v>125</v>
      </c>
      <c r="F1561" t="s">
        <v>38</v>
      </c>
      <c r="G1561" t="s">
        <v>38</v>
      </c>
      <c r="H1561" t="s">
        <v>30</v>
      </c>
      <c r="I1561" t="s">
        <v>82</v>
      </c>
      <c r="J1561" t="s">
        <v>61</v>
      </c>
      <c r="K1561" t="s">
        <v>109</v>
      </c>
      <c r="L1561" t="s">
        <v>140</v>
      </c>
      <c r="M1561" t="s">
        <v>4053</v>
      </c>
      <c r="O1561">
        <f t="shared" si="274"/>
        <v>39.119999999999997</v>
      </c>
      <c r="Q1561">
        <f t="shared" si="275"/>
        <v>-0.08</v>
      </c>
      <c r="R1561">
        <f t="shared" si="275"/>
        <v>-0.24</v>
      </c>
      <c r="T1561" s="3">
        <f t="shared" si="276"/>
        <v>8.8260000000000005</v>
      </c>
      <c r="U1561">
        <f t="shared" si="284"/>
        <v>-0.35702</v>
      </c>
      <c r="V1561">
        <f t="shared" si="277"/>
        <v>-1.2567200000000005</v>
      </c>
      <c r="Y1561">
        <f t="shared" si="278"/>
        <v>-7.2899999999999777E-4</v>
      </c>
      <c r="Z1561">
        <f t="shared" si="279"/>
        <v>-2.1869999999999932E-3</v>
      </c>
      <c r="AB1561">
        <f t="shared" si="280"/>
        <v>-2.2713465560222769E-3</v>
      </c>
      <c r="AC1561">
        <f t="shared" si="281"/>
        <v>3.9420149980144714E-4</v>
      </c>
      <c r="AE1561">
        <f t="shared" si="282"/>
        <v>-1.3151153612061442E-3</v>
      </c>
      <c r="AF1561">
        <f t="shared" si="283"/>
        <v>-6.1515815831299807E-3</v>
      </c>
    </row>
    <row r="1562" spans="1:32" x14ac:dyDescent="0.25">
      <c r="A1562">
        <v>8961</v>
      </c>
      <c r="B1562" t="s">
        <v>1452</v>
      </c>
      <c r="C1562" t="s">
        <v>4054</v>
      </c>
      <c r="D1562" t="s">
        <v>48</v>
      </c>
      <c r="E1562" t="s">
        <v>311</v>
      </c>
      <c r="F1562" t="s">
        <v>38</v>
      </c>
      <c r="G1562" t="s">
        <v>38</v>
      </c>
      <c r="H1562" t="s">
        <v>40</v>
      </c>
      <c r="I1562" t="s">
        <v>82</v>
      </c>
      <c r="J1562" t="s">
        <v>61</v>
      </c>
      <c r="K1562" t="s">
        <v>284</v>
      </c>
      <c r="L1562" t="s">
        <v>221</v>
      </c>
      <c r="M1562" t="s">
        <v>4055</v>
      </c>
      <c r="O1562">
        <f t="shared" si="274"/>
        <v>37.770000000000003</v>
      </c>
      <c r="Q1562">
        <f t="shared" si="275"/>
        <v>-0.12</v>
      </c>
      <c r="R1562">
        <f t="shared" si="275"/>
        <v>-0.2</v>
      </c>
      <c r="T1562" s="3">
        <f t="shared" si="276"/>
        <v>8.9610000000000003</v>
      </c>
      <c r="U1562">
        <f t="shared" si="284"/>
        <v>-0.37274000000000002</v>
      </c>
      <c r="V1562">
        <f t="shared" si="277"/>
        <v>-1.2829200000000005</v>
      </c>
      <c r="Y1562">
        <f t="shared" si="278"/>
        <v>-1.0296600000000034E-3</v>
      </c>
      <c r="Z1562">
        <f t="shared" si="279"/>
        <v>-1.716100000000006E-3</v>
      </c>
      <c r="AB1562">
        <f t="shared" si="280"/>
        <v>-1.1486233012918843E-3</v>
      </c>
      <c r="AC1562">
        <f t="shared" si="281"/>
        <v>-1.6388604081279655E-3</v>
      </c>
      <c r="AE1562">
        <f t="shared" si="282"/>
        <v>-2.4637386624980287E-3</v>
      </c>
      <c r="AF1562">
        <f t="shared" si="283"/>
        <v>-7.7904419912579459E-3</v>
      </c>
    </row>
    <row r="1563" spans="1:32" x14ac:dyDescent="0.25">
      <c r="A1563">
        <v>9092</v>
      </c>
      <c r="B1563" t="s">
        <v>1281</v>
      </c>
      <c r="C1563" t="s">
        <v>4056</v>
      </c>
      <c r="D1563" t="s">
        <v>27</v>
      </c>
      <c r="E1563" t="s">
        <v>311</v>
      </c>
      <c r="F1563" t="s">
        <v>104</v>
      </c>
      <c r="G1563" t="s">
        <v>104</v>
      </c>
      <c r="H1563" t="s">
        <v>40</v>
      </c>
      <c r="I1563" t="s">
        <v>82</v>
      </c>
      <c r="J1563" t="s">
        <v>61</v>
      </c>
      <c r="K1563" t="s">
        <v>284</v>
      </c>
      <c r="L1563" t="s">
        <v>27</v>
      </c>
      <c r="M1563" t="s">
        <v>4057</v>
      </c>
      <c r="O1563">
        <f t="shared" si="274"/>
        <v>38.65</v>
      </c>
      <c r="Q1563">
        <f t="shared" si="275"/>
        <v>0</v>
      </c>
      <c r="R1563">
        <f t="shared" si="275"/>
        <v>-0.2</v>
      </c>
      <c r="T1563" s="3">
        <f t="shared" si="276"/>
        <v>9.0920000000000005</v>
      </c>
      <c r="U1563">
        <f t="shared" si="284"/>
        <v>-0.37274000000000002</v>
      </c>
      <c r="V1563">
        <f t="shared" si="277"/>
        <v>-1.3091200000000005</v>
      </c>
      <c r="Y1563">
        <f t="shared" si="278"/>
        <v>0</v>
      </c>
      <c r="Z1563">
        <f t="shared" si="279"/>
        <v>-1.716100000000006E-3</v>
      </c>
      <c r="AB1563">
        <f t="shared" si="280"/>
        <v>-1.3967883787355856E-3</v>
      </c>
      <c r="AC1563">
        <f t="shared" si="281"/>
        <v>-9.9698617594690597E-4</v>
      </c>
      <c r="AE1563">
        <f t="shared" si="282"/>
        <v>-3.8605270412336145E-3</v>
      </c>
      <c r="AF1563">
        <f t="shared" si="283"/>
        <v>-8.7874281672048523E-3</v>
      </c>
    </row>
    <row r="1564" spans="1:32" x14ac:dyDescent="0.25">
      <c r="A1564">
        <v>9223</v>
      </c>
      <c r="B1564" t="s">
        <v>914</v>
      </c>
      <c r="C1564" t="s">
        <v>4058</v>
      </c>
      <c r="D1564" t="s">
        <v>27</v>
      </c>
      <c r="E1564" t="s">
        <v>106</v>
      </c>
      <c r="F1564" t="s">
        <v>88</v>
      </c>
      <c r="G1564" t="s">
        <v>88</v>
      </c>
      <c r="H1564" t="s">
        <v>40</v>
      </c>
      <c r="I1564" t="s">
        <v>82</v>
      </c>
      <c r="J1564" t="s">
        <v>61</v>
      </c>
      <c r="K1564" t="s">
        <v>174</v>
      </c>
      <c r="L1564" t="s">
        <v>27</v>
      </c>
      <c r="M1564" t="s">
        <v>4059</v>
      </c>
      <c r="O1564">
        <f t="shared" si="274"/>
        <v>37.61</v>
      </c>
      <c r="Q1564">
        <f t="shared" si="275"/>
        <v>0</v>
      </c>
      <c r="R1564">
        <f t="shared" si="275"/>
        <v>-0.16</v>
      </c>
      <c r="T1564" s="3">
        <f t="shared" si="276"/>
        <v>9.2230000000000008</v>
      </c>
      <c r="U1564">
        <f t="shared" si="284"/>
        <v>-0.37274000000000002</v>
      </c>
      <c r="V1564">
        <f t="shared" si="277"/>
        <v>-1.3299200000000004</v>
      </c>
      <c r="Y1564">
        <f t="shared" si="278"/>
        <v>0</v>
      </c>
      <c r="Z1564">
        <f t="shared" si="279"/>
        <v>-1.3519999999999793E-3</v>
      </c>
      <c r="AB1564">
        <f t="shared" si="280"/>
        <v>1.2031982249681273E-4</v>
      </c>
      <c r="AC1564">
        <f t="shared" si="281"/>
        <v>-1.3466354890297075E-3</v>
      </c>
      <c r="AE1564">
        <f t="shared" si="282"/>
        <v>-3.7402072187368018E-3</v>
      </c>
      <c r="AF1564">
        <f t="shared" si="283"/>
        <v>-1.013406365623456E-2</v>
      </c>
    </row>
    <row r="1565" spans="1:32" x14ac:dyDescent="0.25">
      <c r="A1565">
        <v>9353</v>
      </c>
      <c r="B1565" t="s">
        <v>4060</v>
      </c>
      <c r="C1565" t="s">
        <v>4061</v>
      </c>
      <c r="D1565" t="s">
        <v>115</v>
      </c>
      <c r="E1565" t="s">
        <v>106</v>
      </c>
      <c r="F1565" t="s">
        <v>38</v>
      </c>
      <c r="G1565" t="s">
        <v>38</v>
      </c>
      <c r="H1565" t="s">
        <v>40</v>
      </c>
      <c r="I1565" t="s">
        <v>82</v>
      </c>
      <c r="J1565" t="s">
        <v>61</v>
      </c>
      <c r="K1565" t="s">
        <v>435</v>
      </c>
      <c r="L1565" t="s">
        <v>140</v>
      </c>
      <c r="M1565" t="s">
        <v>4062</v>
      </c>
      <c r="O1565">
        <f t="shared" si="274"/>
        <v>39.590000000000003</v>
      </c>
      <c r="Q1565">
        <f t="shared" si="275"/>
        <v>-0.08</v>
      </c>
      <c r="R1565">
        <f t="shared" si="275"/>
        <v>-0.16</v>
      </c>
      <c r="T1565" s="3">
        <f t="shared" si="276"/>
        <v>9.3529999999999998</v>
      </c>
      <c r="U1565">
        <f t="shared" si="284"/>
        <v>-0.38322000000000006</v>
      </c>
      <c r="V1565">
        <f t="shared" si="277"/>
        <v>-1.3508800000000005</v>
      </c>
      <c r="Y1565">
        <f t="shared" si="278"/>
        <v>-6.8644000000000235E-4</v>
      </c>
      <c r="Z1565">
        <f t="shared" si="279"/>
        <v>-1.3728800000000047E-3</v>
      </c>
      <c r="AB1565">
        <f t="shared" si="280"/>
        <v>-1.0871557524851027E-3</v>
      </c>
      <c r="AC1565">
        <f t="shared" si="281"/>
        <v>1.0835551383471754E-3</v>
      </c>
      <c r="AE1565">
        <f t="shared" si="282"/>
        <v>-4.827362971221905E-3</v>
      </c>
      <c r="AF1565">
        <f t="shared" si="283"/>
        <v>-9.0505085178873845E-3</v>
      </c>
    </row>
    <row r="1566" spans="1:32" x14ac:dyDescent="0.25">
      <c r="A1566">
        <v>9484</v>
      </c>
      <c r="B1566" t="s">
        <v>3836</v>
      </c>
      <c r="C1566" t="s">
        <v>4063</v>
      </c>
      <c r="D1566" t="s">
        <v>188</v>
      </c>
      <c r="E1566" t="s">
        <v>28</v>
      </c>
      <c r="F1566" t="s">
        <v>88</v>
      </c>
      <c r="G1566" t="s">
        <v>88</v>
      </c>
      <c r="H1566" t="s">
        <v>30</v>
      </c>
      <c r="I1566" t="s">
        <v>82</v>
      </c>
      <c r="J1566" t="s">
        <v>61</v>
      </c>
      <c r="K1566" t="s">
        <v>91</v>
      </c>
      <c r="L1566" t="s">
        <v>77</v>
      </c>
      <c r="M1566" t="s">
        <v>4064</v>
      </c>
      <c r="O1566">
        <f t="shared" si="274"/>
        <v>39.65</v>
      </c>
      <c r="Q1566">
        <f t="shared" si="275"/>
        <v>-0.04</v>
      </c>
      <c r="R1566">
        <f t="shared" si="275"/>
        <v>-0.27</v>
      </c>
      <c r="T1566" s="3">
        <f t="shared" si="276"/>
        <v>9.484</v>
      </c>
      <c r="U1566">
        <f t="shared" si="284"/>
        <v>-0.38854000000000011</v>
      </c>
      <c r="V1566">
        <f t="shared" si="277"/>
        <v>-1.3867900000000009</v>
      </c>
      <c r="Y1566">
        <f t="shared" si="278"/>
        <v>-3.5378000000000482E-4</v>
      </c>
      <c r="Z1566">
        <f t="shared" si="279"/>
        <v>-2.3880150000000324E-3</v>
      </c>
      <c r="AB1566">
        <f t="shared" si="280"/>
        <v>-2.0863293173284626E-3</v>
      </c>
      <c r="AC1566">
        <f t="shared" si="281"/>
        <v>1.214498212547433E-3</v>
      </c>
      <c r="AE1566">
        <f t="shared" si="282"/>
        <v>-6.9136922885503676E-3</v>
      </c>
      <c r="AF1566">
        <f t="shared" si="283"/>
        <v>-7.8360103053399521E-3</v>
      </c>
    </row>
    <row r="1567" spans="1:32" x14ac:dyDescent="0.25">
      <c r="A1567">
        <v>9617</v>
      </c>
      <c r="B1567" t="s">
        <v>4065</v>
      </c>
      <c r="C1567" t="s">
        <v>4066</v>
      </c>
      <c r="D1567" t="s">
        <v>27</v>
      </c>
      <c r="E1567" t="s">
        <v>106</v>
      </c>
      <c r="F1567" t="s">
        <v>38</v>
      </c>
      <c r="G1567" t="s">
        <v>38</v>
      </c>
      <c r="H1567" t="s">
        <v>40</v>
      </c>
      <c r="I1567" t="s">
        <v>82</v>
      </c>
      <c r="J1567" t="s">
        <v>61</v>
      </c>
      <c r="K1567" t="s">
        <v>435</v>
      </c>
      <c r="L1567" t="s">
        <v>27</v>
      </c>
      <c r="M1567" t="s">
        <v>4067</v>
      </c>
      <c r="O1567">
        <f t="shared" si="274"/>
        <v>38.31</v>
      </c>
      <c r="Q1567">
        <f t="shared" si="275"/>
        <v>0</v>
      </c>
      <c r="R1567">
        <f t="shared" si="275"/>
        <v>-0.16</v>
      </c>
      <c r="T1567" s="3">
        <f t="shared" si="276"/>
        <v>9.6170000000000009</v>
      </c>
      <c r="U1567">
        <f t="shared" si="284"/>
        <v>-0.38854000000000011</v>
      </c>
      <c r="V1567">
        <f t="shared" si="277"/>
        <v>-1.4075900000000008</v>
      </c>
      <c r="Y1567">
        <f t="shared" si="278"/>
        <v>0</v>
      </c>
      <c r="Z1567">
        <f t="shared" si="279"/>
        <v>-1.3519999999999793E-3</v>
      </c>
      <c r="AB1567">
        <f t="shared" si="280"/>
        <v>-7.7550072408277468E-4</v>
      </c>
      <c r="AC1567">
        <f t="shared" si="281"/>
        <v>-1.1074757906821423E-3</v>
      </c>
      <c r="AE1567">
        <f t="shared" si="282"/>
        <v>-7.6891930126331423E-3</v>
      </c>
      <c r="AF1567">
        <f t="shared" si="283"/>
        <v>-8.9434860960220935E-3</v>
      </c>
    </row>
    <row r="1568" spans="1:32" x14ac:dyDescent="0.25">
      <c r="A1568">
        <v>9747</v>
      </c>
      <c r="B1568" t="s">
        <v>4068</v>
      </c>
      <c r="C1568" t="s">
        <v>4069</v>
      </c>
      <c r="D1568" t="s">
        <v>188</v>
      </c>
      <c r="E1568" t="s">
        <v>103</v>
      </c>
      <c r="F1568" t="s">
        <v>38</v>
      </c>
      <c r="G1568" t="s">
        <v>38</v>
      </c>
      <c r="H1568" t="s">
        <v>40</v>
      </c>
      <c r="I1568" t="s">
        <v>82</v>
      </c>
      <c r="J1568" t="s">
        <v>61</v>
      </c>
      <c r="K1568" t="s">
        <v>198</v>
      </c>
      <c r="L1568" t="s">
        <v>77</v>
      </c>
      <c r="M1568" t="s">
        <v>4070</v>
      </c>
      <c r="O1568">
        <f t="shared" si="274"/>
        <v>40.25</v>
      </c>
      <c r="Q1568">
        <f t="shared" si="275"/>
        <v>-0.04</v>
      </c>
      <c r="R1568">
        <f t="shared" si="275"/>
        <v>-0.31</v>
      </c>
      <c r="T1568" s="3">
        <f t="shared" si="276"/>
        <v>9.7469999999999999</v>
      </c>
      <c r="U1568">
        <f t="shared" si="284"/>
        <v>-0.39374000000000015</v>
      </c>
      <c r="V1568">
        <f t="shared" si="277"/>
        <v>-1.447890000000001</v>
      </c>
      <c r="Y1568">
        <f t="shared" si="278"/>
        <v>-3.3800000000000404E-4</v>
      </c>
      <c r="Z1568">
        <f t="shared" si="279"/>
        <v>-2.6195000000000315E-3</v>
      </c>
      <c r="AB1568">
        <f t="shared" si="280"/>
        <v>-1.1781953805409516E-3</v>
      </c>
      <c r="AC1568">
        <f t="shared" si="281"/>
        <v>2.3638696866096764E-3</v>
      </c>
      <c r="AE1568">
        <f t="shared" si="282"/>
        <v>-8.8673883931740943E-3</v>
      </c>
      <c r="AF1568">
        <f t="shared" si="283"/>
        <v>-6.5796164094124171E-3</v>
      </c>
    </row>
    <row r="1569" spans="1:32" x14ac:dyDescent="0.25">
      <c r="A1569">
        <v>9877</v>
      </c>
      <c r="B1569" t="s">
        <v>2212</v>
      </c>
      <c r="C1569" t="s">
        <v>4071</v>
      </c>
      <c r="D1569" t="s">
        <v>27</v>
      </c>
      <c r="E1569" t="s">
        <v>311</v>
      </c>
      <c r="F1569" t="s">
        <v>29</v>
      </c>
      <c r="G1569" t="s">
        <v>29</v>
      </c>
      <c r="H1569" t="s">
        <v>40</v>
      </c>
      <c r="I1569" t="s">
        <v>82</v>
      </c>
      <c r="J1569" t="s">
        <v>61</v>
      </c>
      <c r="K1569" t="s">
        <v>324</v>
      </c>
      <c r="L1569" t="s">
        <v>27</v>
      </c>
      <c r="M1569" t="s">
        <v>4072</v>
      </c>
      <c r="O1569">
        <f t="shared" si="274"/>
        <v>38.69</v>
      </c>
      <c r="Q1569">
        <f t="shared" si="275"/>
        <v>0</v>
      </c>
      <c r="R1569">
        <f t="shared" si="275"/>
        <v>-0.2</v>
      </c>
      <c r="T1569" s="3">
        <f t="shared" si="276"/>
        <v>9.8770000000000007</v>
      </c>
      <c r="U1569">
        <f t="shared" si="284"/>
        <v>-0.39374000000000015</v>
      </c>
      <c r="V1569">
        <f t="shared" si="277"/>
        <v>-1.4738900000000008</v>
      </c>
      <c r="Y1569">
        <f t="shared" si="278"/>
        <v>0</v>
      </c>
      <c r="Z1569">
        <f t="shared" si="279"/>
        <v>-1.6899999999999743E-3</v>
      </c>
      <c r="AB1569">
        <f t="shared" si="280"/>
        <v>-1.413706921828726E-3</v>
      </c>
      <c r="AC1569">
        <f t="shared" si="281"/>
        <v>-9.2603063619594206E-4</v>
      </c>
      <c r="AE1569">
        <f t="shared" si="282"/>
        <v>-1.0281095315002819E-2</v>
      </c>
      <c r="AF1569">
        <f t="shared" si="283"/>
        <v>-7.5056470456083589E-3</v>
      </c>
    </row>
    <row r="1570" spans="1:32" x14ac:dyDescent="0.25">
      <c r="A1570">
        <v>10007</v>
      </c>
      <c r="B1570" t="s">
        <v>2245</v>
      </c>
      <c r="C1570" t="s">
        <v>4073</v>
      </c>
      <c r="D1570" t="s">
        <v>188</v>
      </c>
      <c r="E1570" t="s">
        <v>311</v>
      </c>
      <c r="F1570" t="s">
        <v>38</v>
      </c>
      <c r="G1570" t="s">
        <v>38</v>
      </c>
      <c r="H1570" t="s">
        <v>40</v>
      </c>
      <c r="I1570" t="s">
        <v>82</v>
      </c>
      <c r="J1570" t="s">
        <v>61</v>
      </c>
      <c r="K1570" t="s">
        <v>284</v>
      </c>
      <c r="L1570" t="s">
        <v>77</v>
      </c>
      <c r="M1570" t="s">
        <v>4074</v>
      </c>
      <c r="O1570">
        <f t="shared" si="274"/>
        <v>39.86</v>
      </c>
      <c r="Q1570">
        <f t="shared" si="275"/>
        <v>-0.04</v>
      </c>
      <c r="R1570">
        <f t="shared" si="275"/>
        <v>-0.2</v>
      </c>
      <c r="T1570" s="3">
        <f t="shared" si="276"/>
        <v>10.007</v>
      </c>
      <c r="U1570">
        <f t="shared" si="284"/>
        <v>-0.39902000000000015</v>
      </c>
      <c r="V1570">
        <f t="shared" si="277"/>
        <v>-1.5002900000000008</v>
      </c>
      <c r="Y1570">
        <f t="shared" si="278"/>
        <v>-3.4847999999999829E-4</v>
      </c>
      <c r="Z1570">
        <f t="shared" si="279"/>
        <v>-1.7423999999999916E-3</v>
      </c>
      <c r="AB1570">
        <f t="shared" si="280"/>
        <v>-1.2538347333685283E-3</v>
      </c>
      <c r="AC1570">
        <f t="shared" si="281"/>
        <v>1.2590847992882137E-3</v>
      </c>
      <c r="AE1570">
        <f t="shared" si="282"/>
        <v>-1.1534930048371347E-2</v>
      </c>
      <c r="AF1570">
        <f t="shared" si="283"/>
        <v>-6.2465622463201455E-3</v>
      </c>
    </row>
    <row r="1571" spans="1:32" x14ac:dyDescent="0.25">
      <c r="A1571">
        <v>10139</v>
      </c>
      <c r="B1571" t="s">
        <v>899</v>
      </c>
      <c r="C1571" t="s">
        <v>4075</v>
      </c>
      <c r="D1571" t="s">
        <v>27</v>
      </c>
      <c r="E1571" t="s">
        <v>106</v>
      </c>
      <c r="F1571" t="s">
        <v>38</v>
      </c>
      <c r="G1571" t="s">
        <v>38</v>
      </c>
      <c r="H1571" t="s">
        <v>40</v>
      </c>
      <c r="I1571" t="s">
        <v>82</v>
      </c>
      <c r="J1571" t="s">
        <v>61</v>
      </c>
      <c r="K1571" t="s">
        <v>435</v>
      </c>
      <c r="L1571" t="s">
        <v>27</v>
      </c>
      <c r="M1571" t="s">
        <v>4076</v>
      </c>
      <c r="O1571">
        <f t="shared" si="274"/>
        <v>37.659999999999997</v>
      </c>
      <c r="Q1571">
        <f t="shared" si="275"/>
        <v>0</v>
      </c>
      <c r="R1571">
        <f t="shared" si="275"/>
        <v>-0.16</v>
      </c>
      <c r="T1571" s="3">
        <f t="shared" si="276"/>
        <v>10.138999999999999</v>
      </c>
      <c r="U1571">
        <f t="shared" si="284"/>
        <v>-0.39902000000000015</v>
      </c>
      <c r="V1571">
        <f t="shared" si="277"/>
        <v>-1.521410000000001</v>
      </c>
      <c r="Y1571">
        <f t="shared" si="278"/>
        <v>0</v>
      </c>
      <c r="Z1571">
        <f t="shared" si="279"/>
        <v>-1.3939200000000307E-3</v>
      </c>
      <c r="AB1571">
        <f t="shared" si="280"/>
        <v>5.450488147314644E-5</v>
      </c>
      <c r="AC1571">
        <f t="shared" si="281"/>
        <v>-1.3928539709157179E-3</v>
      </c>
      <c r="AE1571">
        <f t="shared" si="282"/>
        <v>-1.1480425166898201E-2</v>
      </c>
      <c r="AF1571">
        <f t="shared" si="283"/>
        <v>-7.6394162172358634E-3</v>
      </c>
    </row>
    <row r="1572" spans="1:32" x14ac:dyDescent="0.25">
      <c r="A1572">
        <v>10271</v>
      </c>
      <c r="B1572" t="s">
        <v>3840</v>
      </c>
      <c r="C1572" t="s">
        <v>4077</v>
      </c>
      <c r="D1572" t="s">
        <v>188</v>
      </c>
      <c r="E1572" t="s">
        <v>28</v>
      </c>
      <c r="F1572" t="s">
        <v>38</v>
      </c>
      <c r="G1572" t="s">
        <v>150</v>
      </c>
      <c r="H1572" t="s">
        <v>40</v>
      </c>
      <c r="I1572" t="s">
        <v>82</v>
      </c>
      <c r="J1572" t="s">
        <v>61</v>
      </c>
      <c r="K1572" t="s">
        <v>278</v>
      </c>
      <c r="L1572" t="s">
        <v>77</v>
      </c>
      <c r="M1572" t="s">
        <v>4078</v>
      </c>
      <c r="O1572">
        <f t="shared" si="274"/>
        <v>39.770000000000003</v>
      </c>
      <c r="Q1572">
        <f t="shared" si="275"/>
        <v>-0.04</v>
      </c>
      <c r="R1572">
        <f t="shared" si="275"/>
        <v>-0.27</v>
      </c>
      <c r="T1572" s="3">
        <f t="shared" si="276"/>
        <v>10.271000000000001</v>
      </c>
      <c r="U1572">
        <f t="shared" si="284"/>
        <v>-0.40430000000000016</v>
      </c>
      <c r="V1572">
        <f t="shared" si="277"/>
        <v>-1.5570500000000009</v>
      </c>
      <c r="Y1572">
        <f t="shared" si="278"/>
        <v>-3.4847999999999829E-4</v>
      </c>
      <c r="Z1572">
        <f t="shared" si="279"/>
        <v>-2.3522399999999885E-3</v>
      </c>
      <c r="AB1572">
        <f t="shared" si="280"/>
        <v>-1.8970829431697559E-3</v>
      </c>
      <c r="AC1572">
        <f t="shared" si="281"/>
        <v>1.4337181155074804E-3</v>
      </c>
      <c r="AE1572">
        <f t="shared" si="282"/>
        <v>-1.3377508110067956E-2</v>
      </c>
      <c r="AF1572">
        <f t="shared" si="283"/>
        <v>-6.2056981017283835E-3</v>
      </c>
    </row>
    <row r="1573" spans="1:32" x14ac:dyDescent="0.25">
      <c r="A1573">
        <v>10403</v>
      </c>
      <c r="B1573" t="s">
        <v>4079</v>
      </c>
      <c r="C1573" t="s">
        <v>4080</v>
      </c>
      <c r="D1573" t="s">
        <v>188</v>
      </c>
      <c r="E1573" t="s">
        <v>106</v>
      </c>
      <c r="F1573" t="s">
        <v>104</v>
      </c>
      <c r="G1573" t="s">
        <v>104</v>
      </c>
      <c r="H1573" t="s">
        <v>40</v>
      </c>
      <c r="I1573" t="s">
        <v>82</v>
      </c>
      <c r="J1573" t="s">
        <v>61</v>
      </c>
      <c r="K1573" t="s">
        <v>435</v>
      </c>
      <c r="L1573" t="s">
        <v>77</v>
      </c>
      <c r="M1573" t="s">
        <v>4081</v>
      </c>
      <c r="O1573">
        <f t="shared" si="274"/>
        <v>38.86</v>
      </c>
      <c r="Q1573">
        <f t="shared" si="275"/>
        <v>-0.04</v>
      </c>
      <c r="R1573">
        <f t="shared" si="275"/>
        <v>-0.16</v>
      </c>
      <c r="T1573" s="3">
        <f t="shared" si="276"/>
        <v>10.403</v>
      </c>
      <c r="U1573">
        <f t="shared" si="284"/>
        <v>-0.40950000000000014</v>
      </c>
      <c r="V1573">
        <f t="shared" si="277"/>
        <v>-1.5778500000000009</v>
      </c>
      <c r="Y1573">
        <f t="shared" si="278"/>
        <v>-3.3799999999999483E-4</v>
      </c>
      <c r="Z1573">
        <f t="shared" si="279"/>
        <v>-1.3519999999999793E-3</v>
      </c>
      <c r="AB1573">
        <f t="shared" si="280"/>
        <v>-1.3746983224547124E-3</v>
      </c>
      <c r="AC1573">
        <f t="shared" si="281"/>
        <v>-2.2880673556549818E-4</v>
      </c>
      <c r="AE1573">
        <f t="shared" si="282"/>
        <v>-1.4752206432522669E-2</v>
      </c>
      <c r="AF1573">
        <f t="shared" si="283"/>
        <v>-6.4345048372938815E-3</v>
      </c>
    </row>
    <row r="1574" spans="1:32" x14ac:dyDescent="0.25">
      <c r="A1574">
        <v>10533</v>
      </c>
      <c r="B1574" t="s">
        <v>365</v>
      </c>
      <c r="C1574" t="s">
        <v>4082</v>
      </c>
      <c r="D1574" t="s">
        <v>115</v>
      </c>
      <c r="E1574" t="s">
        <v>311</v>
      </c>
      <c r="F1574" t="s">
        <v>69</v>
      </c>
      <c r="G1574" t="s">
        <v>104</v>
      </c>
      <c r="H1574" t="s">
        <v>30</v>
      </c>
      <c r="I1574" t="s">
        <v>82</v>
      </c>
      <c r="J1574" t="s">
        <v>30</v>
      </c>
      <c r="K1574" t="s">
        <v>324</v>
      </c>
      <c r="L1574" t="s">
        <v>190</v>
      </c>
      <c r="M1574" t="s">
        <v>4083</v>
      </c>
      <c r="O1574">
        <f t="shared" si="274"/>
        <v>39.06</v>
      </c>
      <c r="Q1574">
        <f t="shared" si="275"/>
        <v>-0.08</v>
      </c>
      <c r="R1574">
        <f t="shared" si="275"/>
        <v>-0.2</v>
      </c>
      <c r="T1574" s="3">
        <f t="shared" si="276"/>
        <v>10.532999999999999</v>
      </c>
      <c r="U1574">
        <f t="shared" si="284"/>
        <v>-0.42006000000000027</v>
      </c>
      <c r="V1574">
        <f t="shared" si="277"/>
        <v>-1.6042500000000011</v>
      </c>
      <c r="Y1574">
        <f t="shared" si="278"/>
        <v>-6.9696000000001534E-4</v>
      </c>
      <c r="Z1574">
        <f t="shared" si="279"/>
        <v>-1.7424000000000384E-3</v>
      </c>
      <c r="AB1574">
        <f t="shared" si="280"/>
        <v>-1.8493800285399582E-3</v>
      </c>
      <c r="AC1574">
        <f t="shared" si="281"/>
        <v>3.1859772698137522E-4</v>
      </c>
      <c r="AE1574">
        <f t="shared" si="282"/>
        <v>-1.6601586461062627E-2</v>
      </c>
      <c r="AF1574">
        <f t="shared" si="283"/>
        <v>-6.1159071103125059E-3</v>
      </c>
    </row>
    <row r="1575" spans="1:32" x14ac:dyDescent="0.25">
      <c r="A1575">
        <v>10665</v>
      </c>
      <c r="B1575" t="s">
        <v>4084</v>
      </c>
      <c r="C1575" t="s">
        <v>4085</v>
      </c>
      <c r="D1575" t="s">
        <v>188</v>
      </c>
      <c r="E1575" t="s">
        <v>28</v>
      </c>
      <c r="F1575" t="s">
        <v>13</v>
      </c>
      <c r="G1575" t="s">
        <v>113</v>
      </c>
      <c r="H1575" t="s">
        <v>40</v>
      </c>
      <c r="I1575" t="s">
        <v>82</v>
      </c>
      <c r="J1575" t="s">
        <v>30</v>
      </c>
      <c r="K1575" t="s">
        <v>1304</v>
      </c>
      <c r="L1575" t="s">
        <v>77</v>
      </c>
      <c r="M1575" t="s">
        <v>4086</v>
      </c>
      <c r="O1575">
        <f t="shared" si="274"/>
        <v>39.33</v>
      </c>
      <c r="Q1575">
        <f t="shared" si="275"/>
        <v>-0.04</v>
      </c>
      <c r="R1575">
        <f t="shared" si="275"/>
        <v>-0.27</v>
      </c>
      <c r="T1575" s="3">
        <f t="shared" si="276"/>
        <v>10.665000000000001</v>
      </c>
      <c r="U1575">
        <f t="shared" si="284"/>
        <v>-0.42530000000000018</v>
      </c>
      <c r="V1575">
        <f t="shared" si="277"/>
        <v>-1.6396200000000007</v>
      </c>
      <c r="Y1575">
        <f t="shared" si="278"/>
        <v>-3.4321999999999185E-4</v>
      </c>
      <c r="Z1575">
        <f t="shared" si="279"/>
        <v>-2.3167349999999452E-3</v>
      </c>
      <c r="AB1575">
        <f t="shared" si="280"/>
        <v>-2.2919410535911446E-3</v>
      </c>
      <c r="AC1575">
        <f t="shared" si="281"/>
        <v>4.8173357313794794E-4</v>
      </c>
      <c r="AE1575">
        <f t="shared" si="282"/>
        <v>-1.8893527514653771E-2</v>
      </c>
      <c r="AF1575">
        <f t="shared" si="283"/>
        <v>-5.6341735371745576E-3</v>
      </c>
    </row>
    <row r="1576" spans="1:32" x14ac:dyDescent="0.25">
      <c r="A1576">
        <v>10796</v>
      </c>
      <c r="B1576" t="s">
        <v>4084</v>
      </c>
      <c r="C1576" t="s">
        <v>4087</v>
      </c>
      <c r="D1576" t="s">
        <v>48</v>
      </c>
      <c r="E1576" t="s">
        <v>125</v>
      </c>
      <c r="F1576" t="s">
        <v>39</v>
      </c>
      <c r="G1576" t="s">
        <v>38</v>
      </c>
      <c r="H1576" t="s">
        <v>40</v>
      </c>
      <c r="I1576" t="s">
        <v>82</v>
      </c>
      <c r="J1576" t="s">
        <v>30</v>
      </c>
      <c r="K1576" t="s">
        <v>153</v>
      </c>
      <c r="L1576" t="s">
        <v>221</v>
      </c>
      <c r="M1576" t="s">
        <v>4088</v>
      </c>
      <c r="O1576">
        <f t="shared" si="274"/>
        <v>40.39</v>
      </c>
      <c r="Q1576">
        <f t="shared" si="275"/>
        <v>-0.12</v>
      </c>
      <c r="R1576">
        <f t="shared" si="275"/>
        <v>-0.24</v>
      </c>
      <c r="T1576" s="3">
        <f t="shared" si="276"/>
        <v>10.795999999999999</v>
      </c>
      <c r="U1576">
        <f t="shared" si="284"/>
        <v>-0.44138000000000022</v>
      </c>
      <c r="V1576">
        <f t="shared" si="277"/>
        <v>-1.6717800000000009</v>
      </c>
      <c r="Y1576">
        <f t="shared" si="278"/>
        <v>-1.0773600000000053E-3</v>
      </c>
      <c r="Z1576">
        <f t="shared" si="279"/>
        <v>-2.1547200000000106E-3</v>
      </c>
      <c r="AB1576">
        <f t="shared" si="280"/>
        <v>3.1179736730084701E-5</v>
      </c>
      <c r="AC1576">
        <f t="shared" si="281"/>
        <v>2.4088484120046863E-3</v>
      </c>
      <c r="AE1576">
        <f t="shared" si="282"/>
        <v>-1.8862347777923685E-2</v>
      </c>
      <c r="AF1576">
        <f t="shared" si="283"/>
        <v>-3.2253251251698712E-3</v>
      </c>
    </row>
    <row r="1577" spans="1:32" x14ac:dyDescent="0.25">
      <c r="A1577">
        <v>10930</v>
      </c>
      <c r="B1577" t="s">
        <v>938</v>
      </c>
      <c r="C1577" t="s">
        <v>4089</v>
      </c>
      <c r="D1577" t="s">
        <v>57</v>
      </c>
      <c r="E1577" t="s">
        <v>125</v>
      </c>
      <c r="F1577" t="s">
        <v>245</v>
      </c>
      <c r="G1577" t="s">
        <v>665</v>
      </c>
      <c r="H1577" t="s">
        <v>40</v>
      </c>
      <c r="I1577" t="s">
        <v>82</v>
      </c>
      <c r="J1577" t="s">
        <v>30</v>
      </c>
      <c r="K1577" t="s">
        <v>3448</v>
      </c>
      <c r="L1577" t="s">
        <v>125</v>
      </c>
      <c r="M1577" t="s">
        <v>4059</v>
      </c>
      <c r="O1577">
        <f t="shared" si="274"/>
        <v>37.61</v>
      </c>
      <c r="Q1577">
        <f t="shared" si="275"/>
        <v>0.04</v>
      </c>
      <c r="R1577">
        <f t="shared" si="275"/>
        <v>-0.24</v>
      </c>
      <c r="T1577" s="3">
        <f t="shared" si="276"/>
        <v>10.93</v>
      </c>
      <c r="U1577">
        <f t="shared" si="284"/>
        <v>-0.43614000000000019</v>
      </c>
      <c r="V1577">
        <f t="shared" si="277"/>
        <v>-1.7032200000000011</v>
      </c>
      <c r="Y1577">
        <f t="shared" si="278"/>
        <v>3.4322000000000118E-4</v>
      </c>
      <c r="Z1577">
        <f t="shared" si="279"/>
        <v>-2.0593200000000068E-3</v>
      </c>
      <c r="AB1577">
        <f t="shared" si="280"/>
        <v>5.2512518447405765E-4</v>
      </c>
      <c r="AC1577">
        <f t="shared" si="281"/>
        <v>-2.0206044569462665E-3</v>
      </c>
      <c r="AE1577">
        <f t="shared" si="282"/>
        <v>-1.8337222593449626E-2</v>
      </c>
      <c r="AF1577">
        <f t="shared" si="283"/>
        <v>-5.2459295821161381E-3</v>
      </c>
    </row>
    <row r="1578" spans="1:32" x14ac:dyDescent="0.25">
      <c r="A1578">
        <v>11061</v>
      </c>
      <c r="B1578" t="s">
        <v>1510</v>
      </c>
      <c r="C1578" t="s">
        <v>4090</v>
      </c>
      <c r="D1578" t="s">
        <v>115</v>
      </c>
      <c r="E1578" t="s">
        <v>125</v>
      </c>
      <c r="F1578" t="s">
        <v>88</v>
      </c>
      <c r="G1578" t="s">
        <v>88</v>
      </c>
      <c r="H1578" t="s">
        <v>40</v>
      </c>
      <c r="I1578" t="s">
        <v>82</v>
      </c>
      <c r="J1578" t="s">
        <v>30</v>
      </c>
      <c r="K1578" t="s">
        <v>515</v>
      </c>
      <c r="L1578" t="s">
        <v>140</v>
      </c>
      <c r="M1578" t="s">
        <v>2492</v>
      </c>
      <c r="O1578">
        <f t="shared" si="274"/>
        <v>40.11</v>
      </c>
      <c r="Q1578">
        <f t="shared" si="275"/>
        <v>-0.08</v>
      </c>
      <c r="R1578">
        <f t="shared" si="275"/>
        <v>-0.24</v>
      </c>
      <c r="T1578" s="3">
        <f t="shared" si="276"/>
        <v>11.061</v>
      </c>
      <c r="U1578">
        <f t="shared" si="284"/>
        <v>-0.44654000000000027</v>
      </c>
      <c r="V1578">
        <f t="shared" si="277"/>
        <v>-1.7344200000000012</v>
      </c>
      <c r="Y1578">
        <f t="shared" si="278"/>
        <v>-6.7600000000000808E-4</v>
      </c>
      <c r="Z1578">
        <f t="shared" si="279"/>
        <v>-2.0280000000000241E-3</v>
      </c>
      <c r="AB1578">
        <f t="shared" si="280"/>
        <v>-8.500557479161504E-4</v>
      </c>
      <c r="AC1578">
        <f t="shared" si="281"/>
        <v>1.9614191865674258E-3</v>
      </c>
      <c r="AE1578">
        <f t="shared" si="282"/>
        <v>-1.9187278341365778E-2</v>
      </c>
      <c r="AF1578">
        <f t="shared" si="283"/>
        <v>-3.2845103955487123E-3</v>
      </c>
    </row>
    <row r="1579" spans="1:32" x14ac:dyDescent="0.25">
      <c r="A1579">
        <v>11191</v>
      </c>
      <c r="B1579" t="s">
        <v>4084</v>
      </c>
      <c r="C1579" t="s">
        <v>4091</v>
      </c>
      <c r="D1579" t="s">
        <v>188</v>
      </c>
      <c r="E1579" t="s">
        <v>48</v>
      </c>
      <c r="F1579" t="s">
        <v>38</v>
      </c>
      <c r="G1579" t="s">
        <v>38</v>
      </c>
      <c r="H1579" t="s">
        <v>30</v>
      </c>
      <c r="I1579" t="s">
        <v>82</v>
      </c>
      <c r="J1579" t="s">
        <v>61</v>
      </c>
      <c r="K1579" t="s">
        <v>213</v>
      </c>
      <c r="L1579" t="s">
        <v>77</v>
      </c>
      <c r="M1579" t="s">
        <v>1786</v>
      </c>
      <c r="O1579">
        <f t="shared" si="274"/>
        <v>36.979999999999997</v>
      </c>
      <c r="Q1579">
        <f t="shared" si="275"/>
        <v>-0.04</v>
      </c>
      <c r="R1579">
        <f t="shared" si="275"/>
        <v>-0.12</v>
      </c>
      <c r="T1579" s="3">
        <f t="shared" si="276"/>
        <v>11.191000000000001</v>
      </c>
      <c r="U1579">
        <f t="shared" si="284"/>
        <v>-0.45178000000000029</v>
      </c>
      <c r="V1579">
        <f t="shared" si="277"/>
        <v>-1.7501400000000011</v>
      </c>
      <c r="Y1579">
        <f t="shared" si="278"/>
        <v>-3.4322000000000118E-4</v>
      </c>
      <c r="Z1579">
        <f t="shared" si="279"/>
        <v>-1.0296600000000034E-3</v>
      </c>
      <c r="AB1579">
        <f t="shared" si="280"/>
        <v>4.2001856465928166E-4</v>
      </c>
      <c r="AC1579">
        <f t="shared" si="281"/>
        <v>-1.0007917312515951E-3</v>
      </c>
      <c r="AE1579">
        <f t="shared" si="282"/>
        <v>-1.8767259776706496E-2</v>
      </c>
      <c r="AF1579">
        <f t="shared" si="283"/>
        <v>-4.2853021268003076E-3</v>
      </c>
    </row>
    <row r="1580" spans="1:32" x14ac:dyDescent="0.25">
      <c r="A1580">
        <v>11322</v>
      </c>
      <c r="B1580" t="s">
        <v>4092</v>
      </c>
      <c r="C1580" t="s">
        <v>4093</v>
      </c>
      <c r="D1580" t="s">
        <v>106</v>
      </c>
      <c r="E1580" t="s">
        <v>28</v>
      </c>
      <c r="F1580" t="s">
        <v>96</v>
      </c>
      <c r="G1580" t="s">
        <v>96</v>
      </c>
      <c r="H1580" t="s">
        <v>40</v>
      </c>
      <c r="I1580" t="s">
        <v>82</v>
      </c>
      <c r="J1580" t="s">
        <v>19</v>
      </c>
      <c r="K1580" t="s">
        <v>168</v>
      </c>
      <c r="L1580" t="s">
        <v>491</v>
      </c>
      <c r="M1580" t="s">
        <v>4094</v>
      </c>
      <c r="O1580">
        <f t="shared" si="274"/>
        <v>40.26</v>
      </c>
      <c r="Q1580">
        <f t="shared" si="275"/>
        <v>-0.16</v>
      </c>
      <c r="R1580">
        <f t="shared" si="275"/>
        <v>-0.27</v>
      </c>
      <c r="T1580" s="3">
        <f t="shared" si="276"/>
        <v>11.322000000000001</v>
      </c>
      <c r="U1580">
        <f t="shared" si="284"/>
        <v>-0.47274000000000005</v>
      </c>
      <c r="V1580">
        <f t="shared" si="277"/>
        <v>-1.7855100000000008</v>
      </c>
      <c r="Y1580">
        <f t="shared" si="278"/>
        <v>-1.3728799999999674E-3</v>
      </c>
      <c r="Z1580">
        <f t="shared" si="279"/>
        <v>-2.3167349999999452E-3</v>
      </c>
      <c r="AB1580">
        <f t="shared" si="280"/>
        <v>-1.2315862260304047E-4</v>
      </c>
      <c r="AC1580">
        <f t="shared" si="281"/>
        <v>2.6901473023429739E-3</v>
      </c>
      <c r="AE1580">
        <f t="shared" si="282"/>
        <v>-1.8890418399309536E-2</v>
      </c>
      <c r="AF1580">
        <f t="shared" si="283"/>
        <v>-1.5951548244573337E-3</v>
      </c>
    </row>
    <row r="1581" spans="1:32" x14ac:dyDescent="0.25">
      <c r="A1581">
        <v>11453</v>
      </c>
      <c r="B1581" t="s">
        <v>2962</v>
      </c>
      <c r="C1581" t="s">
        <v>4095</v>
      </c>
      <c r="D1581" t="s">
        <v>27</v>
      </c>
      <c r="E1581" t="s">
        <v>311</v>
      </c>
      <c r="F1581" t="s">
        <v>245</v>
      </c>
      <c r="G1581" t="s">
        <v>245</v>
      </c>
      <c r="H1581" t="s">
        <v>40</v>
      </c>
      <c r="I1581" t="s">
        <v>82</v>
      </c>
      <c r="J1581" t="s">
        <v>19</v>
      </c>
      <c r="K1581" t="s">
        <v>1522</v>
      </c>
      <c r="L1581" t="s">
        <v>27</v>
      </c>
      <c r="M1581" t="s">
        <v>4096</v>
      </c>
      <c r="O1581">
        <f t="shared" si="274"/>
        <v>38.479999999999997</v>
      </c>
      <c r="Q1581">
        <f t="shared" si="275"/>
        <v>0</v>
      </c>
      <c r="R1581">
        <f t="shared" si="275"/>
        <v>-0.2</v>
      </c>
      <c r="T1581" s="3">
        <f t="shared" si="276"/>
        <v>11.452999999999999</v>
      </c>
      <c r="U1581">
        <f t="shared" si="284"/>
        <v>-0.47274000000000005</v>
      </c>
      <c r="V1581">
        <f t="shared" si="277"/>
        <v>-1.812310000000001</v>
      </c>
      <c r="Y1581">
        <f t="shared" si="278"/>
        <v>0</v>
      </c>
      <c r="Z1581">
        <f t="shared" si="279"/>
        <v>-1.7956000000000092E-3</v>
      </c>
      <c r="AB1581">
        <f t="shared" si="280"/>
        <v>-1.263941773733106E-3</v>
      </c>
      <c r="AC1581">
        <f t="shared" si="281"/>
        <v>-1.2753942733964435E-3</v>
      </c>
      <c r="AE1581">
        <f t="shared" si="282"/>
        <v>-2.0154360173042642E-2</v>
      </c>
      <c r="AF1581">
        <f t="shared" si="283"/>
        <v>-2.8705490978537772E-3</v>
      </c>
    </row>
    <row r="1582" spans="1:32" x14ac:dyDescent="0.25">
      <c r="A1582">
        <v>11587</v>
      </c>
      <c r="B1582" t="s">
        <v>1899</v>
      </c>
      <c r="C1582" t="s">
        <v>4028</v>
      </c>
      <c r="D1582" t="s">
        <v>188</v>
      </c>
      <c r="E1582" t="s">
        <v>125</v>
      </c>
      <c r="F1582" t="s">
        <v>13</v>
      </c>
      <c r="G1582" t="s">
        <v>113</v>
      </c>
      <c r="H1582" t="s">
        <v>40</v>
      </c>
      <c r="I1582" t="s">
        <v>82</v>
      </c>
      <c r="J1582" t="s">
        <v>19</v>
      </c>
      <c r="K1582" t="s">
        <v>153</v>
      </c>
      <c r="L1582" t="s">
        <v>77</v>
      </c>
      <c r="M1582" t="s">
        <v>4097</v>
      </c>
      <c r="O1582">
        <f t="shared" si="274"/>
        <v>40.119999999999997</v>
      </c>
      <c r="Q1582">
        <f t="shared" si="275"/>
        <v>-0.04</v>
      </c>
      <c r="R1582">
        <f t="shared" si="275"/>
        <v>-0.24</v>
      </c>
      <c r="T1582" s="3">
        <f t="shared" si="276"/>
        <v>11.587</v>
      </c>
      <c r="U1582">
        <f t="shared" si="284"/>
        <v>-0.47794000000000009</v>
      </c>
      <c r="V1582">
        <f t="shared" si="277"/>
        <v>-1.8435100000000011</v>
      </c>
      <c r="Y1582">
        <f t="shared" si="278"/>
        <v>-3.3800000000000404E-4</v>
      </c>
      <c r="Z1582">
        <f t="shared" si="279"/>
        <v>-2.0280000000000241E-3</v>
      </c>
      <c r="AB1582">
        <f t="shared" si="280"/>
        <v>-1.0843526413272838E-3</v>
      </c>
      <c r="AC1582">
        <f t="shared" si="281"/>
        <v>1.7467705485399744E-3</v>
      </c>
      <c r="AE1582">
        <f t="shared" si="282"/>
        <v>-2.1238712814369926E-2</v>
      </c>
      <c r="AF1582">
        <f t="shared" si="283"/>
        <v>-1.1237785493138028E-3</v>
      </c>
    </row>
    <row r="1583" spans="1:32" x14ac:dyDescent="0.25">
      <c r="A1583">
        <v>11717</v>
      </c>
      <c r="B1583" t="s">
        <v>3953</v>
      </c>
      <c r="C1583" t="s">
        <v>4098</v>
      </c>
      <c r="D1583" t="s">
        <v>115</v>
      </c>
      <c r="E1583" t="s">
        <v>125</v>
      </c>
      <c r="F1583" t="s">
        <v>13</v>
      </c>
      <c r="G1583" t="s">
        <v>113</v>
      </c>
      <c r="H1583" t="s">
        <v>40</v>
      </c>
      <c r="I1583" t="s">
        <v>82</v>
      </c>
      <c r="J1583" t="s">
        <v>180</v>
      </c>
      <c r="K1583" t="s">
        <v>153</v>
      </c>
      <c r="L1583" t="s">
        <v>140</v>
      </c>
      <c r="M1583" t="s">
        <v>4099</v>
      </c>
      <c r="O1583">
        <f t="shared" si="274"/>
        <v>40.89</v>
      </c>
      <c r="Q1583">
        <f t="shared" si="275"/>
        <v>-0.08</v>
      </c>
      <c r="R1583">
        <f t="shared" si="275"/>
        <v>-0.24</v>
      </c>
      <c r="T1583" s="3">
        <f t="shared" si="276"/>
        <v>11.717000000000001</v>
      </c>
      <c r="U1583">
        <f t="shared" si="284"/>
        <v>-0.48842000000000013</v>
      </c>
      <c r="V1583">
        <f t="shared" si="277"/>
        <v>-1.8749500000000012</v>
      </c>
      <c r="Y1583">
        <f t="shared" si="278"/>
        <v>-6.8644000000000235E-4</v>
      </c>
      <c r="Z1583">
        <f t="shared" si="279"/>
        <v>-2.0593200000000068E-3</v>
      </c>
      <c r="AB1583">
        <f t="shared" si="280"/>
        <v>7.8708023473855434E-4</v>
      </c>
      <c r="AC1583">
        <f t="shared" si="281"/>
        <v>2.0229936826604115E-3</v>
      </c>
      <c r="AE1583">
        <f t="shared" si="282"/>
        <v>-2.0451632579631372E-2</v>
      </c>
      <c r="AF1583">
        <f t="shared" si="283"/>
        <v>8.992151333466088E-4</v>
      </c>
    </row>
    <row r="1584" spans="1:32" x14ac:dyDescent="0.25">
      <c r="A1584">
        <v>11848</v>
      </c>
      <c r="B1584" t="s">
        <v>4100</v>
      </c>
      <c r="C1584" t="s">
        <v>4101</v>
      </c>
      <c r="D1584" t="s">
        <v>188</v>
      </c>
      <c r="E1584" t="s">
        <v>311</v>
      </c>
      <c r="F1584" t="s">
        <v>38</v>
      </c>
      <c r="G1584" t="s">
        <v>38</v>
      </c>
      <c r="H1584" t="s">
        <v>40</v>
      </c>
      <c r="I1584" t="s">
        <v>82</v>
      </c>
      <c r="J1584" t="s">
        <v>180</v>
      </c>
      <c r="K1584" t="s">
        <v>284</v>
      </c>
      <c r="L1584" t="s">
        <v>77</v>
      </c>
      <c r="M1584" t="s">
        <v>4102</v>
      </c>
      <c r="O1584">
        <f t="shared" si="274"/>
        <v>40.6</v>
      </c>
      <c r="Q1584">
        <f t="shared" si="275"/>
        <v>-0.04</v>
      </c>
      <c r="R1584">
        <f t="shared" si="275"/>
        <v>-0.2</v>
      </c>
      <c r="T1584" s="3">
        <f t="shared" si="276"/>
        <v>11.848000000000001</v>
      </c>
      <c r="U1584">
        <f t="shared" si="284"/>
        <v>-0.49362000000000011</v>
      </c>
      <c r="V1584">
        <f t="shared" si="277"/>
        <v>-1.900950000000001</v>
      </c>
      <c r="Y1584">
        <f t="shared" si="278"/>
        <v>-3.3799999999999483E-4</v>
      </c>
      <c r="Z1584">
        <f t="shared" si="279"/>
        <v>-1.6899999999999743E-3</v>
      </c>
      <c r="AB1584">
        <f t="shared" si="280"/>
        <v>-7.4618260943537214E-5</v>
      </c>
      <c r="AC1584">
        <f t="shared" si="281"/>
        <v>1.7218525242115458E-3</v>
      </c>
      <c r="AE1584">
        <f t="shared" si="282"/>
        <v>-2.0526250840574908E-2</v>
      </c>
      <c r="AF1584">
        <f t="shared" si="283"/>
        <v>2.6210676575581546E-3</v>
      </c>
    </row>
    <row r="1585" spans="1:35" x14ac:dyDescent="0.25">
      <c r="A1585">
        <v>11978</v>
      </c>
      <c r="B1585" t="s">
        <v>1480</v>
      </c>
      <c r="C1585" t="s">
        <v>4103</v>
      </c>
      <c r="D1585" t="s">
        <v>27</v>
      </c>
      <c r="E1585" t="s">
        <v>48</v>
      </c>
      <c r="F1585" t="s">
        <v>39</v>
      </c>
      <c r="G1585" t="s">
        <v>150</v>
      </c>
      <c r="H1585" t="s">
        <v>40</v>
      </c>
      <c r="I1585" t="s">
        <v>82</v>
      </c>
      <c r="J1585" t="s">
        <v>19</v>
      </c>
      <c r="K1585" t="s">
        <v>213</v>
      </c>
      <c r="L1585" t="s">
        <v>27</v>
      </c>
      <c r="M1585" t="s">
        <v>4104</v>
      </c>
      <c r="O1585">
        <f t="shared" si="274"/>
        <v>36.840000000000003</v>
      </c>
      <c r="Q1585">
        <f t="shared" si="275"/>
        <v>0</v>
      </c>
      <c r="R1585">
        <f t="shared" si="275"/>
        <v>-0.12</v>
      </c>
      <c r="T1585" s="3">
        <f t="shared" si="276"/>
        <v>11.978</v>
      </c>
      <c r="U1585">
        <f t="shared" si="284"/>
        <v>-0.49362000000000011</v>
      </c>
      <c r="V1585">
        <f t="shared" si="277"/>
        <v>-1.916670000000001</v>
      </c>
      <c r="Y1585">
        <f t="shared" si="278"/>
        <v>0</v>
      </c>
      <c r="Z1585">
        <f t="shared" si="279"/>
        <v>-1.0296600000000034E-3</v>
      </c>
      <c r="AB1585">
        <f t="shared" si="280"/>
        <v>7.7972321178135262E-4</v>
      </c>
      <c r="AC1585">
        <f t="shared" si="281"/>
        <v>-6.7248154518126293E-4</v>
      </c>
      <c r="AE1585">
        <f t="shared" si="282"/>
        <v>-1.9746527628793555E-2</v>
      </c>
      <c r="AF1585">
        <f t="shared" si="283"/>
        <v>1.9485861123768916E-3</v>
      </c>
    </row>
    <row r="1586" spans="1:35" x14ac:dyDescent="0.25">
      <c r="A1586">
        <v>12109</v>
      </c>
      <c r="B1586" t="s">
        <v>4105</v>
      </c>
      <c r="C1586" t="s">
        <v>4106</v>
      </c>
      <c r="D1586" t="s">
        <v>188</v>
      </c>
      <c r="E1586" t="s">
        <v>115</v>
      </c>
      <c r="F1586" t="s">
        <v>38</v>
      </c>
      <c r="G1586" t="s">
        <v>38</v>
      </c>
      <c r="H1586" t="s">
        <v>40</v>
      </c>
      <c r="I1586" t="s">
        <v>82</v>
      </c>
      <c r="J1586" t="s">
        <v>19</v>
      </c>
      <c r="K1586" t="s">
        <v>209</v>
      </c>
      <c r="L1586" t="s">
        <v>77</v>
      </c>
      <c r="M1586" t="s">
        <v>4107</v>
      </c>
      <c r="O1586">
        <f t="shared" si="274"/>
        <v>38.229999999999997</v>
      </c>
      <c r="Q1586">
        <f t="shared" si="275"/>
        <v>-0.04</v>
      </c>
      <c r="R1586">
        <f t="shared" si="275"/>
        <v>-0.08</v>
      </c>
      <c r="T1586" s="3">
        <f t="shared" si="276"/>
        <v>12.109</v>
      </c>
      <c r="U1586">
        <f t="shared" si="284"/>
        <v>-0.49886000000000014</v>
      </c>
      <c r="V1586">
        <f t="shared" si="277"/>
        <v>-1.927150000000001</v>
      </c>
      <c r="Y1586">
        <f t="shared" si="278"/>
        <v>-3.4322000000000118E-4</v>
      </c>
      <c r="Z1586">
        <f t="shared" si="279"/>
        <v>-6.8644000000000235E-4</v>
      </c>
      <c r="AB1586">
        <f t="shared" si="280"/>
        <v>-6.4352261692138214E-4</v>
      </c>
      <c r="AC1586">
        <f t="shared" si="281"/>
        <v>-4.1818474806078247E-4</v>
      </c>
      <c r="AE1586">
        <f t="shared" si="282"/>
        <v>-2.0390050245714938E-2</v>
      </c>
      <c r="AF1586">
        <f t="shared" si="283"/>
        <v>1.5304013643161092E-3</v>
      </c>
    </row>
    <row r="1587" spans="1:35" x14ac:dyDescent="0.25">
      <c r="A1587">
        <v>12240</v>
      </c>
      <c r="B1587" t="s">
        <v>4108</v>
      </c>
      <c r="C1587" t="s">
        <v>228</v>
      </c>
      <c r="D1587" t="s">
        <v>188</v>
      </c>
      <c r="E1587" t="s">
        <v>106</v>
      </c>
      <c r="F1587" t="s">
        <v>96</v>
      </c>
      <c r="G1587" t="s">
        <v>96</v>
      </c>
      <c r="H1587" t="s">
        <v>30</v>
      </c>
      <c r="I1587" t="s">
        <v>82</v>
      </c>
      <c r="J1587" t="s">
        <v>19</v>
      </c>
      <c r="K1587" t="s">
        <v>174</v>
      </c>
      <c r="L1587" t="s">
        <v>77</v>
      </c>
      <c r="M1587" t="s">
        <v>4109</v>
      </c>
      <c r="O1587">
        <f t="shared" si="274"/>
        <v>39.24</v>
      </c>
      <c r="Q1587">
        <f t="shared" si="275"/>
        <v>-0.04</v>
      </c>
      <c r="R1587">
        <f t="shared" si="275"/>
        <v>-0.16</v>
      </c>
      <c r="T1587" s="3">
        <f t="shared" si="276"/>
        <v>12.24</v>
      </c>
      <c r="U1587">
        <f t="shared" si="284"/>
        <v>-0.50426000000000015</v>
      </c>
      <c r="V1587">
        <f t="shared" si="277"/>
        <v>-1.9487500000000011</v>
      </c>
      <c r="Y1587">
        <f t="shared" si="278"/>
        <v>-3.6449999999999889E-4</v>
      </c>
      <c r="Z1587">
        <f t="shared" si="279"/>
        <v>-1.4579999999999955E-3</v>
      </c>
      <c r="AB1587">
        <f t="shared" si="280"/>
        <v>-1.4682478618661583E-3</v>
      </c>
      <c r="AC1587">
        <f t="shared" si="281"/>
        <v>3.207373787469132E-4</v>
      </c>
      <c r="AE1587">
        <f t="shared" si="282"/>
        <v>-2.1858298107581095E-2</v>
      </c>
      <c r="AF1587">
        <f t="shared" si="283"/>
        <v>1.8511387430630224E-3</v>
      </c>
    </row>
    <row r="1588" spans="1:35" x14ac:dyDescent="0.25">
      <c r="A1588">
        <v>12375</v>
      </c>
      <c r="B1588" t="s">
        <v>4110</v>
      </c>
      <c r="C1588" t="s">
        <v>553</v>
      </c>
      <c r="D1588" t="s">
        <v>115</v>
      </c>
      <c r="E1588" t="s">
        <v>125</v>
      </c>
      <c r="F1588" t="s">
        <v>96</v>
      </c>
      <c r="G1588" t="s">
        <v>96</v>
      </c>
      <c r="H1588" t="s">
        <v>30</v>
      </c>
      <c r="I1588" t="s">
        <v>82</v>
      </c>
      <c r="J1588" t="s">
        <v>19</v>
      </c>
      <c r="K1588" t="s">
        <v>167</v>
      </c>
      <c r="L1588" t="s">
        <v>190</v>
      </c>
      <c r="M1588" t="s">
        <v>4111</v>
      </c>
      <c r="O1588">
        <f t="shared" si="274"/>
        <v>40.380000000000003</v>
      </c>
      <c r="Q1588">
        <f t="shared" si="275"/>
        <v>-0.08</v>
      </c>
      <c r="R1588">
        <f t="shared" si="275"/>
        <v>-0.24</v>
      </c>
      <c r="T1588" s="3">
        <f t="shared" si="276"/>
        <v>12.375</v>
      </c>
      <c r="U1588">
        <f t="shared" si="284"/>
        <v>-0.51466000000000023</v>
      </c>
      <c r="V1588">
        <f t="shared" si="277"/>
        <v>-1.9799500000000012</v>
      </c>
      <c r="Y1588">
        <f t="shared" si="278"/>
        <v>-6.7600000000000808E-4</v>
      </c>
      <c r="Z1588">
        <f t="shared" si="279"/>
        <v>-2.0280000000000241E-3</v>
      </c>
      <c r="AB1588">
        <f t="shared" si="280"/>
        <v>-2.9608683254795103E-4</v>
      </c>
      <c r="AC1588">
        <f t="shared" si="281"/>
        <v>2.1170953184946185E-3</v>
      </c>
      <c r="AE1588">
        <f t="shared" si="282"/>
        <v>-2.2154384940129047E-2</v>
      </c>
      <c r="AF1588">
        <f t="shared" si="283"/>
        <v>3.9682340615576411E-3</v>
      </c>
    </row>
    <row r="1589" spans="1:35" x14ac:dyDescent="0.25">
      <c r="A1589">
        <v>12505</v>
      </c>
      <c r="B1589" t="s">
        <v>4112</v>
      </c>
      <c r="C1589" t="s">
        <v>407</v>
      </c>
      <c r="D1589" t="s">
        <v>188</v>
      </c>
      <c r="E1589" t="s">
        <v>106</v>
      </c>
      <c r="F1589" t="s">
        <v>13</v>
      </c>
      <c r="G1589" t="s">
        <v>13</v>
      </c>
      <c r="H1589" t="s">
        <v>40</v>
      </c>
      <c r="I1589" t="s">
        <v>82</v>
      </c>
      <c r="J1589" t="s">
        <v>180</v>
      </c>
      <c r="K1589" t="s">
        <v>118</v>
      </c>
      <c r="L1589" t="s">
        <v>77</v>
      </c>
      <c r="M1589" t="s">
        <v>4113</v>
      </c>
      <c r="O1589">
        <f t="shared" si="274"/>
        <v>39.69</v>
      </c>
      <c r="Q1589">
        <f t="shared" si="275"/>
        <v>-0.04</v>
      </c>
      <c r="R1589">
        <f t="shared" si="275"/>
        <v>-0.16</v>
      </c>
      <c r="T1589" s="3">
        <f t="shared" si="276"/>
        <v>12.505000000000001</v>
      </c>
      <c r="U1589">
        <f t="shared" si="284"/>
        <v>-0.51986000000000021</v>
      </c>
      <c r="V1589">
        <f t="shared" si="277"/>
        <v>-2.0007500000000009</v>
      </c>
      <c r="Y1589">
        <f t="shared" si="278"/>
        <v>-3.3799999999999483E-4</v>
      </c>
      <c r="Z1589">
        <f t="shared" si="279"/>
        <v>-1.3519999999999793E-3</v>
      </c>
      <c r="AB1589">
        <f t="shared" si="280"/>
        <v>-1.0965942433303641E-3</v>
      </c>
      <c r="AC1589">
        <f t="shared" si="281"/>
        <v>8.6001689837737869E-4</v>
      </c>
      <c r="AE1589">
        <f t="shared" si="282"/>
        <v>-2.3250979183459412E-2</v>
      </c>
      <c r="AF1589">
        <f t="shared" si="283"/>
        <v>4.8282509599350196E-3</v>
      </c>
    </row>
    <row r="1590" spans="1:35" x14ac:dyDescent="0.25">
      <c r="A1590">
        <v>12635</v>
      </c>
      <c r="B1590" t="s">
        <v>2014</v>
      </c>
      <c r="C1590" t="s">
        <v>428</v>
      </c>
      <c r="D1590" t="s">
        <v>106</v>
      </c>
      <c r="E1590" t="s">
        <v>311</v>
      </c>
      <c r="F1590" t="s">
        <v>39</v>
      </c>
      <c r="G1590" t="s">
        <v>150</v>
      </c>
      <c r="H1590" t="s">
        <v>40</v>
      </c>
      <c r="I1590" t="s">
        <v>82</v>
      </c>
      <c r="J1590" t="s">
        <v>187</v>
      </c>
      <c r="K1590" t="s">
        <v>127</v>
      </c>
      <c r="L1590" t="s">
        <v>373</v>
      </c>
      <c r="M1590" t="s">
        <v>4114</v>
      </c>
      <c r="O1590">
        <f t="shared" si="274"/>
        <v>40.81</v>
      </c>
      <c r="Q1590">
        <f t="shared" si="275"/>
        <v>-0.16</v>
      </c>
      <c r="R1590">
        <f t="shared" si="275"/>
        <v>-0.2</v>
      </c>
      <c r="T1590" s="3">
        <f t="shared" si="276"/>
        <v>12.635</v>
      </c>
      <c r="U1590">
        <f t="shared" si="284"/>
        <v>-0.5408200000000003</v>
      </c>
      <c r="V1590">
        <f t="shared" si="277"/>
        <v>-2.0269500000000011</v>
      </c>
      <c r="Y1590">
        <f t="shared" si="278"/>
        <v>-1.3728800000000047E-3</v>
      </c>
      <c r="Z1590">
        <f t="shared" si="279"/>
        <v>-1.716100000000006E-3</v>
      </c>
      <c r="AB1590">
        <f t="shared" si="280"/>
        <v>1.3195491907177018E-3</v>
      </c>
      <c r="AC1590">
        <f t="shared" si="281"/>
        <v>1.7574380892868722E-3</v>
      </c>
      <c r="AE1590">
        <f t="shared" si="282"/>
        <v>-2.1931429992741711E-2</v>
      </c>
      <c r="AF1590">
        <f t="shared" si="283"/>
        <v>6.5856890492218918E-3</v>
      </c>
    </row>
    <row r="1591" spans="1:35" x14ac:dyDescent="0.25">
      <c r="A1591">
        <v>12766</v>
      </c>
      <c r="B1591" t="s">
        <v>4115</v>
      </c>
      <c r="C1591" t="s">
        <v>2736</v>
      </c>
      <c r="D1591" t="s">
        <v>27</v>
      </c>
      <c r="E1591" t="s">
        <v>125</v>
      </c>
      <c r="F1591" t="s">
        <v>69</v>
      </c>
      <c r="G1591" t="s">
        <v>69</v>
      </c>
      <c r="H1591" t="s">
        <v>40</v>
      </c>
      <c r="I1591" t="s">
        <v>82</v>
      </c>
      <c r="J1591" t="s">
        <v>393</v>
      </c>
      <c r="K1591" t="s">
        <v>167</v>
      </c>
      <c r="L1591" t="s">
        <v>27</v>
      </c>
      <c r="M1591" t="s">
        <v>4116</v>
      </c>
      <c r="O1591">
        <f t="shared" si="274"/>
        <v>40.340000000000003</v>
      </c>
      <c r="Q1591">
        <f t="shared" si="275"/>
        <v>0</v>
      </c>
      <c r="R1591">
        <f t="shared" si="275"/>
        <v>-0.24</v>
      </c>
      <c r="T1591" s="3">
        <f t="shared" si="276"/>
        <v>12.766</v>
      </c>
      <c r="U1591">
        <f t="shared" si="284"/>
        <v>-0.5408200000000003</v>
      </c>
      <c r="V1591">
        <f t="shared" si="277"/>
        <v>-2.0583900000000011</v>
      </c>
      <c r="Y1591">
        <f t="shared" si="278"/>
        <v>0</v>
      </c>
      <c r="Z1591">
        <f t="shared" si="279"/>
        <v>-2.0593200000000068E-3</v>
      </c>
      <c r="AB1591">
        <f t="shared" si="280"/>
        <v>-9.8856353785623831E-4</v>
      </c>
      <c r="AC1591">
        <f t="shared" si="281"/>
        <v>1.8065273299956426E-3</v>
      </c>
      <c r="AE1591">
        <f t="shared" si="282"/>
        <v>-2.2919993530597947E-2</v>
      </c>
      <c r="AF1591">
        <f t="shared" si="283"/>
        <v>8.3922163792175351E-3</v>
      </c>
    </row>
    <row r="1592" spans="1:35" x14ac:dyDescent="0.25">
      <c r="A1592">
        <v>12897</v>
      </c>
      <c r="B1592" t="s">
        <v>1599</v>
      </c>
      <c r="C1592" t="s">
        <v>161</v>
      </c>
      <c r="D1592" t="s">
        <v>115</v>
      </c>
      <c r="E1592" t="s">
        <v>28</v>
      </c>
      <c r="F1592" t="s">
        <v>104</v>
      </c>
      <c r="G1592" t="s">
        <v>104</v>
      </c>
      <c r="H1592" t="s">
        <v>40</v>
      </c>
      <c r="I1592" t="s">
        <v>82</v>
      </c>
      <c r="J1592" t="s">
        <v>1108</v>
      </c>
      <c r="K1592" t="s">
        <v>278</v>
      </c>
      <c r="L1592" t="s">
        <v>140</v>
      </c>
      <c r="M1592" t="s">
        <v>4117</v>
      </c>
      <c r="O1592">
        <f t="shared" si="274"/>
        <v>41.1</v>
      </c>
      <c r="Q1592">
        <f t="shared" si="275"/>
        <v>-0.08</v>
      </c>
      <c r="R1592">
        <f t="shared" si="275"/>
        <v>-0.27</v>
      </c>
      <c r="T1592" s="3">
        <f t="shared" si="276"/>
        <v>12.897</v>
      </c>
      <c r="U1592">
        <f t="shared" si="284"/>
        <v>-0.55146000000000039</v>
      </c>
      <c r="V1592">
        <f t="shared" si="277"/>
        <v>-2.0943000000000014</v>
      </c>
      <c r="Y1592">
        <f t="shared" si="278"/>
        <v>-7.0756000000000963E-4</v>
      </c>
      <c r="Z1592">
        <f t="shared" si="279"/>
        <v>-2.3880150000000324E-3</v>
      </c>
      <c r="AB1592">
        <f t="shared" si="280"/>
        <v>1.2961931281960327E-3</v>
      </c>
      <c r="AC1592">
        <f t="shared" si="281"/>
        <v>2.1267675397754573E-3</v>
      </c>
      <c r="AE1592">
        <f t="shared" si="282"/>
        <v>-2.1623800402401916E-2</v>
      </c>
      <c r="AF1592">
        <f t="shared" si="283"/>
        <v>1.0518983918992992E-2</v>
      </c>
    </row>
    <row r="1593" spans="1:35" x14ac:dyDescent="0.25">
      <c r="A1593">
        <v>13030</v>
      </c>
      <c r="B1593" t="s">
        <v>4118</v>
      </c>
      <c r="C1593" t="s">
        <v>165</v>
      </c>
      <c r="D1593" t="s">
        <v>188</v>
      </c>
      <c r="E1593" t="s">
        <v>125</v>
      </c>
      <c r="F1593" t="s">
        <v>38</v>
      </c>
      <c r="G1593" t="s">
        <v>38</v>
      </c>
      <c r="H1593" t="s">
        <v>30</v>
      </c>
      <c r="I1593" t="s">
        <v>48</v>
      </c>
      <c r="J1593" t="s">
        <v>542</v>
      </c>
      <c r="K1593" t="s">
        <v>109</v>
      </c>
      <c r="L1593" t="s">
        <v>77</v>
      </c>
      <c r="M1593" t="s">
        <v>4119</v>
      </c>
      <c r="O1593">
        <f t="shared" si="274"/>
        <v>42.49</v>
      </c>
      <c r="Q1593">
        <f t="shared" si="275"/>
        <v>-0.04</v>
      </c>
      <c r="R1593">
        <f t="shared" si="275"/>
        <v>-0.24</v>
      </c>
      <c r="T1593" s="3">
        <f t="shared" si="276"/>
        <v>13.030000000000001</v>
      </c>
      <c r="U1593">
        <f t="shared" si="284"/>
        <v>-0.55666000000000038</v>
      </c>
      <c r="V1593">
        <f t="shared" si="277"/>
        <v>-2.1255000000000011</v>
      </c>
      <c r="Y1593">
        <f t="shared" si="278"/>
        <v>-3.3799999999999483E-4</v>
      </c>
      <c r="Z1593">
        <f t="shared" si="279"/>
        <v>-2.0279999999999691E-3</v>
      </c>
      <c r="AB1593">
        <f t="shared" si="280"/>
        <v>1.9952493371198205E-3</v>
      </c>
      <c r="AC1593">
        <f t="shared" si="281"/>
        <v>-4.9599201880956567E-4</v>
      </c>
      <c r="AE1593">
        <f t="shared" si="282"/>
        <v>-1.9628551065282097E-2</v>
      </c>
      <c r="AF1593">
        <f t="shared" si="283"/>
        <v>1.0022991900183426E-2</v>
      </c>
    </row>
    <row r="1594" spans="1:35" x14ac:dyDescent="0.25">
      <c r="A1594">
        <v>13160</v>
      </c>
      <c r="B1594" t="s">
        <v>4120</v>
      </c>
      <c r="C1594" t="s">
        <v>1973</v>
      </c>
      <c r="D1594" t="s">
        <v>106</v>
      </c>
      <c r="E1594" t="s">
        <v>125</v>
      </c>
      <c r="F1594" t="s">
        <v>1125</v>
      </c>
      <c r="G1594" t="s">
        <v>1126</v>
      </c>
      <c r="H1594" t="s">
        <v>30</v>
      </c>
      <c r="I1594" t="s">
        <v>48</v>
      </c>
      <c r="J1594" t="s">
        <v>2973</v>
      </c>
      <c r="K1594" t="s">
        <v>819</v>
      </c>
      <c r="L1594" t="s">
        <v>3308</v>
      </c>
      <c r="M1594" t="s">
        <v>4121</v>
      </c>
      <c r="O1594">
        <f t="shared" si="274"/>
        <v>44.96</v>
      </c>
      <c r="Q1594">
        <f t="shared" si="275"/>
        <v>-0.16</v>
      </c>
      <c r="R1594">
        <f t="shared" si="275"/>
        <v>-0.24</v>
      </c>
      <c r="T1594" s="3">
        <f t="shared" si="276"/>
        <v>13.16</v>
      </c>
      <c r="U1594">
        <f t="shared" si="284"/>
        <v>-0.57746000000000053</v>
      </c>
      <c r="V1594">
        <f t="shared" si="277"/>
        <v>-2.1567000000000012</v>
      </c>
      <c r="Y1594">
        <f t="shared" si="278"/>
        <v>-1.3520000000000162E-3</v>
      </c>
      <c r="Z1594">
        <f t="shared" si="279"/>
        <v>-2.0280000000000241E-3</v>
      </c>
      <c r="AB1594">
        <f t="shared" si="280"/>
        <v>-2.4373210778559111E-3</v>
      </c>
      <c r="AC1594">
        <f t="shared" si="281"/>
        <v>-1.2408200491654739E-5</v>
      </c>
      <c r="AE1594">
        <f t="shared" si="282"/>
        <v>-2.2065872143138009E-2</v>
      </c>
      <c r="AF1594">
        <f t="shared" si="283"/>
        <v>1.0010583699691772E-2</v>
      </c>
    </row>
    <row r="1595" spans="1:35" x14ac:dyDescent="0.25">
      <c r="A1595">
        <v>13290</v>
      </c>
      <c r="B1595" t="s">
        <v>4122</v>
      </c>
      <c r="C1595" t="s">
        <v>1015</v>
      </c>
      <c r="D1595" t="s">
        <v>188</v>
      </c>
      <c r="E1595" t="s">
        <v>311</v>
      </c>
      <c r="F1595" t="s">
        <v>39</v>
      </c>
      <c r="G1595" t="s">
        <v>150</v>
      </c>
      <c r="H1595" t="s">
        <v>61</v>
      </c>
      <c r="I1595" t="s">
        <v>62</v>
      </c>
      <c r="J1595" t="s">
        <v>1375</v>
      </c>
      <c r="K1595" t="s">
        <v>127</v>
      </c>
      <c r="L1595" t="s">
        <v>77</v>
      </c>
      <c r="M1595" t="s">
        <v>4123</v>
      </c>
      <c r="O1595">
        <f t="shared" si="274"/>
        <v>44.54</v>
      </c>
      <c r="Q1595">
        <f t="shared" si="275"/>
        <v>-0.04</v>
      </c>
      <c r="R1595">
        <f t="shared" si="275"/>
        <v>-0.2</v>
      </c>
      <c r="T1595" s="3">
        <f t="shared" si="276"/>
        <v>13.290000000000001</v>
      </c>
      <c r="U1595">
        <f t="shared" si="284"/>
        <v>-0.58266000000000051</v>
      </c>
      <c r="V1595">
        <f t="shared" si="277"/>
        <v>-2.182700000000001</v>
      </c>
      <c r="Y1595">
        <f t="shared" si="278"/>
        <v>-3.3799999999999483E-4</v>
      </c>
      <c r="Z1595">
        <f t="shared" si="279"/>
        <v>-1.6899999999999743E-3</v>
      </c>
      <c r="AB1595">
        <f t="shared" si="280"/>
        <v>-1.1811970127373146E-3</v>
      </c>
      <c r="AC1595">
        <f t="shared" si="281"/>
        <v>-1.2550368987007329E-3</v>
      </c>
      <c r="AE1595">
        <f t="shared" si="282"/>
        <v>-2.3247069155875322E-2</v>
      </c>
      <c r="AF1595">
        <f t="shared" si="283"/>
        <v>8.7555468009910386E-3</v>
      </c>
      <c r="AI1595">
        <v>10</v>
      </c>
    </row>
    <row r="1596" spans="1:35" x14ac:dyDescent="0.25">
      <c r="A1596">
        <v>13420</v>
      </c>
      <c r="B1596" t="s">
        <v>4124</v>
      </c>
      <c r="C1596" t="s">
        <v>984</v>
      </c>
      <c r="D1596" t="s">
        <v>115</v>
      </c>
      <c r="E1596" t="s">
        <v>106</v>
      </c>
      <c r="F1596" t="s">
        <v>39</v>
      </c>
      <c r="G1596" t="s">
        <v>150</v>
      </c>
      <c r="H1596" t="s">
        <v>30</v>
      </c>
      <c r="I1596" t="s">
        <v>62</v>
      </c>
      <c r="J1596" t="s">
        <v>1375</v>
      </c>
      <c r="K1596" t="s">
        <v>118</v>
      </c>
      <c r="L1596" t="s">
        <v>140</v>
      </c>
      <c r="M1596" t="s">
        <v>4125</v>
      </c>
      <c r="O1596">
        <f t="shared" si="274"/>
        <v>47.7</v>
      </c>
      <c r="Q1596">
        <f t="shared" si="275"/>
        <v>-0.08</v>
      </c>
      <c r="R1596">
        <f t="shared" si="275"/>
        <v>-0.16</v>
      </c>
      <c r="T1596" s="3">
        <f t="shared" si="276"/>
        <v>13.42</v>
      </c>
      <c r="U1596">
        <f t="shared" si="284"/>
        <v>-0.59306000000000059</v>
      </c>
      <c r="V1596">
        <f t="shared" si="277"/>
        <v>-2.2035000000000009</v>
      </c>
      <c r="Y1596">
        <f t="shared" si="278"/>
        <v>-6.7600000000000808E-4</v>
      </c>
      <c r="Z1596">
        <f t="shared" si="279"/>
        <v>-1.3520000000000162E-3</v>
      </c>
      <c r="AB1596">
        <f t="shared" si="280"/>
        <v>1.303409301780244E-3</v>
      </c>
      <c r="AC1596">
        <f t="shared" si="281"/>
        <v>7.6550910643361468E-4</v>
      </c>
      <c r="AE1596">
        <f t="shared" si="282"/>
        <v>-2.1943659854095077E-2</v>
      </c>
      <c r="AF1596">
        <f t="shared" si="283"/>
        <v>9.5210559074246533E-3</v>
      </c>
    </row>
    <row r="1597" spans="1:35" x14ac:dyDescent="0.25">
      <c r="A1597">
        <v>13550</v>
      </c>
      <c r="B1597" t="s">
        <v>3202</v>
      </c>
      <c r="C1597" t="s">
        <v>743</v>
      </c>
      <c r="D1597" t="s">
        <v>19</v>
      </c>
      <c r="E1597" t="s">
        <v>106</v>
      </c>
      <c r="F1597" t="s">
        <v>1125</v>
      </c>
      <c r="G1597" t="s">
        <v>1125</v>
      </c>
      <c r="H1597" t="s">
        <v>30</v>
      </c>
      <c r="I1597" t="s">
        <v>62</v>
      </c>
      <c r="J1597" t="s">
        <v>1375</v>
      </c>
      <c r="K1597" t="s">
        <v>447</v>
      </c>
      <c r="L1597" t="s">
        <v>58</v>
      </c>
      <c r="M1597" t="s">
        <v>4126</v>
      </c>
      <c r="O1597">
        <f t="shared" si="274"/>
        <v>48.29</v>
      </c>
      <c r="Q1597">
        <f t="shared" si="275"/>
        <v>0.08</v>
      </c>
      <c r="R1597">
        <f t="shared" si="275"/>
        <v>-0.16</v>
      </c>
      <c r="T1597" s="3">
        <f t="shared" si="276"/>
        <v>13.55</v>
      </c>
      <c r="U1597">
        <f t="shared" si="284"/>
        <v>-0.5824200000000006</v>
      </c>
      <c r="V1597">
        <f t="shared" si="277"/>
        <v>-2.2247800000000009</v>
      </c>
      <c r="Y1597">
        <f t="shared" si="278"/>
        <v>7.0755999999999055E-4</v>
      </c>
      <c r="Z1597">
        <f t="shared" si="279"/>
        <v>-1.4151199999999811E-3</v>
      </c>
      <c r="AB1597">
        <f t="shared" si="280"/>
        <v>1.0222273438781177E-3</v>
      </c>
      <c r="AC1597">
        <f t="shared" si="281"/>
        <v>1.2075831339613109E-3</v>
      </c>
      <c r="AE1597">
        <f t="shared" si="282"/>
        <v>-2.0921432510216959E-2</v>
      </c>
      <c r="AF1597">
        <f t="shared" si="283"/>
        <v>1.0728639041385964E-2</v>
      </c>
    </row>
    <row r="1598" spans="1:35" x14ac:dyDescent="0.25">
      <c r="A1598">
        <v>13683</v>
      </c>
      <c r="B1598" t="s">
        <v>4127</v>
      </c>
      <c r="C1598" t="s">
        <v>725</v>
      </c>
      <c r="D1598" t="s">
        <v>188</v>
      </c>
      <c r="E1598" t="s">
        <v>106</v>
      </c>
      <c r="F1598" t="s">
        <v>38</v>
      </c>
      <c r="G1598" t="s">
        <v>38</v>
      </c>
      <c r="H1598" t="s">
        <v>30</v>
      </c>
      <c r="I1598" t="s">
        <v>62</v>
      </c>
      <c r="J1598" t="s">
        <v>1375</v>
      </c>
      <c r="K1598" t="s">
        <v>435</v>
      </c>
      <c r="L1598" t="s">
        <v>77</v>
      </c>
      <c r="M1598" t="s">
        <v>4128</v>
      </c>
      <c r="O1598">
        <f t="shared" si="274"/>
        <v>52.6</v>
      </c>
      <c r="Q1598">
        <f t="shared" si="275"/>
        <v>-0.04</v>
      </c>
      <c r="R1598">
        <f t="shared" si="275"/>
        <v>-0.16</v>
      </c>
      <c r="T1598" s="3">
        <f t="shared" si="276"/>
        <v>13.683</v>
      </c>
      <c r="U1598">
        <f t="shared" si="284"/>
        <v>-0.58758000000000066</v>
      </c>
      <c r="V1598">
        <f t="shared" si="277"/>
        <v>-2.2454200000000011</v>
      </c>
      <c r="Y1598">
        <f t="shared" si="278"/>
        <v>-3.3282000000000689E-4</v>
      </c>
      <c r="Z1598">
        <f t="shared" si="279"/>
        <v>-1.3312800000000275E-3</v>
      </c>
      <c r="AB1598">
        <f t="shared" si="280"/>
        <v>-7.3135715642921656E-4</v>
      </c>
      <c r="AC1598">
        <f t="shared" si="281"/>
        <v>1.161116833285888E-3</v>
      </c>
      <c r="AE1598">
        <f t="shared" si="282"/>
        <v>-2.1652789666646174E-2</v>
      </c>
      <c r="AF1598">
        <f t="shared" si="283"/>
        <v>1.1889755874671852E-2</v>
      </c>
    </row>
    <row r="1599" spans="1:35" x14ac:dyDescent="0.25">
      <c r="A1599">
        <v>13812</v>
      </c>
      <c r="B1599" t="s">
        <v>3318</v>
      </c>
      <c r="C1599" t="s">
        <v>816</v>
      </c>
      <c r="D1599" t="s">
        <v>27</v>
      </c>
      <c r="E1599" t="s">
        <v>28</v>
      </c>
      <c r="F1599" t="s">
        <v>104</v>
      </c>
      <c r="G1599" t="s">
        <v>104</v>
      </c>
      <c r="H1599" t="s">
        <v>30</v>
      </c>
      <c r="I1599" t="s">
        <v>62</v>
      </c>
      <c r="J1599" t="s">
        <v>1375</v>
      </c>
      <c r="K1599" t="s">
        <v>278</v>
      </c>
      <c r="L1599" t="s">
        <v>27</v>
      </c>
      <c r="M1599" t="s">
        <v>4129</v>
      </c>
      <c r="O1599">
        <f t="shared" si="274"/>
        <v>54.32</v>
      </c>
      <c r="Q1599">
        <f t="shared" si="275"/>
        <v>0</v>
      </c>
      <c r="R1599">
        <f t="shared" si="275"/>
        <v>-0.27</v>
      </c>
      <c r="T1599" s="3">
        <f t="shared" si="276"/>
        <v>13.812000000000001</v>
      </c>
      <c r="U1599">
        <f t="shared" si="284"/>
        <v>-0.58758000000000066</v>
      </c>
      <c r="V1599">
        <f t="shared" si="277"/>
        <v>-2.2807900000000005</v>
      </c>
      <c r="Y1599">
        <f t="shared" si="278"/>
        <v>0</v>
      </c>
      <c r="Z1599">
        <f t="shared" si="279"/>
        <v>-2.3167349999999452E-3</v>
      </c>
      <c r="AB1599">
        <f t="shared" si="280"/>
        <v>1.8332219760581092E-3</v>
      </c>
      <c r="AC1599">
        <f t="shared" si="281"/>
        <v>1.4165303550303281E-3</v>
      </c>
      <c r="AE1599">
        <f t="shared" si="282"/>
        <v>-1.9819567690588066E-2</v>
      </c>
      <c r="AF1599">
        <f t="shared" si="283"/>
        <v>1.3306286229702181E-2</v>
      </c>
    </row>
    <row r="1600" spans="1:35" x14ac:dyDescent="0.25">
      <c r="A1600">
        <v>13943</v>
      </c>
      <c r="B1600" t="s">
        <v>1500</v>
      </c>
      <c r="C1600" t="s">
        <v>752</v>
      </c>
      <c r="D1600" t="s">
        <v>188</v>
      </c>
      <c r="E1600" t="s">
        <v>106</v>
      </c>
      <c r="F1600" t="s">
        <v>88</v>
      </c>
      <c r="G1600" t="s">
        <v>88</v>
      </c>
      <c r="H1600" t="s">
        <v>30</v>
      </c>
      <c r="I1600" t="s">
        <v>62</v>
      </c>
      <c r="J1600" t="s">
        <v>1375</v>
      </c>
      <c r="K1600" t="s">
        <v>174</v>
      </c>
      <c r="L1600" t="s">
        <v>77</v>
      </c>
      <c r="M1600" t="s">
        <v>4130</v>
      </c>
      <c r="O1600">
        <f t="shared" si="274"/>
        <v>55.87</v>
      </c>
      <c r="Q1600">
        <f t="shared" si="275"/>
        <v>-0.04</v>
      </c>
      <c r="R1600">
        <f t="shared" si="275"/>
        <v>-0.16</v>
      </c>
      <c r="T1600" s="3">
        <f t="shared" si="276"/>
        <v>13.943</v>
      </c>
      <c r="U1600">
        <f t="shared" si="284"/>
        <v>-0.59282000000000068</v>
      </c>
      <c r="V1600">
        <f t="shared" si="277"/>
        <v>-2.3017500000000006</v>
      </c>
      <c r="Y1600">
        <f t="shared" si="278"/>
        <v>-3.4322000000000118E-4</v>
      </c>
      <c r="Z1600">
        <f t="shared" si="279"/>
        <v>-1.3728800000000047E-3</v>
      </c>
      <c r="AB1600">
        <f t="shared" si="280"/>
        <v>5.9466863407756131E-4</v>
      </c>
      <c r="AC1600">
        <f t="shared" si="281"/>
        <v>-1.2841217537462486E-3</v>
      </c>
      <c r="AE1600">
        <f t="shared" si="282"/>
        <v>-1.9224899056510505E-2</v>
      </c>
      <c r="AF1600">
        <f t="shared" si="283"/>
        <v>1.2022164475955933E-2</v>
      </c>
    </row>
    <row r="1601" spans="1:32" x14ac:dyDescent="0.25">
      <c r="A1601">
        <v>14074</v>
      </c>
      <c r="B1601" t="s">
        <v>4131</v>
      </c>
      <c r="C1601" t="s">
        <v>1258</v>
      </c>
      <c r="D1601" t="s">
        <v>57</v>
      </c>
      <c r="E1601" t="s">
        <v>103</v>
      </c>
      <c r="F1601" t="s">
        <v>104</v>
      </c>
      <c r="G1601" t="s">
        <v>104</v>
      </c>
      <c r="H1601" t="s">
        <v>30</v>
      </c>
      <c r="I1601" t="s">
        <v>62</v>
      </c>
      <c r="J1601" t="s">
        <v>1375</v>
      </c>
      <c r="K1601" t="s">
        <v>108</v>
      </c>
      <c r="L1601" t="s">
        <v>125</v>
      </c>
      <c r="M1601" t="s">
        <v>4132</v>
      </c>
      <c r="O1601">
        <f t="shared" si="274"/>
        <v>60.27</v>
      </c>
      <c r="Q1601">
        <f t="shared" si="275"/>
        <v>0.04</v>
      </c>
      <c r="R1601">
        <f t="shared" si="275"/>
        <v>-0.31</v>
      </c>
      <c r="T1601" s="3">
        <f t="shared" si="276"/>
        <v>14.074</v>
      </c>
      <c r="U1601">
        <f t="shared" si="284"/>
        <v>-0.58366000000000062</v>
      </c>
      <c r="V1601">
        <f t="shared" si="277"/>
        <v>-2.3727400000000007</v>
      </c>
      <c r="Y1601">
        <f t="shared" si="278"/>
        <v>1.0488200000000091E-3</v>
      </c>
      <c r="Z1601">
        <f t="shared" si="279"/>
        <v>-8.1283550000000697E-3</v>
      </c>
      <c r="AB1601">
        <f t="shared" si="280"/>
        <v>3.575313945798248E-3</v>
      </c>
      <c r="AC1601">
        <f t="shared" si="281"/>
        <v>7.3747751550407763E-3</v>
      </c>
      <c r="AE1601">
        <f t="shared" si="282"/>
        <v>-1.5649585110712256E-2</v>
      </c>
      <c r="AF1601">
        <f t="shared" si="283"/>
        <v>1.9396939630996708E-2</v>
      </c>
    </row>
    <row r="1602" spans="1:32" x14ac:dyDescent="0.25">
      <c r="A1602">
        <v>14303</v>
      </c>
      <c r="B1602" t="s">
        <v>4133</v>
      </c>
      <c r="C1602" t="s">
        <v>839</v>
      </c>
      <c r="D1602" t="s">
        <v>115</v>
      </c>
      <c r="E1602" t="s">
        <v>106</v>
      </c>
      <c r="F1602" t="s">
        <v>38</v>
      </c>
      <c r="G1602" t="s">
        <v>38</v>
      </c>
      <c r="H1602" t="s">
        <v>30</v>
      </c>
      <c r="I1602" t="s">
        <v>62</v>
      </c>
      <c r="J1602" t="s">
        <v>1375</v>
      </c>
      <c r="K1602" t="s">
        <v>435</v>
      </c>
      <c r="L1602" t="s">
        <v>140</v>
      </c>
      <c r="M1602" t="s">
        <v>4134</v>
      </c>
      <c r="O1602">
        <f t="shared" si="274"/>
        <v>61.91</v>
      </c>
      <c r="Q1602">
        <f t="shared" si="275"/>
        <v>-0.08</v>
      </c>
      <c r="R1602">
        <f t="shared" si="275"/>
        <v>-0.16</v>
      </c>
      <c r="T1602" s="3">
        <f t="shared" si="276"/>
        <v>14.303000000000001</v>
      </c>
      <c r="U1602">
        <f t="shared" si="284"/>
        <v>-0.59438000000000069</v>
      </c>
      <c r="V1602">
        <f t="shared" si="277"/>
        <v>-2.3941800000000009</v>
      </c>
      <c r="Y1602">
        <f t="shared" si="278"/>
        <v>-7.1824000000000356E-4</v>
      </c>
      <c r="Z1602">
        <f t="shared" si="279"/>
        <v>-1.4364800000000071E-3</v>
      </c>
      <c r="AB1602">
        <f t="shared" si="280"/>
        <v>7.1041186839216697E-4</v>
      </c>
      <c r="AC1602">
        <f t="shared" si="281"/>
        <v>-1.4403674757670613E-3</v>
      </c>
      <c r="AE1602">
        <f t="shared" si="282"/>
        <v>-1.4939173242320089E-2</v>
      </c>
      <c r="AF1602">
        <f t="shared" si="283"/>
        <v>1.7956572155229646E-2</v>
      </c>
    </row>
    <row r="1603" spans="1:32" x14ac:dyDescent="0.25">
      <c r="A1603">
        <v>14437</v>
      </c>
      <c r="B1603" t="s">
        <v>4135</v>
      </c>
      <c r="C1603" t="s">
        <v>635</v>
      </c>
      <c r="D1603" t="s">
        <v>48</v>
      </c>
      <c r="E1603" t="s">
        <v>125</v>
      </c>
      <c r="F1603" t="s">
        <v>38</v>
      </c>
      <c r="G1603" t="s">
        <v>38</v>
      </c>
      <c r="H1603" t="s">
        <v>30</v>
      </c>
      <c r="I1603" t="s">
        <v>62</v>
      </c>
      <c r="J1603" t="s">
        <v>1375</v>
      </c>
      <c r="K1603" t="s">
        <v>109</v>
      </c>
      <c r="L1603" t="s">
        <v>221</v>
      </c>
      <c r="M1603" t="s">
        <v>4136</v>
      </c>
      <c r="O1603">
        <f t="shared" si="274"/>
        <v>65.239999999999995</v>
      </c>
      <c r="Q1603">
        <f t="shared" si="275"/>
        <v>-0.12</v>
      </c>
      <c r="R1603">
        <f t="shared" si="275"/>
        <v>-0.24</v>
      </c>
      <c r="T1603" s="3">
        <f t="shared" si="276"/>
        <v>14.437000000000001</v>
      </c>
      <c r="U1603">
        <f t="shared" si="284"/>
        <v>-0.60962000000000061</v>
      </c>
      <c r="V1603">
        <f t="shared" si="277"/>
        <v>-2.4246600000000007</v>
      </c>
      <c r="Y1603">
        <f t="shared" si="278"/>
        <v>-9.6773999999998311E-4</v>
      </c>
      <c r="Z1603">
        <f t="shared" si="279"/>
        <v>-1.9354799999999662E-3</v>
      </c>
      <c r="AB1603">
        <f t="shared" si="280"/>
        <v>-5.7676775737323818E-4</v>
      </c>
      <c r="AC1603">
        <f t="shared" si="281"/>
        <v>2.0856515749411455E-3</v>
      </c>
      <c r="AE1603">
        <f t="shared" si="282"/>
        <v>-1.5515940999693327E-2</v>
      </c>
      <c r="AF1603">
        <f t="shared" si="283"/>
        <v>2.004222373017079E-2</v>
      </c>
    </row>
    <row r="1604" spans="1:32" x14ac:dyDescent="0.25">
      <c r="A1604">
        <v>14564</v>
      </c>
      <c r="B1604" t="s">
        <v>4137</v>
      </c>
      <c r="C1604" t="s">
        <v>1022</v>
      </c>
      <c r="D1604" t="s">
        <v>188</v>
      </c>
      <c r="E1604" t="s">
        <v>125</v>
      </c>
      <c r="F1604" t="s">
        <v>38</v>
      </c>
      <c r="G1604" t="s">
        <v>38</v>
      </c>
      <c r="H1604" t="s">
        <v>30</v>
      </c>
      <c r="I1604" t="s">
        <v>62</v>
      </c>
      <c r="J1604" t="s">
        <v>1375</v>
      </c>
      <c r="K1604" t="s">
        <v>109</v>
      </c>
      <c r="L1604" t="s">
        <v>77</v>
      </c>
      <c r="M1604" t="s">
        <v>4138</v>
      </c>
      <c r="O1604">
        <f t="shared" ref="O1604:O1667" si="285">SUBSTITUTE(M1604,".",",")*1</f>
        <v>66.33</v>
      </c>
      <c r="Q1604">
        <f t="shared" ref="Q1604:R1667" si="286">SUBSTITUTE(D1604,".",",")*1</f>
        <v>-0.04</v>
      </c>
      <c r="R1604">
        <f t="shared" si="286"/>
        <v>-0.24</v>
      </c>
      <c r="T1604" s="3">
        <f t="shared" ref="T1604:T1667" si="287">A1604*10^-3</f>
        <v>14.564</v>
      </c>
      <c r="U1604">
        <f t="shared" si="284"/>
        <v>-0.61470000000000058</v>
      </c>
      <c r="V1604">
        <f t="shared" ref="V1604:V1667" si="288">R1604*(T1605-T1604)+V1603</f>
        <v>-2.455140000000001</v>
      </c>
      <c r="Y1604">
        <f t="shared" ref="Y1604:Y1667" si="289">0.5*Q1604*(T1605-T1604)^2</f>
        <v>-3.2258000000000341E-4</v>
      </c>
      <c r="Z1604">
        <f t="shared" ref="Z1604:Z1667" si="290">0.5*R1604*(T1605-T1604)^2</f>
        <v>-1.9354800000000204E-3</v>
      </c>
      <c r="AB1604">
        <f t="shared" ref="AB1604:AB1667" si="291" xml:space="preserve"> Y1604*COS(O1604)+Z1604*SIN(O1604)</f>
        <v>9.77865442715521E-4</v>
      </c>
      <c r="AC1604">
        <f t="shared" ref="AC1604:AC1667" si="292">-Y1604*SIN(O1604)+Z1604*COS(O1604)</f>
        <v>1.7011525101362486E-3</v>
      </c>
      <c r="AE1604">
        <f t="shared" si="282"/>
        <v>-1.4538075556977805E-2</v>
      </c>
      <c r="AF1604">
        <f t="shared" si="283"/>
        <v>2.174337624030704E-2</v>
      </c>
    </row>
    <row r="1605" spans="1:32" x14ac:dyDescent="0.25">
      <c r="A1605">
        <v>14691</v>
      </c>
      <c r="B1605" t="s">
        <v>4139</v>
      </c>
      <c r="C1605" t="s">
        <v>989</v>
      </c>
      <c r="D1605" t="s">
        <v>188</v>
      </c>
      <c r="E1605" t="s">
        <v>48</v>
      </c>
      <c r="F1605" t="s">
        <v>39</v>
      </c>
      <c r="G1605" t="s">
        <v>150</v>
      </c>
      <c r="H1605" t="s">
        <v>30</v>
      </c>
      <c r="I1605" t="s">
        <v>48</v>
      </c>
      <c r="J1605" t="s">
        <v>1375</v>
      </c>
      <c r="K1605" t="s">
        <v>213</v>
      </c>
      <c r="L1605" t="s">
        <v>77</v>
      </c>
      <c r="M1605" t="s">
        <v>4140</v>
      </c>
      <c r="O1605">
        <f t="shared" si="285"/>
        <v>68.48</v>
      </c>
      <c r="Q1605">
        <f t="shared" si="286"/>
        <v>-0.04</v>
      </c>
      <c r="R1605">
        <f t="shared" si="286"/>
        <v>-0.12</v>
      </c>
      <c r="T1605" s="3">
        <f t="shared" si="287"/>
        <v>14.691000000000001</v>
      </c>
      <c r="U1605">
        <f t="shared" si="284"/>
        <v>-0.61974000000000051</v>
      </c>
      <c r="V1605">
        <f t="shared" si="288"/>
        <v>-2.470260000000001</v>
      </c>
      <c r="Y1605">
        <f t="shared" si="289"/>
        <v>-3.1751999999999719E-4</v>
      </c>
      <c r="Z1605">
        <f t="shared" si="290"/>
        <v>-9.5255999999999152E-4</v>
      </c>
      <c r="AB1605">
        <f t="shared" si="291"/>
        <v>3.0944746833253093E-4</v>
      </c>
      <c r="AC1605">
        <f t="shared" si="292"/>
        <v>-9.5521294397771283E-4</v>
      </c>
      <c r="AE1605">
        <f t="shared" ref="AE1605:AE1668" si="293">AB1605+AE1604</f>
        <v>-1.4228628088645274E-2</v>
      </c>
      <c r="AF1605">
        <f t="shared" ref="AF1605:AF1668" si="294">AC1605+AF1604</f>
        <v>2.0788163296329328E-2</v>
      </c>
    </row>
    <row r="1606" spans="1:32" x14ac:dyDescent="0.25">
      <c r="A1606">
        <v>14817</v>
      </c>
      <c r="B1606" t="s">
        <v>4141</v>
      </c>
      <c r="C1606" t="s">
        <v>779</v>
      </c>
      <c r="D1606" t="s">
        <v>115</v>
      </c>
      <c r="E1606" t="s">
        <v>311</v>
      </c>
      <c r="F1606" t="s">
        <v>96</v>
      </c>
      <c r="G1606" t="s">
        <v>96</v>
      </c>
      <c r="H1606" t="s">
        <v>30</v>
      </c>
      <c r="I1606" t="s">
        <v>48</v>
      </c>
      <c r="J1606" t="s">
        <v>1375</v>
      </c>
      <c r="K1606" t="s">
        <v>780</v>
      </c>
      <c r="L1606" t="s">
        <v>190</v>
      </c>
      <c r="M1606" t="s">
        <v>4142</v>
      </c>
      <c r="O1606">
        <f t="shared" si="285"/>
        <v>70.900000000000006</v>
      </c>
      <c r="Q1606">
        <f t="shared" si="286"/>
        <v>-0.08</v>
      </c>
      <c r="R1606">
        <f t="shared" si="286"/>
        <v>-0.2</v>
      </c>
      <c r="T1606" s="3">
        <f t="shared" si="287"/>
        <v>14.817</v>
      </c>
      <c r="U1606">
        <f t="shared" si="284"/>
        <v>-0.62990000000000057</v>
      </c>
      <c r="V1606">
        <f t="shared" si="288"/>
        <v>-2.4956600000000013</v>
      </c>
      <c r="Y1606">
        <f t="shared" si="289"/>
        <v>-6.4516000000000681E-4</v>
      </c>
      <c r="Z1606">
        <f t="shared" si="290"/>
        <v>-1.6129000000000171E-3</v>
      </c>
      <c r="AB1606">
        <f t="shared" si="291"/>
        <v>-1.4389348474053104E-3</v>
      </c>
      <c r="AC1606">
        <f t="shared" si="292"/>
        <v>9.7321340954732011E-4</v>
      </c>
      <c r="AE1606">
        <f t="shared" si="293"/>
        <v>-1.5667562936050584E-2</v>
      </c>
      <c r="AF1606">
        <f t="shared" si="294"/>
        <v>2.1761376705876648E-2</v>
      </c>
    </row>
    <row r="1607" spans="1:32" x14ac:dyDescent="0.25">
      <c r="A1607">
        <v>14944</v>
      </c>
      <c r="B1607" t="s">
        <v>4143</v>
      </c>
      <c r="C1607" t="s">
        <v>715</v>
      </c>
      <c r="D1607" t="s">
        <v>188</v>
      </c>
      <c r="E1607" t="s">
        <v>106</v>
      </c>
      <c r="F1607" t="s">
        <v>96</v>
      </c>
      <c r="G1607" t="s">
        <v>96</v>
      </c>
      <c r="H1607" t="s">
        <v>30</v>
      </c>
      <c r="I1607" t="s">
        <v>62</v>
      </c>
      <c r="J1607" t="s">
        <v>1375</v>
      </c>
      <c r="K1607" t="s">
        <v>174</v>
      </c>
      <c r="L1607" t="s">
        <v>77</v>
      </c>
      <c r="M1607" t="s">
        <v>4144</v>
      </c>
      <c r="O1607">
        <f t="shared" si="285"/>
        <v>73.87</v>
      </c>
      <c r="Q1607">
        <f t="shared" si="286"/>
        <v>-0.04</v>
      </c>
      <c r="R1607">
        <f t="shared" si="286"/>
        <v>-0.16</v>
      </c>
      <c r="T1607" s="3">
        <f t="shared" si="287"/>
        <v>14.944000000000001</v>
      </c>
      <c r="U1607">
        <f t="shared" si="284"/>
        <v>-0.63510000000000055</v>
      </c>
      <c r="V1607">
        <f t="shared" si="288"/>
        <v>-2.5164600000000013</v>
      </c>
      <c r="Y1607">
        <f t="shared" si="289"/>
        <v>-3.3799999999999483E-4</v>
      </c>
      <c r="Z1607">
        <f t="shared" si="290"/>
        <v>-1.3519999999999793E-3</v>
      </c>
      <c r="AB1607">
        <f t="shared" si="291"/>
        <v>1.3363897762853759E-3</v>
      </c>
      <c r="AC1607">
        <f t="shared" si="292"/>
        <v>-3.9523457065376204E-4</v>
      </c>
      <c r="AE1607">
        <f t="shared" si="293"/>
        <v>-1.4331173159765207E-2</v>
      </c>
      <c r="AF1607">
        <f t="shared" si="294"/>
        <v>2.1366142135222886E-2</v>
      </c>
    </row>
    <row r="1608" spans="1:32" x14ac:dyDescent="0.25">
      <c r="A1608">
        <v>15074</v>
      </c>
      <c r="B1608" t="s">
        <v>4143</v>
      </c>
      <c r="C1608" t="s">
        <v>3753</v>
      </c>
      <c r="D1608" t="s">
        <v>27</v>
      </c>
      <c r="E1608" t="s">
        <v>311</v>
      </c>
      <c r="F1608" t="s">
        <v>38</v>
      </c>
      <c r="G1608" t="s">
        <v>38</v>
      </c>
      <c r="H1608" t="s">
        <v>30</v>
      </c>
      <c r="I1608" t="s">
        <v>62</v>
      </c>
      <c r="J1608" t="s">
        <v>1375</v>
      </c>
      <c r="K1608" t="s">
        <v>284</v>
      </c>
      <c r="L1608" t="s">
        <v>27</v>
      </c>
      <c r="M1608" t="s">
        <v>4145</v>
      </c>
      <c r="O1608">
        <f t="shared" si="285"/>
        <v>76.59</v>
      </c>
      <c r="Q1608">
        <f t="shared" si="286"/>
        <v>0</v>
      </c>
      <c r="R1608">
        <f t="shared" si="286"/>
        <v>-0.2</v>
      </c>
      <c r="T1608" s="3">
        <f t="shared" si="287"/>
        <v>15.074</v>
      </c>
      <c r="U1608">
        <f t="shared" si="284"/>
        <v>-0.63510000000000055</v>
      </c>
      <c r="V1608">
        <f t="shared" si="288"/>
        <v>-2.5416600000000016</v>
      </c>
      <c r="Y1608">
        <f t="shared" si="289"/>
        <v>0</v>
      </c>
      <c r="Z1608">
        <f t="shared" si="290"/>
        <v>-1.5876000000000308E-3</v>
      </c>
      <c r="AB1608">
        <f t="shared" si="291"/>
        <v>-1.4749243556304219E-3</v>
      </c>
      <c r="AC1608">
        <f t="shared" si="292"/>
        <v>-5.8742821277861903E-4</v>
      </c>
      <c r="AE1608">
        <f t="shared" si="293"/>
        <v>-1.5806097515395631E-2</v>
      </c>
      <c r="AF1608">
        <f t="shared" si="294"/>
        <v>2.0778713922444268E-2</v>
      </c>
    </row>
    <row r="1609" spans="1:32" x14ac:dyDescent="0.25">
      <c r="A1609">
        <v>15200</v>
      </c>
      <c r="B1609" t="s">
        <v>4146</v>
      </c>
      <c r="C1609" t="s">
        <v>669</v>
      </c>
      <c r="D1609" t="s">
        <v>57</v>
      </c>
      <c r="E1609" t="s">
        <v>106</v>
      </c>
      <c r="F1609" t="s">
        <v>88</v>
      </c>
      <c r="G1609" t="s">
        <v>88</v>
      </c>
      <c r="H1609" t="s">
        <v>30</v>
      </c>
      <c r="I1609" t="s">
        <v>62</v>
      </c>
      <c r="J1609" t="s">
        <v>190</v>
      </c>
      <c r="K1609" t="s">
        <v>174</v>
      </c>
      <c r="L1609" t="s">
        <v>125</v>
      </c>
      <c r="M1609" t="s">
        <v>4147</v>
      </c>
      <c r="O1609">
        <f t="shared" si="285"/>
        <v>77.37</v>
      </c>
      <c r="Q1609">
        <f t="shared" si="286"/>
        <v>0.04</v>
      </c>
      <c r="R1609">
        <f t="shared" si="286"/>
        <v>-0.16</v>
      </c>
      <c r="T1609" s="3">
        <f t="shared" si="287"/>
        <v>15.200000000000001</v>
      </c>
      <c r="U1609">
        <f t="shared" ref="U1609:U1672" si="295">Q1609*(T1610-T1609)+U1608</f>
        <v>-0.63002000000000058</v>
      </c>
      <c r="V1609">
        <f t="shared" si="288"/>
        <v>-2.5619800000000015</v>
      </c>
      <c r="Y1609">
        <f t="shared" si="289"/>
        <v>3.2257999999999441E-4</v>
      </c>
      <c r="Z1609">
        <f t="shared" si="290"/>
        <v>-1.2903199999999776E-3</v>
      </c>
      <c r="AB1609">
        <f t="shared" si="291"/>
        <v>-1.313880111078247E-3</v>
      </c>
      <c r="AC1609">
        <f t="shared" si="292"/>
        <v>2.0664610451918004E-4</v>
      </c>
      <c r="AE1609">
        <f t="shared" si="293"/>
        <v>-1.7119977626473878E-2</v>
      </c>
      <c r="AF1609">
        <f t="shared" si="294"/>
        <v>2.0985360026963447E-2</v>
      </c>
    </row>
    <row r="1610" spans="1:32" x14ac:dyDescent="0.25">
      <c r="A1610">
        <v>15327</v>
      </c>
      <c r="B1610" t="s">
        <v>4148</v>
      </c>
      <c r="C1610" t="s">
        <v>2378</v>
      </c>
      <c r="D1610" t="s">
        <v>188</v>
      </c>
      <c r="E1610" t="s">
        <v>311</v>
      </c>
      <c r="F1610" t="s">
        <v>38</v>
      </c>
      <c r="G1610" t="s">
        <v>38</v>
      </c>
      <c r="H1610" t="s">
        <v>30</v>
      </c>
      <c r="I1610" t="s">
        <v>62</v>
      </c>
      <c r="J1610" t="s">
        <v>1375</v>
      </c>
      <c r="K1610" t="s">
        <v>284</v>
      </c>
      <c r="L1610" t="s">
        <v>77</v>
      </c>
      <c r="M1610" t="s">
        <v>4149</v>
      </c>
      <c r="O1610">
        <f t="shared" si="285"/>
        <v>80.78</v>
      </c>
      <c r="Q1610">
        <f t="shared" si="286"/>
        <v>-0.04</v>
      </c>
      <c r="R1610">
        <f t="shared" si="286"/>
        <v>-0.2</v>
      </c>
      <c r="T1610" s="3">
        <f t="shared" si="287"/>
        <v>15.327</v>
      </c>
      <c r="U1610">
        <f t="shared" si="295"/>
        <v>-0.63510000000000055</v>
      </c>
      <c r="V1610">
        <f t="shared" si="288"/>
        <v>-2.5873800000000018</v>
      </c>
      <c r="Y1610">
        <f t="shared" si="289"/>
        <v>-3.2258000000000341E-4</v>
      </c>
      <c r="Z1610">
        <f t="shared" si="290"/>
        <v>-1.6129000000000171E-3</v>
      </c>
      <c r="AB1610">
        <f t="shared" si="291"/>
        <v>1.0646766549049775E-3</v>
      </c>
      <c r="AC1610">
        <f t="shared" si="292"/>
        <v>-1.2537814350597175E-3</v>
      </c>
      <c r="AE1610">
        <f t="shared" si="293"/>
        <v>-1.60553009715689E-2</v>
      </c>
      <c r="AF1610">
        <f t="shared" si="294"/>
        <v>1.9731578591903731E-2</v>
      </c>
    </row>
    <row r="1611" spans="1:32" x14ac:dyDescent="0.25">
      <c r="A1611">
        <v>15454</v>
      </c>
      <c r="B1611" t="s">
        <v>4150</v>
      </c>
      <c r="C1611" t="s">
        <v>680</v>
      </c>
      <c r="D1611" t="s">
        <v>2603</v>
      </c>
      <c r="E1611" t="s">
        <v>57</v>
      </c>
      <c r="F1611" t="s">
        <v>13</v>
      </c>
      <c r="G1611" t="s">
        <v>4151</v>
      </c>
      <c r="H1611" t="s">
        <v>30</v>
      </c>
      <c r="I1611" t="s">
        <v>71</v>
      </c>
      <c r="J1611" t="s">
        <v>2255</v>
      </c>
      <c r="K1611" t="s">
        <v>77</v>
      </c>
      <c r="L1611" t="s">
        <v>3089</v>
      </c>
      <c r="M1611" t="s">
        <v>4152</v>
      </c>
      <c r="O1611">
        <f t="shared" si="285"/>
        <v>105.08</v>
      </c>
      <c r="Q1611">
        <f t="shared" si="286"/>
        <v>-2</v>
      </c>
      <c r="R1611">
        <f t="shared" si="286"/>
        <v>0.04</v>
      </c>
      <c r="T1611" s="3">
        <f t="shared" si="287"/>
        <v>15.454000000000001</v>
      </c>
      <c r="U1611">
        <f t="shared" si="295"/>
        <v>-0.88709999999999944</v>
      </c>
      <c r="V1611">
        <f t="shared" si="288"/>
        <v>-2.5823400000000016</v>
      </c>
      <c r="Y1611">
        <f t="shared" si="289"/>
        <v>-1.5875999999999859E-2</v>
      </c>
      <c r="Z1611">
        <f t="shared" si="290"/>
        <v>3.1751999999999719E-4</v>
      </c>
      <c r="AB1611">
        <f t="shared" si="291"/>
        <v>2.2685948815573493E-3</v>
      </c>
      <c r="AC1611">
        <f t="shared" si="292"/>
        <v>-1.57162868456187E-2</v>
      </c>
      <c r="AE1611">
        <f t="shared" si="293"/>
        <v>-1.378670609001155E-2</v>
      </c>
      <c r="AF1611">
        <f t="shared" si="294"/>
        <v>4.015291746285031E-3</v>
      </c>
    </row>
    <row r="1612" spans="1:32" x14ac:dyDescent="0.25">
      <c r="A1612">
        <v>15580</v>
      </c>
      <c r="B1612" t="s">
        <v>4153</v>
      </c>
      <c r="C1612" t="s">
        <v>680</v>
      </c>
      <c r="D1612" t="s">
        <v>311</v>
      </c>
      <c r="E1612" t="s">
        <v>103</v>
      </c>
      <c r="F1612" t="s">
        <v>88</v>
      </c>
      <c r="G1612" t="s">
        <v>88</v>
      </c>
      <c r="H1612" t="s">
        <v>30</v>
      </c>
      <c r="I1612" t="s">
        <v>48</v>
      </c>
      <c r="J1612" t="s">
        <v>2973</v>
      </c>
      <c r="K1612" t="s">
        <v>108</v>
      </c>
      <c r="L1612" t="s">
        <v>2105</v>
      </c>
      <c r="M1612" t="s">
        <v>4154</v>
      </c>
      <c r="O1612">
        <f t="shared" si="285"/>
        <v>87.86</v>
      </c>
      <c r="Q1612">
        <f t="shared" si="286"/>
        <v>-0.2</v>
      </c>
      <c r="R1612">
        <f t="shared" si="286"/>
        <v>-0.31</v>
      </c>
      <c r="T1612" s="3">
        <f t="shared" si="287"/>
        <v>15.58</v>
      </c>
      <c r="U1612">
        <f t="shared" si="295"/>
        <v>-0.91249999999999953</v>
      </c>
      <c r="V1612">
        <f t="shared" si="288"/>
        <v>-2.621710000000002</v>
      </c>
      <c r="Y1612">
        <f t="shared" si="289"/>
        <v>-1.6129000000000171E-3</v>
      </c>
      <c r="Z1612">
        <f t="shared" si="290"/>
        <v>-2.4999950000000265E-3</v>
      </c>
      <c r="AB1612">
        <f t="shared" si="291"/>
        <v>-1.3430767875898643E-3</v>
      </c>
      <c r="AC1612">
        <f t="shared" si="292"/>
        <v>-2.6547252499387729E-3</v>
      </c>
      <c r="AE1612">
        <f t="shared" si="293"/>
        <v>-1.5129782877601413E-2</v>
      </c>
      <c r="AF1612">
        <f t="shared" si="294"/>
        <v>1.3605664963462581E-3</v>
      </c>
    </row>
    <row r="1613" spans="1:32" x14ac:dyDescent="0.25">
      <c r="A1613">
        <v>15707</v>
      </c>
      <c r="B1613" t="s">
        <v>4155</v>
      </c>
      <c r="C1613" t="s">
        <v>912</v>
      </c>
      <c r="D1613" t="s">
        <v>311</v>
      </c>
      <c r="E1613" t="s">
        <v>78</v>
      </c>
      <c r="F1613" t="s">
        <v>13</v>
      </c>
      <c r="G1613" t="s">
        <v>113</v>
      </c>
      <c r="H1613" t="s">
        <v>30</v>
      </c>
      <c r="I1613" t="s">
        <v>48</v>
      </c>
      <c r="J1613" t="s">
        <v>2697</v>
      </c>
      <c r="K1613" t="s">
        <v>117</v>
      </c>
      <c r="L1613" t="s">
        <v>483</v>
      </c>
      <c r="M1613" t="s">
        <v>4156</v>
      </c>
      <c r="O1613">
        <f t="shared" si="285"/>
        <v>91.02</v>
      </c>
      <c r="Q1613">
        <f t="shared" si="286"/>
        <v>-0.2</v>
      </c>
      <c r="R1613">
        <f t="shared" si="286"/>
        <v>-0.39</v>
      </c>
      <c r="T1613" s="3">
        <f t="shared" si="287"/>
        <v>15.707000000000001</v>
      </c>
      <c r="U1613">
        <f t="shared" si="295"/>
        <v>-0.93829999999999947</v>
      </c>
      <c r="V1613">
        <f t="shared" si="288"/>
        <v>-2.6720200000000016</v>
      </c>
      <c r="Y1613">
        <f t="shared" si="289"/>
        <v>-1.6640999999999887E-3</v>
      </c>
      <c r="Z1613">
        <f t="shared" si="290"/>
        <v>-3.2449949999999775E-3</v>
      </c>
      <c r="AB1613">
        <f t="shared" si="291"/>
        <v>1.3785930829643164E-3</v>
      </c>
      <c r="AC1613">
        <f t="shared" si="292"/>
        <v>3.3761964503902552E-3</v>
      </c>
      <c r="AE1613">
        <f t="shared" si="293"/>
        <v>-1.3751189794637096E-2</v>
      </c>
      <c r="AF1613">
        <f t="shared" si="294"/>
        <v>4.7367629467365132E-3</v>
      </c>
    </row>
    <row r="1614" spans="1:32" x14ac:dyDescent="0.25">
      <c r="A1614">
        <v>15836</v>
      </c>
      <c r="B1614" t="s">
        <v>4157</v>
      </c>
      <c r="C1614" t="s">
        <v>700</v>
      </c>
      <c r="D1614" t="s">
        <v>19</v>
      </c>
      <c r="E1614" t="s">
        <v>103</v>
      </c>
      <c r="F1614" t="s">
        <v>96</v>
      </c>
      <c r="G1614" t="s">
        <v>104</v>
      </c>
      <c r="H1614" t="s">
        <v>40</v>
      </c>
      <c r="I1614" t="s">
        <v>82</v>
      </c>
      <c r="J1614" t="s">
        <v>40</v>
      </c>
      <c r="K1614" t="s">
        <v>267</v>
      </c>
      <c r="L1614" t="s">
        <v>99</v>
      </c>
      <c r="M1614" t="s">
        <v>4158</v>
      </c>
      <c r="O1614">
        <f t="shared" si="285"/>
        <v>87.04</v>
      </c>
      <c r="Q1614">
        <f t="shared" si="286"/>
        <v>0.08</v>
      </c>
      <c r="R1614">
        <f t="shared" si="286"/>
        <v>-0.31</v>
      </c>
      <c r="T1614" s="3">
        <f t="shared" si="287"/>
        <v>15.836</v>
      </c>
      <c r="U1614">
        <f t="shared" si="295"/>
        <v>-0.92813999999999941</v>
      </c>
      <c r="V1614">
        <f t="shared" si="288"/>
        <v>-2.711390000000002</v>
      </c>
      <c r="Y1614">
        <f t="shared" si="289"/>
        <v>6.4516000000000681E-4</v>
      </c>
      <c r="Z1614">
        <f t="shared" si="290"/>
        <v>-2.4999950000000265E-3</v>
      </c>
      <c r="AB1614">
        <f t="shared" si="291"/>
        <v>2.3844259473840852E-3</v>
      </c>
      <c r="AC1614">
        <f t="shared" si="292"/>
        <v>-9.9031274205003007E-4</v>
      </c>
      <c r="AE1614">
        <f t="shared" si="293"/>
        <v>-1.1366763847253011E-2</v>
      </c>
      <c r="AF1614">
        <f t="shared" si="294"/>
        <v>3.7464502046864832E-3</v>
      </c>
    </row>
    <row r="1615" spans="1:32" x14ac:dyDescent="0.25">
      <c r="A1615">
        <v>15963</v>
      </c>
      <c r="B1615" t="s">
        <v>4157</v>
      </c>
      <c r="C1615" t="s">
        <v>647</v>
      </c>
      <c r="D1615" t="s">
        <v>188</v>
      </c>
      <c r="E1615" t="s">
        <v>125</v>
      </c>
      <c r="F1615" t="s">
        <v>104</v>
      </c>
      <c r="G1615" t="s">
        <v>104</v>
      </c>
      <c r="H1615" t="s">
        <v>40</v>
      </c>
      <c r="I1615" t="s">
        <v>82</v>
      </c>
      <c r="J1615" t="s">
        <v>105</v>
      </c>
      <c r="K1615" t="s">
        <v>109</v>
      </c>
      <c r="L1615" t="s">
        <v>77</v>
      </c>
      <c r="M1615" t="s">
        <v>4159</v>
      </c>
      <c r="O1615">
        <f t="shared" si="285"/>
        <v>90.43</v>
      </c>
      <c r="Q1615">
        <f t="shared" si="286"/>
        <v>-0.04</v>
      </c>
      <c r="R1615">
        <f t="shared" si="286"/>
        <v>-0.24</v>
      </c>
      <c r="T1615" s="3">
        <f t="shared" si="287"/>
        <v>15.963000000000001</v>
      </c>
      <c r="U1615">
        <f t="shared" si="295"/>
        <v>-0.93317999999999934</v>
      </c>
      <c r="V1615">
        <f t="shared" si="288"/>
        <v>-2.7416300000000016</v>
      </c>
      <c r="Y1615">
        <f t="shared" si="289"/>
        <v>-3.1751999999998825E-4</v>
      </c>
      <c r="Z1615">
        <f t="shared" si="290"/>
        <v>-1.9051199999999293E-3</v>
      </c>
      <c r="AB1615">
        <f t="shared" si="291"/>
        <v>-9.446145576111494E-4</v>
      </c>
      <c r="AC1615">
        <f t="shared" si="292"/>
        <v>1.684637795595485E-3</v>
      </c>
      <c r="AE1615">
        <f t="shared" si="293"/>
        <v>-1.2311378404864161E-2</v>
      </c>
      <c r="AF1615">
        <f t="shared" si="294"/>
        <v>5.4310880002819677E-3</v>
      </c>
    </row>
    <row r="1616" spans="1:32" x14ac:dyDescent="0.25">
      <c r="A1616">
        <v>16089</v>
      </c>
      <c r="B1616" t="s">
        <v>4155</v>
      </c>
      <c r="C1616" t="s">
        <v>661</v>
      </c>
      <c r="D1616" t="s">
        <v>288</v>
      </c>
      <c r="E1616" t="s">
        <v>36</v>
      </c>
      <c r="F1616" t="s">
        <v>104</v>
      </c>
      <c r="G1616" t="s">
        <v>503</v>
      </c>
      <c r="H1616" t="s">
        <v>40</v>
      </c>
      <c r="I1616" t="s">
        <v>196</v>
      </c>
      <c r="J1616" t="s">
        <v>290</v>
      </c>
      <c r="K1616" t="s">
        <v>92</v>
      </c>
      <c r="L1616" t="s">
        <v>4160</v>
      </c>
      <c r="M1616" t="s">
        <v>4161</v>
      </c>
      <c r="O1616">
        <f t="shared" si="285"/>
        <v>95.1</v>
      </c>
      <c r="Q1616">
        <f t="shared" si="286"/>
        <v>-0.63</v>
      </c>
      <c r="R1616">
        <f t="shared" si="286"/>
        <v>-0.35</v>
      </c>
      <c r="T1616" s="3">
        <f t="shared" si="287"/>
        <v>16.088999999999999</v>
      </c>
      <c r="U1616">
        <f t="shared" si="295"/>
        <v>-1.0131900000000009</v>
      </c>
      <c r="V1616">
        <f t="shared" si="288"/>
        <v>-2.7860800000000023</v>
      </c>
      <c r="Y1616">
        <f t="shared" si="289"/>
        <v>-5.080635000000196E-3</v>
      </c>
      <c r="Z1616">
        <f t="shared" si="290"/>
        <v>-2.8225750000001088E-3</v>
      </c>
      <c r="AB1616">
        <f t="shared" si="291"/>
        <v>-5.4693263361824708E-3</v>
      </c>
      <c r="AC1616">
        <f t="shared" si="292"/>
        <v>1.9662784803260802E-3</v>
      </c>
      <c r="AE1616">
        <f t="shared" si="293"/>
        <v>-1.7780704741046632E-2</v>
      </c>
      <c r="AF1616">
        <f t="shared" si="294"/>
        <v>7.397366480608048E-3</v>
      </c>
    </row>
    <row r="1617" spans="1:32" x14ac:dyDescent="0.25">
      <c r="A1617">
        <v>16216</v>
      </c>
      <c r="B1617" t="s">
        <v>4162</v>
      </c>
      <c r="C1617" t="s">
        <v>947</v>
      </c>
      <c r="D1617" t="s">
        <v>123</v>
      </c>
      <c r="E1617" t="s">
        <v>106</v>
      </c>
      <c r="F1617" t="s">
        <v>96</v>
      </c>
      <c r="G1617" t="s">
        <v>498</v>
      </c>
      <c r="H1617" t="s">
        <v>40</v>
      </c>
      <c r="I1617" t="s">
        <v>203</v>
      </c>
      <c r="J1617" t="s">
        <v>4163</v>
      </c>
      <c r="K1617" t="s">
        <v>174</v>
      </c>
      <c r="L1617" t="s">
        <v>4164</v>
      </c>
      <c r="M1617" t="s">
        <v>1068</v>
      </c>
      <c r="O1617">
        <f t="shared" si="285"/>
        <v>96.34</v>
      </c>
      <c r="Q1617">
        <f t="shared" si="286"/>
        <v>-0.71</v>
      </c>
      <c r="R1617">
        <f t="shared" si="286"/>
        <v>-0.16</v>
      </c>
      <c r="T1617" s="3">
        <f t="shared" si="287"/>
        <v>16.216000000000001</v>
      </c>
      <c r="U1617">
        <f t="shared" si="295"/>
        <v>-1.1026499999999992</v>
      </c>
      <c r="V1617">
        <f t="shared" si="288"/>
        <v>-2.8062400000000021</v>
      </c>
      <c r="Y1617">
        <f t="shared" si="289"/>
        <v>-5.6359799999997906E-3</v>
      </c>
      <c r="Z1617">
        <f t="shared" si="290"/>
        <v>-1.270079999999953E-3</v>
      </c>
      <c r="AB1617">
        <f t="shared" si="291"/>
        <v>1.706068827540921E-3</v>
      </c>
      <c r="AC1617">
        <f t="shared" si="292"/>
        <v>5.5196651096321653E-3</v>
      </c>
      <c r="AE1617">
        <f t="shared" si="293"/>
        <v>-1.6074635913505712E-2</v>
      </c>
      <c r="AF1617">
        <f t="shared" si="294"/>
        <v>1.2917031590240213E-2</v>
      </c>
    </row>
    <row r="1618" spans="1:32" x14ac:dyDescent="0.25">
      <c r="A1618">
        <v>16342</v>
      </c>
      <c r="B1618" t="s">
        <v>4165</v>
      </c>
      <c r="C1618" t="s">
        <v>776</v>
      </c>
      <c r="D1618" t="s">
        <v>106</v>
      </c>
      <c r="E1618" t="s">
        <v>36</v>
      </c>
      <c r="F1618" t="s">
        <v>38</v>
      </c>
      <c r="G1618" t="s">
        <v>38</v>
      </c>
      <c r="H1618" t="s">
        <v>166</v>
      </c>
      <c r="I1618" t="s">
        <v>439</v>
      </c>
      <c r="J1618" t="s">
        <v>174</v>
      </c>
      <c r="K1618" t="s">
        <v>208</v>
      </c>
      <c r="L1618" t="s">
        <v>1137</v>
      </c>
      <c r="M1618" t="s">
        <v>4166</v>
      </c>
      <c r="O1618">
        <f t="shared" si="285"/>
        <v>86.91</v>
      </c>
      <c r="Q1618">
        <f t="shared" si="286"/>
        <v>-0.16</v>
      </c>
      <c r="R1618">
        <f t="shared" si="286"/>
        <v>-0.35</v>
      </c>
      <c r="T1618" s="3">
        <f t="shared" si="287"/>
        <v>16.341999999999999</v>
      </c>
      <c r="U1618">
        <f t="shared" si="295"/>
        <v>-1.1234499999999996</v>
      </c>
      <c r="V1618">
        <f t="shared" si="288"/>
        <v>-2.8517400000000031</v>
      </c>
      <c r="Y1618">
        <f t="shared" si="289"/>
        <v>-1.3520000000000532E-3</v>
      </c>
      <c r="Z1618">
        <f t="shared" si="290"/>
        <v>-2.9575000000001163E-3</v>
      </c>
      <c r="AB1618">
        <f t="shared" si="291"/>
        <v>1.9048169277585834E-3</v>
      </c>
      <c r="AC1618">
        <f t="shared" si="292"/>
        <v>-2.6355991200721672E-3</v>
      </c>
      <c r="AE1618">
        <f t="shared" si="293"/>
        <v>-1.4169818985747129E-2</v>
      </c>
      <c r="AF1618">
        <f t="shared" si="294"/>
        <v>1.0281432470168047E-2</v>
      </c>
    </row>
    <row r="1619" spans="1:32" x14ac:dyDescent="0.25">
      <c r="A1619">
        <v>16472</v>
      </c>
      <c r="B1619" t="s">
        <v>4143</v>
      </c>
      <c r="C1619" t="s">
        <v>635</v>
      </c>
      <c r="D1619" t="s">
        <v>115</v>
      </c>
      <c r="E1619" t="s">
        <v>28</v>
      </c>
      <c r="F1619" t="s">
        <v>39</v>
      </c>
      <c r="G1619" t="s">
        <v>150</v>
      </c>
      <c r="H1619" t="s">
        <v>166</v>
      </c>
      <c r="I1619" t="s">
        <v>282</v>
      </c>
      <c r="J1619" t="s">
        <v>278</v>
      </c>
      <c r="K1619" t="s">
        <v>273</v>
      </c>
      <c r="L1619" t="s">
        <v>140</v>
      </c>
      <c r="M1619" t="s">
        <v>866</v>
      </c>
      <c r="O1619">
        <f t="shared" si="285"/>
        <v>79.88</v>
      </c>
      <c r="Q1619">
        <f t="shared" si="286"/>
        <v>-0.08</v>
      </c>
      <c r="R1619">
        <f t="shared" si="286"/>
        <v>-0.27</v>
      </c>
      <c r="T1619" s="3">
        <f t="shared" si="287"/>
        <v>16.472000000000001</v>
      </c>
      <c r="U1619">
        <f t="shared" si="295"/>
        <v>-1.1336099999999996</v>
      </c>
      <c r="V1619">
        <f t="shared" si="288"/>
        <v>-2.8860300000000025</v>
      </c>
      <c r="Y1619">
        <f t="shared" si="289"/>
        <v>-6.4515999999998882E-4</v>
      </c>
      <c r="Z1619">
        <f t="shared" si="290"/>
        <v>-2.1774149999999625E-3</v>
      </c>
      <c r="AB1619">
        <f t="shared" si="291"/>
        <v>2.2672380974746208E-3</v>
      </c>
      <c r="AC1619">
        <f t="shared" si="292"/>
        <v>-1.3037989562998101E-4</v>
      </c>
      <c r="AE1619">
        <f t="shared" si="293"/>
        <v>-1.1902580888272507E-2</v>
      </c>
      <c r="AF1619">
        <f t="shared" si="294"/>
        <v>1.0151052574538065E-2</v>
      </c>
    </row>
    <row r="1620" spans="1:32" x14ac:dyDescent="0.25">
      <c r="A1620">
        <v>16599</v>
      </c>
      <c r="B1620" t="s">
        <v>4167</v>
      </c>
      <c r="C1620" t="s">
        <v>1012</v>
      </c>
      <c r="D1620" t="s">
        <v>47</v>
      </c>
      <c r="E1620" t="s">
        <v>16</v>
      </c>
      <c r="F1620" t="s">
        <v>13</v>
      </c>
      <c r="G1620" t="s">
        <v>113</v>
      </c>
      <c r="H1620" t="s">
        <v>247</v>
      </c>
      <c r="I1620" t="s">
        <v>57</v>
      </c>
      <c r="J1620" t="s">
        <v>2369</v>
      </c>
      <c r="K1620" t="s">
        <v>373</v>
      </c>
      <c r="L1620" t="s">
        <v>123</v>
      </c>
      <c r="M1620" t="s">
        <v>4168</v>
      </c>
      <c r="O1620">
        <f t="shared" si="285"/>
        <v>64.180000000000007</v>
      </c>
      <c r="Q1620">
        <f t="shared" si="286"/>
        <v>0.12</v>
      </c>
      <c r="R1620">
        <f t="shared" si="286"/>
        <v>0.16</v>
      </c>
      <c r="T1620" s="3">
        <f t="shared" si="287"/>
        <v>16.599</v>
      </c>
      <c r="U1620">
        <f t="shared" si="295"/>
        <v>-1.1186099999999997</v>
      </c>
      <c r="V1620">
        <f t="shared" si="288"/>
        <v>-2.8660300000000025</v>
      </c>
      <c r="Y1620">
        <f t="shared" si="289"/>
        <v>9.3749999999999997E-4</v>
      </c>
      <c r="Z1620">
        <f t="shared" si="290"/>
        <v>1.25E-3</v>
      </c>
      <c r="AB1620">
        <f t="shared" si="291"/>
        <v>1.4261583053659544E-3</v>
      </c>
      <c r="AC1620">
        <f t="shared" si="292"/>
        <v>-6.3834061286722902E-4</v>
      </c>
      <c r="AE1620">
        <f t="shared" si="293"/>
        <v>-1.0476422582906552E-2</v>
      </c>
      <c r="AF1620">
        <f t="shared" si="294"/>
        <v>9.5127119616708368E-3</v>
      </c>
    </row>
    <row r="1621" spans="1:32" x14ac:dyDescent="0.25">
      <c r="A1621">
        <v>16724</v>
      </c>
      <c r="B1621" t="s">
        <v>4169</v>
      </c>
      <c r="C1621" t="s">
        <v>712</v>
      </c>
      <c r="D1621" t="s">
        <v>48</v>
      </c>
      <c r="E1621" t="s">
        <v>36</v>
      </c>
      <c r="F1621" t="s">
        <v>104</v>
      </c>
      <c r="G1621" t="s">
        <v>104</v>
      </c>
      <c r="H1621" t="s">
        <v>581</v>
      </c>
      <c r="I1621" t="s">
        <v>57</v>
      </c>
      <c r="J1621" t="s">
        <v>4170</v>
      </c>
      <c r="K1621" t="s">
        <v>92</v>
      </c>
      <c r="L1621" t="s">
        <v>221</v>
      </c>
      <c r="M1621" t="s">
        <v>4171</v>
      </c>
      <c r="O1621">
        <f t="shared" si="285"/>
        <v>51.1</v>
      </c>
      <c r="Q1621">
        <f t="shared" si="286"/>
        <v>-0.12</v>
      </c>
      <c r="R1621">
        <f t="shared" si="286"/>
        <v>-0.35</v>
      </c>
      <c r="T1621" s="3">
        <f t="shared" si="287"/>
        <v>16.724</v>
      </c>
      <c r="U1621">
        <f t="shared" si="295"/>
        <v>-1.1339699999999997</v>
      </c>
      <c r="V1621">
        <f t="shared" si="288"/>
        <v>-2.9108300000000025</v>
      </c>
      <c r="Y1621">
        <f t="shared" si="289"/>
        <v>-9.8304000000000186E-4</v>
      </c>
      <c r="Z1621">
        <f t="shared" si="290"/>
        <v>-2.8672000000000051E-3</v>
      </c>
      <c r="AB1621">
        <f t="shared" si="291"/>
        <v>-2.7846626804227791E-3</v>
      </c>
      <c r="AC1621">
        <f t="shared" si="292"/>
        <v>-1.1970201493127237E-3</v>
      </c>
      <c r="AE1621">
        <f t="shared" si="293"/>
        <v>-1.3261085263329331E-2</v>
      </c>
      <c r="AF1621">
        <f t="shared" si="294"/>
        <v>8.3156918123581131E-3</v>
      </c>
    </row>
    <row r="1622" spans="1:32" x14ac:dyDescent="0.25">
      <c r="A1622">
        <v>16852</v>
      </c>
      <c r="B1622" t="s">
        <v>4172</v>
      </c>
      <c r="C1622" t="s">
        <v>889</v>
      </c>
      <c r="D1622" t="s">
        <v>48</v>
      </c>
      <c r="E1622" t="s">
        <v>144</v>
      </c>
      <c r="F1622" t="s">
        <v>88</v>
      </c>
      <c r="G1622" t="s">
        <v>89</v>
      </c>
      <c r="H1622" t="s">
        <v>581</v>
      </c>
      <c r="I1622" t="s">
        <v>57</v>
      </c>
      <c r="J1622" t="s">
        <v>3164</v>
      </c>
      <c r="K1622" t="s">
        <v>204</v>
      </c>
      <c r="L1622" t="s">
        <v>221</v>
      </c>
      <c r="M1622" t="s">
        <v>4173</v>
      </c>
      <c r="O1622">
        <f t="shared" si="285"/>
        <v>34.76</v>
      </c>
      <c r="Q1622">
        <f t="shared" si="286"/>
        <v>-0.12</v>
      </c>
      <c r="R1622">
        <f t="shared" si="286"/>
        <v>-0.43</v>
      </c>
      <c r="T1622" s="3">
        <f t="shared" si="287"/>
        <v>16.852</v>
      </c>
      <c r="U1622">
        <f t="shared" si="295"/>
        <v>-1.1492099999999996</v>
      </c>
      <c r="V1622">
        <f t="shared" si="288"/>
        <v>-2.9654400000000019</v>
      </c>
      <c r="Y1622">
        <f t="shared" si="289"/>
        <v>-9.6773999999998311E-4</v>
      </c>
      <c r="Z1622">
        <f t="shared" si="290"/>
        <v>-3.4677349999999397E-3</v>
      </c>
      <c r="AB1622">
        <f t="shared" si="291"/>
        <v>1.6453315241973453E-3</v>
      </c>
      <c r="AC1622">
        <f t="shared" si="292"/>
        <v>3.2022790186532761E-3</v>
      </c>
      <c r="AE1622">
        <f t="shared" si="293"/>
        <v>-1.1615753739131986E-2</v>
      </c>
      <c r="AF1622">
        <f t="shared" si="294"/>
        <v>1.1517970831011389E-2</v>
      </c>
    </row>
    <row r="1623" spans="1:32" x14ac:dyDescent="0.25">
      <c r="A1623">
        <v>16979</v>
      </c>
      <c r="B1623" t="s">
        <v>4174</v>
      </c>
      <c r="C1623" t="s">
        <v>839</v>
      </c>
      <c r="D1623" t="s">
        <v>188</v>
      </c>
      <c r="E1623" t="s">
        <v>103</v>
      </c>
      <c r="F1623" t="s">
        <v>38</v>
      </c>
      <c r="G1623" t="s">
        <v>38</v>
      </c>
      <c r="H1623" t="s">
        <v>581</v>
      </c>
      <c r="I1623" t="s">
        <v>57</v>
      </c>
      <c r="J1623" t="s">
        <v>4170</v>
      </c>
      <c r="K1623" t="s">
        <v>198</v>
      </c>
      <c r="L1623" t="s">
        <v>77</v>
      </c>
      <c r="M1623" t="s">
        <v>4175</v>
      </c>
      <c r="O1623">
        <f t="shared" si="285"/>
        <v>13.14</v>
      </c>
      <c r="Q1623">
        <f t="shared" si="286"/>
        <v>-0.04</v>
      </c>
      <c r="R1623">
        <f t="shared" si="286"/>
        <v>-0.31</v>
      </c>
      <c r="T1623" s="3">
        <f t="shared" si="287"/>
        <v>16.978999999999999</v>
      </c>
      <c r="U1623">
        <f t="shared" si="295"/>
        <v>-1.1544499999999995</v>
      </c>
      <c r="V1623">
        <f t="shared" si="288"/>
        <v>-3.0060500000000019</v>
      </c>
      <c r="Y1623">
        <f t="shared" si="289"/>
        <v>-3.4322000000000118E-4</v>
      </c>
      <c r="Z1623">
        <f t="shared" si="290"/>
        <v>-2.659955000000009E-3</v>
      </c>
      <c r="AB1623">
        <f t="shared" si="291"/>
        <v>-1.7317983520269342E-3</v>
      </c>
      <c r="AC1623">
        <f t="shared" si="292"/>
        <v>-2.0479343344799519E-3</v>
      </c>
      <c r="AE1623">
        <f t="shared" si="293"/>
        <v>-1.3347552091158919E-2</v>
      </c>
      <c r="AF1623">
        <f t="shared" si="294"/>
        <v>9.4700364965314369E-3</v>
      </c>
    </row>
    <row r="1624" spans="1:32" x14ac:dyDescent="0.25">
      <c r="A1624">
        <v>17110</v>
      </c>
      <c r="B1624" t="s">
        <v>4176</v>
      </c>
      <c r="C1624" t="s">
        <v>4177</v>
      </c>
      <c r="D1624" t="s">
        <v>125</v>
      </c>
      <c r="E1624" t="s">
        <v>77</v>
      </c>
      <c r="F1624" t="s">
        <v>1125</v>
      </c>
      <c r="G1624" t="s">
        <v>1126</v>
      </c>
      <c r="H1624" t="s">
        <v>27</v>
      </c>
      <c r="I1624" t="s">
        <v>157</v>
      </c>
      <c r="J1624" t="s">
        <v>666</v>
      </c>
      <c r="K1624" t="s">
        <v>4178</v>
      </c>
      <c r="L1624" t="s">
        <v>4178</v>
      </c>
      <c r="M1624" t="s">
        <v>4179</v>
      </c>
      <c r="O1624">
        <f t="shared" si="285"/>
        <v>-12.08</v>
      </c>
      <c r="Q1624">
        <f t="shared" si="286"/>
        <v>-0.24</v>
      </c>
      <c r="R1624">
        <f t="shared" si="286"/>
        <v>0.24</v>
      </c>
      <c r="T1624" s="3">
        <f t="shared" si="287"/>
        <v>17.11</v>
      </c>
      <c r="U1624">
        <f t="shared" si="295"/>
        <v>-1.1846899999999998</v>
      </c>
      <c r="V1624">
        <f t="shared" si="288"/>
        <v>-2.9758100000000014</v>
      </c>
      <c r="Y1624">
        <f t="shared" si="289"/>
        <v>-1.9051200000000368E-3</v>
      </c>
      <c r="Z1624">
        <f t="shared" si="290"/>
        <v>1.9051200000000368E-3</v>
      </c>
      <c r="AB1624">
        <f t="shared" si="291"/>
        <v>-7.9370091556692983E-4</v>
      </c>
      <c r="AC1624">
        <f t="shared" si="292"/>
        <v>2.5746850847100699E-3</v>
      </c>
      <c r="AE1624">
        <f t="shared" si="293"/>
        <v>-1.4141253006725849E-2</v>
      </c>
      <c r="AF1624">
        <f t="shared" si="294"/>
        <v>1.2044721581241508E-2</v>
      </c>
    </row>
    <row r="1625" spans="1:32" x14ac:dyDescent="0.25">
      <c r="A1625">
        <v>17236</v>
      </c>
      <c r="B1625" t="s">
        <v>4180</v>
      </c>
      <c r="C1625" t="s">
        <v>833</v>
      </c>
      <c r="D1625" t="s">
        <v>48</v>
      </c>
      <c r="E1625" t="s">
        <v>125</v>
      </c>
      <c r="F1625" t="s">
        <v>88</v>
      </c>
      <c r="G1625" t="s">
        <v>88</v>
      </c>
      <c r="H1625" t="s">
        <v>105</v>
      </c>
      <c r="I1625" t="s">
        <v>581</v>
      </c>
      <c r="J1625" t="s">
        <v>2603</v>
      </c>
      <c r="K1625" t="s">
        <v>515</v>
      </c>
      <c r="L1625" t="s">
        <v>221</v>
      </c>
      <c r="M1625" t="s">
        <v>4181</v>
      </c>
      <c r="O1625">
        <f t="shared" si="285"/>
        <v>-20.34</v>
      </c>
      <c r="Q1625">
        <f t="shared" si="286"/>
        <v>-0.12</v>
      </c>
      <c r="R1625">
        <f t="shared" si="286"/>
        <v>-0.24</v>
      </c>
      <c r="T1625" s="3">
        <f t="shared" si="287"/>
        <v>17.236000000000001</v>
      </c>
      <c r="U1625">
        <f t="shared" si="295"/>
        <v>-1.2005299999999999</v>
      </c>
      <c r="V1625">
        <f t="shared" si="288"/>
        <v>-3.0074900000000016</v>
      </c>
      <c r="Y1625">
        <f t="shared" si="289"/>
        <v>-1.0454400000000229E-3</v>
      </c>
      <c r="Z1625">
        <f t="shared" si="290"/>
        <v>-2.0908800000000458E-3</v>
      </c>
      <c r="AB1625">
        <f t="shared" si="291"/>
        <v>2.000220675297822E-3</v>
      </c>
      <c r="AC1625">
        <f t="shared" si="292"/>
        <v>-1.2098930606096409E-3</v>
      </c>
      <c r="AE1625">
        <f t="shared" si="293"/>
        <v>-1.2141032331428027E-2</v>
      </c>
      <c r="AF1625">
        <f t="shared" si="294"/>
        <v>1.0834828520631867E-2</v>
      </c>
    </row>
    <row r="1626" spans="1:32" x14ac:dyDescent="0.25">
      <c r="A1626">
        <v>17368</v>
      </c>
      <c r="B1626" t="s">
        <v>4182</v>
      </c>
      <c r="C1626" t="s">
        <v>677</v>
      </c>
      <c r="D1626" t="s">
        <v>27</v>
      </c>
      <c r="E1626" t="s">
        <v>106</v>
      </c>
      <c r="F1626" t="s">
        <v>39</v>
      </c>
      <c r="G1626" t="s">
        <v>150</v>
      </c>
      <c r="H1626" t="s">
        <v>166</v>
      </c>
      <c r="I1626" t="s">
        <v>188</v>
      </c>
      <c r="J1626" t="s">
        <v>4183</v>
      </c>
      <c r="K1626" t="s">
        <v>118</v>
      </c>
      <c r="L1626" t="s">
        <v>27</v>
      </c>
      <c r="M1626" t="s">
        <v>4184</v>
      </c>
      <c r="O1626">
        <f t="shared" si="285"/>
        <v>-39.82</v>
      </c>
      <c r="Q1626">
        <f t="shared" si="286"/>
        <v>0</v>
      </c>
      <c r="R1626">
        <f t="shared" si="286"/>
        <v>-0.16</v>
      </c>
      <c r="T1626" s="3">
        <f t="shared" si="287"/>
        <v>17.368000000000002</v>
      </c>
      <c r="U1626">
        <f t="shared" si="295"/>
        <v>-1.2005299999999999</v>
      </c>
      <c r="V1626">
        <f t="shared" si="288"/>
        <v>-3.0282900000000015</v>
      </c>
      <c r="Y1626">
        <f t="shared" si="289"/>
        <v>0</v>
      </c>
      <c r="Z1626">
        <f t="shared" si="290"/>
        <v>-1.3519999999999793E-3</v>
      </c>
      <c r="AB1626">
        <f t="shared" si="291"/>
        <v>1.1525482550806519E-3</v>
      </c>
      <c r="AC1626">
        <f t="shared" si="292"/>
        <v>7.0677897514745641E-4</v>
      </c>
      <c r="AE1626">
        <f t="shared" si="293"/>
        <v>-1.0988484076347374E-2</v>
      </c>
      <c r="AF1626">
        <f t="shared" si="294"/>
        <v>1.1541607495779323E-2</v>
      </c>
    </row>
    <row r="1627" spans="1:32" x14ac:dyDescent="0.25">
      <c r="A1627">
        <v>17498</v>
      </c>
      <c r="B1627" t="s">
        <v>4185</v>
      </c>
      <c r="C1627" t="s">
        <v>959</v>
      </c>
      <c r="D1627" t="s">
        <v>125</v>
      </c>
      <c r="E1627" t="s">
        <v>27</v>
      </c>
      <c r="F1627" t="s">
        <v>245</v>
      </c>
      <c r="G1627" t="s">
        <v>665</v>
      </c>
      <c r="H1627" t="s">
        <v>57</v>
      </c>
      <c r="I1627" t="s">
        <v>439</v>
      </c>
      <c r="J1627" t="s">
        <v>448</v>
      </c>
      <c r="K1627" t="s">
        <v>27</v>
      </c>
      <c r="L1627" t="s">
        <v>3266</v>
      </c>
      <c r="M1627" t="s">
        <v>4186</v>
      </c>
      <c r="O1627">
        <f t="shared" si="285"/>
        <v>-48.44</v>
      </c>
      <c r="Q1627">
        <f t="shared" si="286"/>
        <v>-0.24</v>
      </c>
      <c r="R1627">
        <f t="shared" si="286"/>
        <v>0</v>
      </c>
      <c r="T1627" s="3">
        <f t="shared" si="287"/>
        <v>17.498000000000001</v>
      </c>
      <c r="U1627">
        <f t="shared" si="295"/>
        <v>-1.2317299999999995</v>
      </c>
      <c r="V1627">
        <f t="shared" si="288"/>
        <v>-3.0282900000000015</v>
      </c>
      <c r="Y1627">
        <f t="shared" si="289"/>
        <v>-2.0279999999999691E-3</v>
      </c>
      <c r="Z1627">
        <f t="shared" si="290"/>
        <v>0</v>
      </c>
      <c r="AB1627">
        <f t="shared" si="291"/>
        <v>5.1093771965187102E-4</v>
      </c>
      <c r="AC1627">
        <f t="shared" si="292"/>
        <v>1.9625816280187738E-3</v>
      </c>
      <c r="AE1627">
        <f t="shared" si="293"/>
        <v>-1.0477546356695504E-2</v>
      </c>
      <c r="AF1627">
        <f t="shared" si="294"/>
        <v>1.3504189123798097E-2</v>
      </c>
    </row>
    <row r="1628" spans="1:32" x14ac:dyDescent="0.25">
      <c r="A1628">
        <v>17628</v>
      </c>
      <c r="B1628" t="s">
        <v>1853</v>
      </c>
      <c r="C1628" t="s">
        <v>3223</v>
      </c>
      <c r="D1628" t="s">
        <v>106</v>
      </c>
      <c r="E1628" t="s">
        <v>311</v>
      </c>
      <c r="F1628" t="s">
        <v>96</v>
      </c>
      <c r="G1628" t="s">
        <v>96</v>
      </c>
      <c r="H1628" t="s">
        <v>57</v>
      </c>
      <c r="I1628" t="s">
        <v>115</v>
      </c>
      <c r="J1628" t="s">
        <v>265</v>
      </c>
      <c r="K1628" t="s">
        <v>780</v>
      </c>
      <c r="L1628" t="s">
        <v>491</v>
      </c>
      <c r="M1628" t="s">
        <v>4187</v>
      </c>
      <c r="O1628">
        <f t="shared" si="285"/>
        <v>-52.12</v>
      </c>
      <c r="Q1628">
        <f t="shared" si="286"/>
        <v>-0.16</v>
      </c>
      <c r="R1628">
        <f t="shared" si="286"/>
        <v>-0.2</v>
      </c>
      <c r="T1628" s="3">
        <f t="shared" si="287"/>
        <v>17.628</v>
      </c>
      <c r="U1628">
        <f t="shared" si="295"/>
        <v>-1.2530099999999995</v>
      </c>
      <c r="V1628">
        <f t="shared" si="288"/>
        <v>-3.0548900000000012</v>
      </c>
      <c r="Y1628">
        <f t="shared" si="289"/>
        <v>-1.4151199999999811E-3</v>
      </c>
      <c r="Z1628">
        <f t="shared" si="290"/>
        <v>-1.7688999999999765E-3</v>
      </c>
      <c r="AB1628">
        <f t="shared" si="291"/>
        <v>2.0943146711273728E-3</v>
      </c>
      <c r="AC1628">
        <f t="shared" si="292"/>
        <v>-8.6337586409425795E-4</v>
      </c>
      <c r="AE1628">
        <f t="shared" si="293"/>
        <v>-8.3832316855681314E-3</v>
      </c>
      <c r="AF1628">
        <f t="shared" si="294"/>
        <v>1.2640813259703839E-2</v>
      </c>
    </row>
    <row r="1629" spans="1:32" x14ac:dyDescent="0.25">
      <c r="A1629">
        <v>17761</v>
      </c>
      <c r="B1629" t="s">
        <v>3970</v>
      </c>
      <c r="C1629" t="s">
        <v>4188</v>
      </c>
      <c r="D1629" t="s">
        <v>115</v>
      </c>
      <c r="E1629" t="s">
        <v>103</v>
      </c>
      <c r="F1629" t="s">
        <v>104</v>
      </c>
      <c r="G1629" t="s">
        <v>104</v>
      </c>
      <c r="H1629" t="s">
        <v>40</v>
      </c>
      <c r="I1629" t="s">
        <v>82</v>
      </c>
      <c r="J1629" t="s">
        <v>157</v>
      </c>
      <c r="K1629" t="s">
        <v>108</v>
      </c>
      <c r="L1629" t="s">
        <v>140</v>
      </c>
      <c r="M1629" t="s">
        <v>4189</v>
      </c>
      <c r="O1629">
        <f t="shared" si="285"/>
        <v>-56.05</v>
      </c>
      <c r="Q1629">
        <f t="shared" si="286"/>
        <v>-0.08</v>
      </c>
      <c r="R1629">
        <f t="shared" si="286"/>
        <v>-0.31</v>
      </c>
      <c r="T1629" s="3">
        <f t="shared" si="287"/>
        <v>17.760999999999999</v>
      </c>
      <c r="U1629">
        <f t="shared" si="295"/>
        <v>-1.2634099999999997</v>
      </c>
      <c r="V1629">
        <f t="shared" si="288"/>
        <v>-3.0951900000000019</v>
      </c>
      <c r="Y1629">
        <f t="shared" si="289"/>
        <v>-6.7600000000002662E-4</v>
      </c>
      <c r="Z1629">
        <f t="shared" si="290"/>
        <v>-2.6195000000001031E-3</v>
      </c>
      <c r="AB1629">
        <f t="shared" si="291"/>
        <v>-1.8464685570687422E-3</v>
      </c>
      <c r="AC1629">
        <f t="shared" si="292"/>
        <v>-1.9771975414098245E-3</v>
      </c>
      <c r="AE1629">
        <f t="shared" si="293"/>
        <v>-1.0229700242636874E-2</v>
      </c>
      <c r="AF1629">
        <f t="shared" si="294"/>
        <v>1.0663615718294014E-2</v>
      </c>
    </row>
    <row r="1630" spans="1:32" x14ac:dyDescent="0.25">
      <c r="A1630">
        <v>17891</v>
      </c>
      <c r="B1630" t="s">
        <v>1464</v>
      </c>
      <c r="C1630" t="s">
        <v>4190</v>
      </c>
      <c r="D1630" t="s">
        <v>48</v>
      </c>
      <c r="E1630" t="s">
        <v>125</v>
      </c>
      <c r="F1630" t="s">
        <v>88</v>
      </c>
      <c r="G1630" t="s">
        <v>88</v>
      </c>
      <c r="H1630" t="s">
        <v>40</v>
      </c>
      <c r="I1630" t="s">
        <v>196</v>
      </c>
      <c r="J1630" t="s">
        <v>157</v>
      </c>
      <c r="K1630" t="s">
        <v>515</v>
      </c>
      <c r="L1630" t="s">
        <v>221</v>
      </c>
      <c r="M1630" t="s">
        <v>4191</v>
      </c>
      <c r="O1630">
        <f t="shared" si="285"/>
        <v>-61.02</v>
      </c>
      <c r="Q1630">
        <f t="shared" si="286"/>
        <v>-0.12</v>
      </c>
      <c r="R1630">
        <f t="shared" si="286"/>
        <v>-0.24</v>
      </c>
      <c r="T1630" s="3">
        <f t="shared" si="287"/>
        <v>17.891000000000002</v>
      </c>
      <c r="U1630">
        <f t="shared" si="295"/>
        <v>-1.2792499999999996</v>
      </c>
      <c r="V1630">
        <f t="shared" si="288"/>
        <v>-3.1268700000000016</v>
      </c>
      <c r="Y1630">
        <f t="shared" si="289"/>
        <v>-1.0454399999999665E-3</v>
      </c>
      <c r="Z1630">
        <f t="shared" si="290"/>
        <v>-2.090879999999933E-3</v>
      </c>
      <c r="AB1630">
        <f t="shared" si="291"/>
        <v>-1.7808480070428873E-3</v>
      </c>
      <c r="AC1630">
        <f t="shared" si="292"/>
        <v>1.5143659874056292E-3</v>
      </c>
      <c r="AE1630">
        <f t="shared" si="293"/>
        <v>-1.2010548249679761E-2</v>
      </c>
      <c r="AF1630">
        <f t="shared" si="294"/>
        <v>1.2177981705699644E-2</v>
      </c>
    </row>
    <row r="1631" spans="1:32" x14ac:dyDescent="0.25">
      <c r="A1631">
        <v>18023</v>
      </c>
      <c r="B1631" t="s">
        <v>4006</v>
      </c>
      <c r="C1631" t="s">
        <v>4192</v>
      </c>
      <c r="D1631" t="s">
        <v>106</v>
      </c>
      <c r="E1631" t="s">
        <v>103</v>
      </c>
      <c r="F1631" t="s">
        <v>96</v>
      </c>
      <c r="G1631" t="s">
        <v>96</v>
      </c>
      <c r="H1631" t="s">
        <v>30</v>
      </c>
      <c r="I1631" t="s">
        <v>82</v>
      </c>
      <c r="J1631" t="s">
        <v>1005</v>
      </c>
      <c r="K1631" t="s">
        <v>267</v>
      </c>
      <c r="L1631" t="s">
        <v>491</v>
      </c>
      <c r="M1631" t="s">
        <v>4193</v>
      </c>
      <c r="O1631">
        <f t="shared" si="285"/>
        <v>-62.94</v>
      </c>
      <c r="Q1631">
        <f t="shared" si="286"/>
        <v>-0.16</v>
      </c>
      <c r="R1631">
        <f t="shared" si="286"/>
        <v>-0.31</v>
      </c>
      <c r="T1631" s="3">
        <f t="shared" si="287"/>
        <v>18.023</v>
      </c>
      <c r="U1631">
        <f t="shared" si="295"/>
        <v>-1.3002099999999996</v>
      </c>
      <c r="V1631">
        <f t="shared" si="288"/>
        <v>-3.1674800000000016</v>
      </c>
      <c r="Y1631">
        <f t="shared" si="289"/>
        <v>-1.3728800000000047E-3</v>
      </c>
      <c r="Z1631">
        <f t="shared" si="290"/>
        <v>-2.659955000000009E-3</v>
      </c>
      <c r="AB1631">
        <f t="shared" si="291"/>
        <v>-1.077753840674624E-3</v>
      </c>
      <c r="AC1631">
        <f t="shared" si="292"/>
        <v>-2.7925985668076532E-3</v>
      </c>
      <c r="AE1631">
        <f t="shared" si="293"/>
        <v>-1.3088302090354385E-2</v>
      </c>
      <c r="AF1631">
        <f t="shared" si="294"/>
        <v>9.3853831388919905E-3</v>
      </c>
    </row>
    <row r="1632" spans="1:32" x14ac:dyDescent="0.25">
      <c r="A1632">
        <v>18154</v>
      </c>
      <c r="B1632" t="s">
        <v>2972</v>
      </c>
      <c r="C1632" t="s">
        <v>4194</v>
      </c>
      <c r="D1632" t="s">
        <v>106</v>
      </c>
      <c r="E1632" t="s">
        <v>311</v>
      </c>
      <c r="F1632" t="s">
        <v>88</v>
      </c>
      <c r="G1632" t="s">
        <v>88</v>
      </c>
      <c r="H1632" t="s">
        <v>40</v>
      </c>
      <c r="I1632" t="s">
        <v>82</v>
      </c>
      <c r="J1632" t="s">
        <v>30</v>
      </c>
      <c r="K1632" t="s">
        <v>780</v>
      </c>
      <c r="L1632" t="s">
        <v>491</v>
      </c>
      <c r="M1632" t="s">
        <v>4195</v>
      </c>
      <c r="O1632">
        <f t="shared" si="285"/>
        <v>-62.18</v>
      </c>
      <c r="Q1632">
        <f t="shared" si="286"/>
        <v>-0.16</v>
      </c>
      <c r="R1632">
        <f t="shared" si="286"/>
        <v>-0.2</v>
      </c>
      <c r="T1632" s="3">
        <f t="shared" si="287"/>
        <v>18.154</v>
      </c>
      <c r="U1632">
        <f t="shared" si="295"/>
        <v>-1.3210099999999996</v>
      </c>
      <c r="V1632">
        <f t="shared" si="288"/>
        <v>-3.1934800000000014</v>
      </c>
      <c r="Y1632">
        <f t="shared" si="289"/>
        <v>-1.3519999999999793E-3</v>
      </c>
      <c r="Z1632">
        <f t="shared" si="290"/>
        <v>-1.6899999999999743E-3</v>
      </c>
      <c r="AB1632">
        <f t="shared" si="291"/>
        <v>-2.1000435999170438E-3</v>
      </c>
      <c r="AC1632">
        <f t="shared" si="292"/>
        <v>-5.2327896809189697E-4</v>
      </c>
      <c r="AE1632">
        <f t="shared" si="293"/>
        <v>-1.5188345690271429E-2</v>
      </c>
      <c r="AF1632">
        <f t="shared" si="294"/>
        <v>8.8621041708000937E-3</v>
      </c>
    </row>
    <row r="1633" spans="1:32" x14ac:dyDescent="0.25">
      <c r="A1633">
        <v>18284</v>
      </c>
      <c r="B1633" t="s">
        <v>4196</v>
      </c>
      <c r="C1633" t="s">
        <v>4194</v>
      </c>
      <c r="D1633" t="s">
        <v>311</v>
      </c>
      <c r="E1633" t="s">
        <v>28</v>
      </c>
      <c r="F1633" t="s">
        <v>38</v>
      </c>
      <c r="G1633" t="s">
        <v>38</v>
      </c>
      <c r="H1633" t="s">
        <v>30</v>
      </c>
      <c r="I1633" t="s">
        <v>48</v>
      </c>
      <c r="J1633" t="s">
        <v>197</v>
      </c>
      <c r="K1633" t="s">
        <v>278</v>
      </c>
      <c r="L1633" t="s">
        <v>1498</v>
      </c>
      <c r="M1633" t="s">
        <v>4197</v>
      </c>
      <c r="O1633">
        <f t="shared" si="285"/>
        <v>-61.26</v>
      </c>
      <c r="Q1633">
        <f t="shared" si="286"/>
        <v>-0.2</v>
      </c>
      <c r="R1633">
        <f t="shared" si="286"/>
        <v>-0.27</v>
      </c>
      <c r="T1633" s="3">
        <f t="shared" si="287"/>
        <v>18.283999999999999</v>
      </c>
      <c r="U1633">
        <f t="shared" si="295"/>
        <v>-1.3478099999999997</v>
      </c>
      <c r="V1633">
        <f t="shared" si="288"/>
        <v>-3.2296600000000013</v>
      </c>
      <c r="Y1633">
        <f t="shared" si="289"/>
        <v>-1.7956000000000092E-3</v>
      </c>
      <c r="Z1633">
        <f t="shared" si="290"/>
        <v>-2.4240600000000122E-3</v>
      </c>
      <c r="AB1633">
        <f t="shared" si="291"/>
        <v>-2.4221611555435363E-3</v>
      </c>
      <c r="AC1633">
        <f t="shared" si="292"/>
        <v>1.7981606102281556E-3</v>
      </c>
      <c r="AE1633">
        <f t="shared" si="293"/>
        <v>-1.7610506845814965E-2</v>
      </c>
      <c r="AF1633">
        <f t="shared" si="294"/>
        <v>1.066026478102825E-2</v>
      </c>
    </row>
    <row r="1634" spans="1:32" x14ac:dyDescent="0.25">
      <c r="A1634">
        <v>18418</v>
      </c>
      <c r="B1634" t="s">
        <v>1247</v>
      </c>
      <c r="C1634" t="s">
        <v>1996</v>
      </c>
      <c r="D1634" t="s">
        <v>16</v>
      </c>
      <c r="E1634" t="s">
        <v>125</v>
      </c>
      <c r="F1634" t="s">
        <v>38</v>
      </c>
      <c r="G1634" t="s">
        <v>38</v>
      </c>
      <c r="H1634" t="s">
        <v>40</v>
      </c>
      <c r="I1634" t="s">
        <v>62</v>
      </c>
      <c r="J1634" t="s">
        <v>47</v>
      </c>
      <c r="K1634" t="s">
        <v>109</v>
      </c>
      <c r="L1634" t="s">
        <v>435</v>
      </c>
      <c r="M1634" t="s">
        <v>4198</v>
      </c>
      <c r="O1634">
        <f t="shared" si="285"/>
        <v>-55.54</v>
      </c>
      <c r="Q1634">
        <f t="shared" si="286"/>
        <v>0.16</v>
      </c>
      <c r="R1634">
        <f t="shared" si="286"/>
        <v>-0.24</v>
      </c>
      <c r="T1634" s="3">
        <f t="shared" si="287"/>
        <v>18.417999999999999</v>
      </c>
      <c r="U1634">
        <f t="shared" si="295"/>
        <v>-1.3268499999999996</v>
      </c>
      <c r="V1634">
        <f t="shared" si="288"/>
        <v>-3.2611000000000012</v>
      </c>
      <c r="Y1634">
        <f t="shared" si="289"/>
        <v>1.3728800000000047E-3</v>
      </c>
      <c r="Z1634">
        <f t="shared" si="290"/>
        <v>-2.0593200000000068E-3</v>
      </c>
      <c r="AB1634">
        <f t="shared" si="291"/>
        <v>-1.0107078941860423E-3</v>
      </c>
      <c r="AC1634">
        <f t="shared" si="292"/>
        <v>-2.2592184288886402E-3</v>
      </c>
      <c r="AE1634">
        <f t="shared" si="293"/>
        <v>-1.8621214740001005E-2</v>
      </c>
      <c r="AF1634">
        <f t="shared" si="294"/>
        <v>8.4010463521396097E-3</v>
      </c>
    </row>
    <row r="1635" spans="1:32" x14ac:dyDescent="0.25">
      <c r="A1635">
        <v>18549</v>
      </c>
      <c r="B1635" t="s">
        <v>1661</v>
      </c>
      <c r="C1635" t="s">
        <v>2869</v>
      </c>
      <c r="D1635" t="s">
        <v>47</v>
      </c>
      <c r="E1635" t="s">
        <v>188</v>
      </c>
      <c r="F1635" t="s">
        <v>39</v>
      </c>
      <c r="G1635" t="s">
        <v>39</v>
      </c>
      <c r="H1635" t="s">
        <v>57</v>
      </c>
      <c r="I1635" t="s">
        <v>71</v>
      </c>
      <c r="J1635" t="s">
        <v>47</v>
      </c>
      <c r="K1635" t="s">
        <v>125</v>
      </c>
      <c r="L1635" t="s">
        <v>213</v>
      </c>
      <c r="M1635" t="s">
        <v>4199</v>
      </c>
      <c r="O1635">
        <f t="shared" si="285"/>
        <v>-56.7</v>
      </c>
      <c r="Q1635">
        <f t="shared" si="286"/>
        <v>0.12</v>
      </c>
      <c r="R1635">
        <f t="shared" si="286"/>
        <v>-0.04</v>
      </c>
      <c r="T1635" s="3">
        <f t="shared" si="287"/>
        <v>18.548999999999999</v>
      </c>
      <c r="U1635">
        <f t="shared" si="295"/>
        <v>-1.3111299999999997</v>
      </c>
      <c r="V1635">
        <f t="shared" si="288"/>
        <v>-3.2663400000000014</v>
      </c>
      <c r="Y1635">
        <f t="shared" si="289"/>
        <v>1.0296600000000034E-3</v>
      </c>
      <c r="Z1635">
        <f t="shared" si="290"/>
        <v>-3.4322000000000118E-4</v>
      </c>
      <c r="AB1635">
        <f t="shared" si="291"/>
        <v>1.0696343585842743E-3</v>
      </c>
      <c r="AC1635">
        <f t="shared" si="292"/>
        <v>-1.840707009168384E-4</v>
      </c>
      <c r="AE1635">
        <f t="shared" si="293"/>
        <v>-1.7551580381416732E-2</v>
      </c>
      <c r="AF1635">
        <f t="shared" si="294"/>
        <v>8.2169756512227715E-3</v>
      </c>
    </row>
    <row r="1636" spans="1:32" x14ac:dyDescent="0.25">
      <c r="A1636">
        <v>18680</v>
      </c>
      <c r="B1636" t="s">
        <v>3908</v>
      </c>
      <c r="C1636" t="s">
        <v>4200</v>
      </c>
      <c r="D1636" t="s">
        <v>27</v>
      </c>
      <c r="E1636" t="s">
        <v>103</v>
      </c>
      <c r="F1636" t="s">
        <v>13</v>
      </c>
      <c r="G1636" t="s">
        <v>113</v>
      </c>
      <c r="H1636" t="s">
        <v>40</v>
      </c>
      <c r="I1636" t="s">
        <v>82</v>
      </c>
      <c r="J1636" t="s">
        <v>105</v>
      </c>
      <c r="K1636" t="s">
        <v>182</v>
      </c>
      <c r="L1636" t="s">
        <v>27</v>
      </c>
      <c r="M1636" t="s">
        <v>4201</v>
      </c>
      <c r="O1636">
        <f t="shared" si="285"/>
        <v>-57.32</v>
      </c>
      <c r="Q1636">
        <f t="shared" si="286"/>
        <v>0</v>
      </c>
      <c r="R1636">
        <f t="shared" si="286"/>
        <v>-0.31</v>
      </c>
      <c r="T1636" s="3">
        <f t="shared" si="287"/>
        <v>18.68</v>
      </c>
      <c r="U1636">
        <f t="shared" si="295"/>
        <v>-1.3111299999999997</v>
      </c>
      <c r="V1636">
        <f t="shared" si="288"/>
        <v>-3.3069500000000014</v>
      </c>
      <c r="Y1636">
        <f t="shared" si="289"/>
        <v>0</v>
      </c>
      <c r="Z1636">
        <f t="shared" si="290"/>
        <v>-2.659955000000009E-3</v>
      </c>
      <c r="AB1636">
        <f t="shared" si="291"/>
        <v>1.8542308147863808E-3</v>
      </c>
      <c r="AC1636">
        <f t="shared" si="292"/>
        <v>-1.9071414964605224E-3</v>
      </c>
      <c r="AE1636">
        <f t="shared" si="293"/>
        <v>-1.5697349566630353E-2</v>
      </c>
      <c r="AF1636">
        <f t="shared" si="294"/>
        <v>6.3098341547622493E-3</v>
      </c>
    </row>
    <row r="1637" spans="1:32" x14ac:dyDescent="0.25">
      <c r="A1637">
        <v>18811</v>
      </c>
      <c r="B1637" t="s">
        <v>4202</v>
      </c>
      <c r="C1637" t="s">
        <v>4203</v>
      </c>
      <c r="D1637" t="s">
        <v>188</v>
      </c>
      <c r="E1637" t="s">
        <v>311</v>
      </c>
      <c r="F1637" t="s">
        <v>104</v>
      </c>
      <c r="G1637" t="s">
        <v>245</v>
      </c>
      <c r="H1637" t="s">
        <v>40</v>
      </c>
      <c r="I1637" t="s">
        <v>82</v>
      </c>
      <c r="J1637" t="s">
        <v>1005</v>
      </c>
      <c r="K1637" t="s">
        <v>284</v>
      </c>
      <c r="L1637" t="s">
        <v>77</v>
      </c>
      <c r="M1637" t="s">
        <v>4204</v>
      </c>
      <c r="O1637">
        <f t="shared" si="285"/>
        <v>-58.38</v>
      </c>
      <c r="Q1637">
        <f t="shared" si="286"/>
        <v>-0.04</v>
      </c>
      <c r="R1637">
        <f t="shared" si="286"/>
        <v>-0.2</v>
      </c>
      <c r="T1637" s="3">
        <f t="shared" si="287"/>
        <v>18.811</v>
      </c>
      <c r="U1637">
        <f t="shared" si="295"/>
        <v>-1.3163699999999996</v>
      </c>
      <c r="V1637">
        <f t="shared" si="288"/>
        <v>-3.3331500000000016</v>
      </c>
      <c r="Y1637">
        <f t="shared" si="289"/>
        <v>-3.4322000000000118E-4</v>
      </c>
      <c r="Z1637">
        <f t="shared" si="290"/>
        <v>-1.716100000000006E-3</v>
      </c>
      <c r="AB1637">
        <f t="shared" si="291"/>
        <v>1.7465981002106122E-3</v>
      </c>
      <c r="AC1637">
        <f t="shared" si="292"/>
        <v>1.1042759954242273E-4</v>
      </c>
      <c r="AE1637">
        <f t="shared" si="293"/>
        <v>-1.395075146641974E-2</v>
      </c>
      <c r="AF1637">
        <f t="shared" si="294"/>
        <v>6.4202617543046717E-3</v>
      </c>
    </row>
    <row r="1638" spans="1:32" x14ac:dyDescent="0.25">
      <c r="A1638">
        <v>18942</v>
      </c>
      <c r="B1638" t="s">
        <v>3199</v>
      </c>
      <c r="C1638" t="s">
        <v>4205</v>
      </c>
      <c r="D1638" t="s">
        <v>19</v>
      </c>
      <c r="E1638" t="s">
        <v>27</v>
      </c>
      <c r="F1638" t="s">
        <v>104</v>
      </c>
      <c r="G1638" t="s">
        <v>104</v>
      </c>
      <c r="H1638" t="s">
        <v>40</v>
      </c>
      <c r="I1638" t="s">
        <v>203</v>
      </c>
      <c r="J1638" t="s">
        <v>81</v>
      </c>
      <c r="K1638" t="s">
        <v>27</v>
      </c>
      <c r="L1638" t="s">
        <v>209</v>
      </c>
      <c r="M1638" t="s">
        <v>4206</v>
      </c>
      <c r="O1638">
        <f t="shared" si="285"/>
        <v>-57.95</v>
      </c>
      <c r="Q1638">
        <f t="shared" si="286"/>
        <v>0.08</v>
      </c>
      <c r="R1638">
        <f t="shared" si="286"/>
        <v>0</v>
      </c>
      <c r="T1638" s="3">
        <f t="shared" si="287"/>
        <v>18.942</v>
      </c>
      <c r="U1638">
        <f t="shared" si="295"/>
        <v>-2.8317299999999994</v>
      </c>
      <c r="V1638">
        <f t="shared" si="288"/>
        <v>-3.3331500000000016</v>
      </c>
      <c r="Y1638">
        <f t="shared" si="289"/>
        <v>14.351974560000002</v>
      </c>
      <c r="Z1638">
        <f t="shared" si="290"/>
        <v>0</v>
      </c>
      <c r="AB1638">
        <f t="shared" si="291"/>
        <v>2.420519947618835</v>
      </c>
      <c r="AC1638">
        <f t="shared" si="292"/>
        <v>14.14638671018386</v>
      </c>
      <c r="AE1638">
        <f t="shared" si="293"/>
        <v>2.4065691961524154</v>
      </c>
      <c r="AF1638">
        <f t="shared" si="294"/>
        <v>14.152806971938164</v>
      </c>
    </row>
    <row r="1639" spans="1:32" x14ac:dyDescent="0.25">
      <c r="A1639" t="s">
        <v>0</v>
      </c>
      <c r="B1639" t="s">
        <v>1</v>
      </c>
      <c r="C1639" t="s">
        <v>2</v>
      </c>
      <c r="D1639" t="s">
        <v>3</v>
      </c>
      <c r="E1639" t="s">
        <v>4</v>
      </c>
      <c r="F1639" t="s">
        <v>5</v>
      </c>
      <c r="G1639" t="s">
        <v>6</v>
      </c>
      <c r="H1639" t="s">
        <v>7</v>
      </c>
      <c r="I1639" t="s">
        <v>8</v>
      </c>
      <c r="J1639" t="s">
        <v>9</v>
      </c>
      <c r="K1639" t="s">
        <v>10</v>
      </c>
      <c r="L1639" t="s">
        <v>11</v>
      </c>
      <c r="M1639" t="s">
        <v>12</v>
      </c>
      <c r="T1639" s="3"/>
    </row>
    <row r="1640" spans="1:32" x14ac:dyDescent="0.25">
      <c r="A1640">
        <v>1049</v>
      </c>
      <c r="B1640" t="s">
        <v>1586</v>
      </c>
      <c r="C1640" t="s">
        <v>743</v>
      </c>
      <c r="D1640" t="s">
        <v>37</v>
      </c>
      <c r="E1640" t="s">
        <v>188</v>
      </c>
      <c r="F1640" t="s">
        <v>104</v>
      </c>
      <c r="G1640" t="s">
        <v>503</v>
      </c>
      <c r="H1640" t="s">
        <v>40</v>
      </c>
      <c r="I1640" t="s">
        <v>203</v>
      </c>
      <c r="J1640" t="s">
        <v>50</v>
      </c>
      <c r="K1640" t="s">
        <v>125</v>
      </c>
      <c r="L1640" t="s">
        <v>4207</v>
      </c>
      <c r="M1640" t="s">
        <v>4208</v>
      </c>
      <c r="O1640">
        <f t="shared" si="285"/>
        <v>-104.29</v>
      </c>
      <c r="Q1640">
        <f t="shared" si="286"/>
        <v>-0.67</v>
      </c>
      <c r="R1640">
        <f t="shared" si="286"/>
        <v>-0.04</v>
      </c>
      <c r="T1640" s="3">
        <f t="shared" si="287"/>
        <v>1.0489999999999999</v>
      </c>
      <c r="U1640">
        <f t="shared" si="295"/>
        <v>-0.11055000000000004</v>
      </c>
      <c r="V1640">
        <f t="shared" si="288"/>
        <v>-6.6000000000000017E-3</v>
      </c>
      <c r="Y1640">
        <f t="shared" si="289"/>
        <v>-9.1203750000000052E-3</v>
      </c>
      <c r="Z1640">
        <f t="shared" si="290"/>
        <v>-5.4450000000000028E-4</v>
      </c>
      <c r="AB1640">
        <f t="shared" si="291"/>
        <v>7.121166446355901E-3</v>
      </c>
      <c r="AC1640">
        <f t="shared" si="292"/>
        <v>5.7242212425726493E-3</v>
      </c>
      <c r="AE1640">
        <f t="shared" si="293"/>
        <v>7.121166446355901E-3</v>
      </c>
      <c r="AF1640">
        <f t="shared" si="294"/>
        <v>5.7242212425726493E-3</v>
      </c>
    </row>
    <row r="1641" spans="1:32" x14ac:dyDescent="0.25">
      <c r="A1641">
        <v>1214</v>
      </c>
      <c r="B1641" t="s">
        <v>4209</v>
      </c>
      <c r="C1641" t="s">
        <v>639</v>
      </c>
      <c r="D1641" t="s">
        <v>58</v>
      </c>
      <c r="E1641" t="s">
        <v>47</v>
      </c>
      <c r="F1641" t="s">
        <v>39</v>
      </c>
      <c r="G1641" t="s">
        <v>212</v>
      </c>
      <c r="H1641" t="s">
        <v>81</v>
      </c>
      <c r="I1641" t="s">
        <v>116</v>
      </c>
      <c r="J1641" t="s">
        <v>4210</v>
      </c>
      <c r="K1641" t="s">
        <v>221</v>
      </c>
      <c r="L1641" t="s">
        <v>4211</v>
      </c>
      <c r="M1641" t="s">
        <v>4212</v>
      </c>
      <c r="O1641">
        <f t="shared" si="285"/>
        <v>-106.7</v>
      </c>
      <c r="Q1641">
        <f t="shared" si="286"/>
        <v>-0.47</v>
      </c>
      <c r="R1641">
        <f t="shared" si="286"/>
        <v>0.12</v>
      </c>
      <c r="T1641" s="3">
        <f t="shared" si="287"/>
        <v>1.214</v>
      </c>
      <c r="U1641">
        <f t="shared" si="295"/>
        <v>-0.17212000000000005</v>
      </c>
      <c r="V1641">
        <f t="shared" si="288"/>
        <v>9.1199999999999996E-3</v>
      </c>
      <c r="Y1641">
        <f t="shared" si="289"/>
        <v>-4.0328350000000002E-3</v>
      </c>
      <c r="Z1641">
        <f t="shared" si="290"/>
        <v>1.0296600000000002E-3</v>
      </c>
      <c r="AB1641">
        <f t="shared" si="291"/>
        <v>-3.8893082173029059E-3</v>
      </c>
      <c r="AC1641">
        <f t="shared" si="292"/>
        <v>1.4823088219548225E-3</v>
      </c>
      <c r="AE1641">
        <f t="shared" si="293"/>
        <v>3.2318582290529951E-3</v>
      </c>
      <c r="AF1641">
        <f t="shared" si="294"/>
        <v>7.206530064527472E-3</v>
      </c>
    </row>
    <row r="1642" spans="1:32" x14ac:dyDescent="0.25">
      <c r="A1642">
        <v>1345</v>
      </c>
      <c r="B1642" t="s">
        <v>1828</v>
      </c>
      <c r="C1642" t="s">
        <v>865</v>
      </c>
      <c r="D1642" t="s">
        <v>115</v>
      </c>
      <c r="E1642" t="s">
        <v>115</v>
      </c>
      <c r="F1642" t="s">
        <v>38</v>
      </c>
      <c r="G1642" t="s">
        <v>38</v>
      </c>
      <c r="H1642" t="s">
        <v>57</v>
      </c>
      <c r="I1642" t="s">
        <v>115</v>
      </c>
      <c r="J1642" t="s">
        <v>4213</v>
      </c>
      <c r="K1642" t="s">
        <v>209</v>
      </c>
      <c r="L1642" t="s">
        <v>140</v>
      </c>
      <c r="M1642" t="s">
        <v>4214</v>
      </c>
      <c r="O1642">
        <f t="shared" si="285"/>
        <v>-112.83</v>
      </c>
      <c r="Q1642">
        <f t="shared" si="286"/>
        <v>-0.08</v>
      </c>
      <c r="R1642">
        <f t="shared" si="286"/>
        <v>-0.08</v>
      </c>
      <c r="T1642" s="3">
        <f t="shared" si="287"/>
        <v>1.345</v>
      </c>
      <c r="U1642">
        <f t="shared" si="295"/>
        <v>-0.18252000000000007</v>
      </c>
      <c r="V1642">
        <f t="shared" si="288"/>
        <v>-1.2800000000000103E-3</v>
      </c>
      <c r="Y1642">
        <f t="shared" si="289"/>
        <v>-6.7600000000000114E-4</v>
      </c>
      <c r="Z1642">
        <f t="shared" si="290"/>
        <v>-6.7600000000000114E-4</v>
      </c>
      <c r="AB1642">
        <f t="shared" si="291"/>
        <v>-8.3056113082596525E-4</v>
      </c>
      <c r="AC1642">
        <f t="shared" si="292"/>
        <v>-4.7341335845231156E-4</v>
      </c>
      <c r="AE1642">
        <f t="shared" si="293"/>
        <v>2.40129709822703E-3</v>
      </c>
      <c r="AF1642">
        <f t="shared" si="294"/>
        <v>6.7331167060751601E-3</v>
      </c>
    </row>
    <row r="1643" spans="1:32" x14ac:dyDescent="0.25">
      <c r="A1643">
        <v>1475</v>
      </c>
      <c r="B1643" t="s">
        <v>4215</v>
      </c>
      <c r="C1643" t="s">
        <v>703</v>
      </c>
      <c r="D1643" t="s">
        <v>122</v>
      </c>
      <c r="E1643" t="s">
        <v>115</v>
      </c>
      <c r="F1643" t="s">
        <v>13</v>
      </c>
      <c r="G1643" t="s">
        <v>113</v>
      </c>
      <c r="H1643" t="s">
        <v>30</v>
      </c>
      <c r="I1643" t="s">
        <v>62</v>
      </c>
      <c r="J1643" t="s">
        <v>4216</v>
      </c>
      <c r="K1643" t="s">
        <v>209</v>
      </c>
      <c r="L1643" t="s">
        <v>127</v>
      </c>
      <c r="M1643" t="s">
        <v>4217</v>
      </c>
      <c r="O1643">
        <f t="shared" si="285"/>
        <v>-113.94</v>
      </c>
      <c r="Q1643">
        <f t="shared" si="286"/>
        <v>0.2</v>
      </c>
      <c r="R1643">
        <f t="shared" si="286"/>
        <v>-0.08</v>
      </c>
      <c r="T1643" s="3">
        <f t="shared" si="287"/>
        <v>1.4750000000000001</v>
      </c>
      <c r="U1643">
        <f t="shared" si="295"/>
        <v>-0.15572000000000008</v>
      </c>
      <c r="V1643">
        <f t="shared" si="288"/>
        <v>-1.2000000000000002E-2</v>
      </c>
      <c r="Y1643">
        <f t="shared" si="289"/>
        <v>1.7955999999999972E-3</v>
      </c>
      <c r="Z1643">
        <f t="shared" si="290"/>
        <v>-7.182399999999989E-4</v>
      </c>
      <c r="AB1643">
        <f t="shared" si="291"/>
        <v>1.7310373040302343E-3</v>
      </c>
      <c r="AC1643">
        <f t="shared" si="292"/>
        <v>8.6229803992339364E-4</v>
      </c>
      <c r="AE1643">
        <f t="shared" si="293"/>
        <v>4.1323344022572645E-3</v>
      </c>
      <c r="AF1643">
        <f t="shared" si="294"/>
        <v>7.5954147459985537E-3</v>
      </c>
    </row>
    <row r="1644" spans="1:32" x14ac:dyDescent="0.25">
      <c r="A1644">
        <v>1609</v>
      </c>
      <c r="B1644" t="s">
        <v>4218</v>
      </c>
      <c r="C1644" t="s">
        <v>1012</v>
      </c>
      <c r="D1644" t="s">
        <v>16</v>
      </c>
      <c r="E1644" t="s">
        <v>144</v>
      </c>
      <c r="F1644" t="s">
        <v>1125</v>
      </c>
      <c r="G1644" t="s">
        <v>1126</v>
      </c>
      <c r="H1644" t="s">
        <v>30</v>
      </c>
      <c r="I1644" t="s">
        <v>48</v>
      </c>
      <c r="J1644" t="s">
        <v>1086</v>
      </c>
      <c r="K1644" t="s">
        <v>4219</v>
      </c>
      <c r="L1644" t="s">
        <v>447</v>
      </c>
      <c r="M1644" t="s">
        <v>4220</v>
      </c>
      <c r="O1644">
        <f t="shared" si="285"/>
        <v>-112.35</v>
      </c>
      <c r="Q1644">
        <f t="shared" si="286"/>
        <v>0.16</v>
      </c>
      <c r="R1644">
        <f t="shared" si="286"/>
        <v>-0.43</v>
      </c>
      <c r="T1644" s="3">
        <f t="shared" si="287"/>
        <v>1.609</v>
      </c>
      <c r="U1644">
        <f t="shared" si="295"/>
        <v>-0.13476000000000007</v>
      </c>
      <c r="V1644">
        <f t="shared" si="288"/>
        <v>-6.8330000000000002E-2</v>
      </c>
      <c r="Y1644">
        <f t="shared" si="289"/>
        <v>1.3728800000000002E-3</v>
      </c>
      <c r="Z1644">
        <f t="shared" si="290"/>
        <v>-3.6896150000000007E-3</v>
      </c>
      <c r="AB1644">
        <f t="shared" si="291"/>
        <v>-1.5007716562750021E-3</v>
      </c>
      <c r="AC1644">
        <f t="shared" si="292"/>
        <v>-3.6394701232935808E-3</v>
      </c>
      <c r="AE1644">
        <f t="shared" si="293"/>
        <v>2.6315627459822626E-3</v>
      </c>
      <c r="AF1644">
        <f t="shared" si="294"/>
        <v>3.955944622704973E-3</v>
      </c>
    </row>
    <row r="1645" spans="1:32" x14ac:dyDescent="0.25">
      <c r="A1645">
        <v>1740</v>
      </c>
      <c r="B1645" t="s">
        <v>4221</v>
      </c>
      <c r="C1645" t="s">
        <v>718</v>
      </c>
      <c r="D1645" t="s">
        <v>57</v>
      </c>
      <c r="E1645" t="s">
        <v>36</v>
      </c>
      <c r="F1645" t="s">
        <v>39</v>
      </c>
      <c r="G1645" t="s">
        <v>665</v>
      </c>
      <c r="H1645" t="s">
        <v>30</v>
      </c>
      <c r="I1645" t="s">
        <v>62</v>
      </c>
      <c r="J1645" t="s">
        <v>2673</v>
      </c>
      <c r="K1645" t="s">
        <v>152</v>
      </c>
      <c r="L1645" t="s">
        <v>125</v>
      </c>
      <c r="M1645" t="s">
        <v>4222</v>
      </c>
      <c r="O1645">
        <f t="shared" si="285"/>
        <v>-108.68</v>
      </c>
      <c r="Q1645">
        <f t="shared" si="286"/>
        <v>0.04</v>
      </c>
      <c r="R1645">
        <f t="shared" si="286"/>
        <v>-0.35</v>
      </c>
      <c r="T1645" s="3">
        <f t="shared" si="287"/>
        <v>1.74</v>
      </c>
      <c r="U1645">
        <f t="shared" si="295"/>
        <v>-0.12952000000000008</v>
      </c>
      <c r="V1645">
        <f t="shared" si="288"/>
        <v>-0.11418</v>
      </c>
      <c r="Y1645">
        <f t="shared" si="289"/>
        <v>3.4322000000000004E-4</v>
      </c>
      <c r="Z1645">
        <f t="shared" si="290"/>
        <v>-3.0031750000000003E-3</v>
      </c>
      <c r="AB1645">
        <f t="shared" si="291"/>
        <v>2.7735923149447604E-3</v>
      </c>
      <c r="AC1645">
        <f t="shared" si="292"/>
        <v>1.2016845341038412E-3</v>
      </c>
      <c r="AE1645">
        <f t="shared" si="293"/>
        <v>5.405155060927023E-3</v>
      </c>
      <c r="AF1645">
        <f t="shared" si="294"/>
        <v>5.1576291568088146E-3</v>
      </c>
    </row>
    <row r="1646" spans="1:32" x14ac:dyDescent="0.25">
      <c r="A1646">
        <v>1871</v>
      </c>
      <c r="B1646" t="s">
        <v>983</v>
      </c>
      <c r="C1646" t="s">
        <v>4223</v>
      </c>
      <c r="D1646" t="s">
        <v>115</v>
      </c>
      <c r="E1646" t="s">
        <v>28</v>
      </c>
      <c r="F1646" t="s">
        <v>38</v>
      </c>
      <c r="G1646" t="s">
        <v>38</v>
      </c>
      <c r="H1646" t="s">
        <v>30</v>
      </c>
      <c r="I1646" t="s">
        <v>82</v>
      </c>
      <c r="J1646" t="s">
        <v>178</v>
      </c>
      <c r="K1646" t="s">
        <v>278</v>
      </c>
      <c r="L1646" t="s">
        <v>140</v>
      </c>
      <c r="M1646" t="s">
        <v>4224</v>
      </c>
      <c r="O1646">
        <f t="shared" si="285"/>
        <v>-103.11</v>
      </c>
      <c r="Q1646">
        <f t="shared" si="286"/>
        <v>-0.08</v>
      </c>
      <c r="R1646">
        <f t="shared" si="286"/>
        <v>-0.27</v>
      </c>
      <c r="T1646" s="3">
        <f t="shared" si="287"/>
        <v>1.871</v>
      </c>
      <c r="U1646">
        <f t="shared" si="295"/>
        <v>-0.1400000000000001</v>
      </c>
      <c r="V1646">
        <f t="shared" si="288"/>
        <v>-0.14955000000000007</v>
      </c>
      <c r="Y1646">
        <f t="shared" si="289"/>
        <v>-6.8644000000000235E-4</v>
      </c>
      <c r="Z1646">
        <f t="shared" si="290"/>
        <v>-2.3167350000000081E-3</v>
      </c>
      <c r="AB1646">
        <f t="shared" si="291"/>
        <v>1.8162891266269221E-3</v>
      </c>
      <c r="AC1646">
        <f t="shared" si="292"/>
        <v>1.5935980491710738E-3</v>
      </c>
      <c r="AE1646">
        <f t="shared" si="293"/>
        <v>7.2214441875539451E-3</v>
      </c>
      <c r="AF1646">
        <f t="shared" si="294"/>
        <v>6.7512272059798879E-3</v>
      </c>
    </row>
    <row r="1647" spans="1:32" x14ac:dyDescent="0.25">
      <c r="A1647">
        <v>2002</v>
      </c>
      <c r="B1647" t="s">
        <v>4225</v>
      </c>
      <c r="C1647" t="s">
        <v>752</v>
      </c>
      <c r="D1647" t="s">
        <v>125</v>
      </c>
      <c r="E1647" t="s">
        <v>27</v>
      </c>
      <c r="F1647" t="s">
        <v>104</v>
      </c>
      <c r="G1647" t="s">
        <v>104</v>
      </c>
      <c r="H1647" t="s">
        <v>57</v>
      </c>
      <c r="I1647" t="s">
        <v>115</v>
      </c>
      <c r="J1647" t="s">
        <v>1188</v>
      </c>
      <c r="K1647" t="s">
        <v>27</v>
      </c>
      <c r="L1647" t="s">
        <v>1629</v>
      </c>
      <c r="M1647" t="s">
        <v>4226</v>
      </c>
      <c r="O1647">
        <f t="shared" si="285"/>
        <v>-104.43</v>
      </c>
      <c r="Q1647">
        <f t="shared" si="286"/>
        <v>-0.24</v>
      </c>
      <c r="R1647">
        <f t="shared" si="286"/>
        <v>0</v>
      </c>
      <c r="T1647" s="3">
        <f t="shared" si="287"/>
        <v>2.0020000000000002</v>
      </c>
      <c r="U1647">
        <f t="shared" si="295"/>
        <v>-0.17168000000000003</v>
      </c>
      <c r="V1647">
        <f t="shared" si="288"/>
        <v>-0.14955000000000007</v>
      </c>
      <c r="Y1647">
        <f t="shared" si="289"/>
        <v>-2.0908799999999898E-3</v>
      </c>
      <c r="Z1647">
        <f t="shared" si="290"/>
        <v>0</v>
      </c>
      <c r="AB1647">
        <f t="shared" si="291"/>
        <v>1.5192242122053403E-3</v>
      </c>
      <c r="AC1647">
        <f t="shared" si="292"/>
        <v>1.4365712538711821E-3</v>
      </c>
      <c r="AE1647">
        <f t="shared" si="293"/>
        <v>8.7406683997592848E-3</v>
      </c>
      <c r="AF1647">
        <f t="shared" si="294"/>
        <v>8.18779845985107E-3</v>
      </c>
    </row>
    <row r="1648" spans="1:32" x14ac:dyDescent="0.25">
      <c r="A1648">
        <v>2134</v>
      </c>
      <c r="B1648" t="s">
        <v>4227</v>
      </c>
      <c r="C1648" t="s">
        <v>703</v>
      </c>
      <c r="D1648" t="s">
        <v>106</v>
      </c>
      <c r="E1648" t="s">
        <v>539</v>
      </c>
      <c r="F1648" t="s">
        <v>38</v>
      </c>
      <c r="G1648" t="s">
        <v>195</v>
      </c>
      <c r="H1648" t="s">
        <v>40</v>
      </c>
      <c r="I1648" t="s">
        <v>439</v>
      </c>
      <c r="J1648" t="s">
        <v>4228</v>
      </c>
      <c r="K1648" t="s">
        <v>3168</v>
      </c>
      <c r="L1648" t="s">
        <v>1137</v>
      </c>
      <c r="M1648" t="s">
        <v>4229</v>
      </c>
      <c r="O1648">
        <f t="shared" si="285"/>
        <v>-106.06</v>
      </c>
      <c r="Q1648">
        <f t="shared" si="286"/>
        <v>-0.16</v>
      </c>
      <c r="R1648">
        <f t="shared" si="286"/>
        <v>0.47</v>
      </c>
      <c r="T1648" s="3">
        <f t="shared" si="287"/>
        <v>2.1339999999999999</v>
      </c>
      <c r="U1648">
        <f t="shared" si="295"/>
        <v>-0.19472000000000006</v>
      </c>
      <c r="V1648">
        <f t="shared" si="288"/>
        <v>-8.1870000000000012E-2</v>
      </c>
      <c r="Y1648">
        <f t="shared" si="289"/>
        <v>-1.658880000000003E-3</v>
      </c>
      <c r="Z1648">
        <f t="shared" si="290"/>
        <v>4.8729600000000078E-3</v>
      </c>
      <c r="AB1648">
        <f t="shared" si="291"/>
        <v>2.1272866423881955E-3</v>
      </c>
      <c r="AC1648">
        <f t="shared" si="292"/>
        <v>4.6874591792480536E-3</v>
      </c>
      <c r="AE1648">
        <f t="shared" si="293"/>
        <v>1.086795504214748E-2</v>
      </c>
      <c r="AF1648">
        <f t="shared" si="294"/>
        <v>1.2875257639099124E-2</v>
      </c>
    </row>
    <row r="1649" spans="1:32" x14ac:dyDescent="0.25">
      <c r="A1649">
        <v>2278</v>
      </c>
      <c r="B1649" t="s">
        <v>3158</v>
      </c>
      <c r="C1649" t="s">
        <v>2381</v>
      </c>
      <c r="D1649" t="s">
        <v>19</v>
      </c>
      <c r="E1649" t="s">
        <v>188</v>
      </c>
      <c r="F1649" t="s">
        <v>88</v>
      </c>
      <c r="G1649" t="s">
        <v>88</v>
      </c>
      <c r="H1649" t="s">
        <v>57</v>
      </c>
      <c r="I1649" t="s">
        <v>116</v>
      </c>
      <c r="J1649" t="s">
        <v>1522</v>
      </c>
      <c r="K1649" t="s">
        <v>125</v>
      </c>
      <c r="L1649" t="s">
        <v>209</v>
      </c>
      <c r="M1649" t="s">
        <v>4230</v>
      </c>
      <c r="O1649">
        <f t="shared" si="285"/>
        <v>-119.92</v>
      </c>
      <c r="Q1649">
        <f t="shared" si="286"/>
        <v>0.08</v>
      </c>
      <c r="R1649">
        <f t="shared" si="286"/>
        <v>-0.04</v>
      </c>
      <c r="T1649" s="3">
        <f t="shared" si="287"/>
        <v>2.278</v>
      </c>
      <c r="U1649">
        <f t="shared" si="295"/>
        <v>-0.18424000000000004</v>
      </c>
      <c r="V1649">
        <f t="shared" si="288"/>
        <v>-8.7110000000000021E-2</v>
      </c>
      <c r="Y1649">
        <f t="shared" si="289"/>
        <v>6.8644000000000235E-4</v>
      </c>
      <c r="Z1649">
        <f t="shared" si="290"/>
        <v>-3.4322000000000118E-4</v>
      </c>
      <c r="AB1649">
        <f t="shared" si="291"/>
        <v>7.6525768864452778E-4</v>
      </c>
      <c r="AC1649">
        <f t="shared" si="292"/>
        <v>5.8142170327904084E-5</v>
      </c>
      <c r="AE1649">
        <f t="shared" si="293"/>
        <v>1.1633212730792007E-2</v>
      </c>
      <c r="AF1649">
        <f t="shared" si="294"/>
        <v>1.2933399809427027E-2</v>
      </c>
    </row>
    <row r="1650" spans="1:32" x14ac:dyDescent="0.25">
      <c r="A1650">
        <v>2409</v>
      </c>
      <c r="B1650" t="s">
        <v>4231</v>
      </c>
      <c r="C1650" t="s">
        <v>2368</v>
      </c>
      <c r="D1650" t="s">
        <v>125</v>
      </c>
      <c r="E1650" t="s">
        <v>77</v>
      </c>
      <c r="F1650" t="s">
        <v>39</v>
      </c>
      <c r="G1650" t="s">
        <v>150</v>
      </c>
      <c r="H1650" t="s">
        <v>57</v>
      </c>
      <c r="I1650" t="s">
        <v>439</v>
      </c>
      <c r="J1650" t="s">
        <v>283</v>
      </c>
      <c r="K1650" t="s">
        <v>2749</v>
      </c>
      <c r="L1650" t="s">
        <v>2749</v>
      </c>
      <c r="M1650" t="s">
        <v>4232</v>
      </c>
      <c r="O1650">
        <f t="shared" si="285"/>
        <v>-132.41</v>
      </c>
      <c r="Q1650">
        <f t="shared" si="286"/>
        <v>-0.24</v>
      </c>
      <c r="R1650">
        <f t="shared" si="286"/>
        <v>0.24</v>
      </c>
      <c r="T1650" s="3">
        <f t="shared" si="287"/>
        <v>2.4090000000000003</v>
      </c>
      <c r="U1650">
        <f t="shared" si="295"/>
        <v>-0.21544000000000002</v>
      </c>
      <c r="V1650">
        <f t="shared" si="288"/>
        <v>-5.5910000000000043E-2</v>
      </c>
      <c r="Y1650">
        <f t="shared" si="289"/>
        <v>-2.0279999999999964E-3</v>
      </c>
      <c r="Z1650">
        <f t="shared" si="290"/>
        <v>2.0279999999999964E-3</v>
      </c>
      <c r="AB1650">
        <f t="shared" si="291"/>
        <v>-2.7203582199122811E-3</v>
      </c>
      <c r="AC1650">
        <f t="shared" si="292"/>
        <v>9.0841573927120749E-4</v>
      </c>
      <c r="AE1650">
        <f t="shared" si="293"/>
        <v>8.9128545108797252E-3</v>
      </c>
      <c r="AF1650">
        <f t="shared" si="294"/>
        <v>1.3841815548698235E-2</v>
      </c>
    </row>
    <row r="1651" spans="1:32" x14ac:dyDescent="0.25">
      <c r="A1651">
        <v>2539</v>
      </c>
      <c r="B1651" t="s">
        <v>2894</v>
      </c>
      <c r="C1651" t="s">
        <v>706</v>
      </c>
      <c r="D1651" t="s">
        <v>106</v>
      </c>
      <c r="E1651" t="s">
        <v>27</v>
      </c>
      <c r="F1651" t="s">
        <v>104</v>
      </c>
      <c r="G1651" t="s">
        <v>104</v>
      </c>
      <c r="H1651" t="s">
        <v>57</v>
      </c>
      <c r="I1651" t="s">
        <v>115</v>
      </c>
      <c r="J1651" t="s">
        <v>3887</v>
      </c>
      <c r="K1651" t="s">
        <v>27</v>
      </c>
      <c r="L1651" t="s">
        <v>1137</v>
      </c>
      <c r="M1651" t="s">
        <v>4233</v>
      </c>
      <c r="O1651">
        <f t="shared" si="285"/>
        <v>-145.55000000000001</v>
      </c>
      <c r="Q1651">
        <f t="shared" si="286"/>
        <v>-0.16</v>
      </c>
      <c r="R1651">
        <f t="shared" si="286"/>
        <v>0</v>
      </c>
      <c r="T1651" s="3">
        <f t="shared" si="287"/>
        <v>2.5390000000000001</v>
      </c>
      <c r="U1651">
        <f t="shared" si="295"/>
        <v>-0.2364</v>
      </c>
      <c r="V1651">
        <f t="shared" si="288"/>
        <v>-5.5910000000000043E-2</v>
      </c>
      <c r="Y1651">
        <f t="shared" si="289"/>
        <v>-1.3728799999999956E-3</v>
      </c>
      <c r="Z1651">
        <f t="shared" si="290"/>
        <v>0</v>
      </c>
      <c r="AB1651">
        <f t="shared" si="291"/>
        <v>-6.9883817400865093E-4</v>
      </c>
      <c r="AC1651">
        <f t="shared" si="292"/>
        <v>-1.1817041511936238E-3</v>
      </c>
      <c r="AE1651">
        <f t="shared" si="293"/>
        <v>8.2140163368710738E-3</v>
      </c>
      <c r="AF1651">
        <f t="shared" si="294"/>
        <v>1.2660111397504611E-2</v>
      </c>
    </row>
    <row r="1652" spans="1:32" x14ac:dyDescent="0.25">
      <c r="A1652">
        <v>2670</v>
      </c>
      <c r="B1652" t="s">
        <v>3996</v>
      </c>
      <c r="C1652" t="s">
        <v>939</v>
      </c>
      <c r="D1652" t="s">
        <v>130</v>
      </c>
      <c r="E1652" t="s">
        <v>77</v>
      </c>
      <c r="F1652" t="s">
        <v>104</v>
      </c>
      <c r="G1652" t="s">
        <v>328</v>
      </c>
      <c r="H1652" t="s">
        <v>57</v>
      </c>
      <c r="I1652" t="s">
        <v>115</v>
      </c>
      <c r="J1652" t="s">
        <v>291</v>
      </c>
      <c r="K1652" t="s">
        <v>1629</v>
      </c>
      <c r="L1652" t="s">
        <v>3688</v>
      </c>
      <c r="M1652" t="s">
        <v>4234</v>
      </c>
      <c r="O1652">
        <f t="shared" si="285"/>
        <v>-150.69999999999999</v>
      </c>
      <c r="Q1652">
        <f t="shared" si="286"/>
        <v>-0.51</v>
      </c>
      <c r="R1652">
        <f t="shared" si="286"/>
        <v>0.24</v>
      </c>
      <c r="T1652" s="3">
        <f t="shared" si="287"/>
        <v>2.67</v>
      </c>
      <c r="U1652">
        <f t="shared" si="295"/>
        <v>-0.30372000000000005</v>
      </c>
      <c r="V1652">
        <f t="shared" si="288"/>
        <v>-2.4230000000000015E-2</v>
      </c>
      <c r="Y1652">
        <f t="shared" si="289"/>
        <v>-4.4431200000000079E-3</v>
      </c>
      <c r="Z1652">
        <f t="shared" si="290"/>
        <v>2.0908800000000033E-3</v>
      </c>
      <c r="AB1652">
        <f t="shared" si="291"/>
        <v>-4.2211234666419484E-3</v>
      </c>
      <c r="AC1652">
        <f t="shared" si="292"/>
        <v>2.5090259440995705E-3</v>
      </c>
      <c r="AE1652">
        <f t="shared" si="293"/>
        <v>3.9928928702291254E-3</v>
      </c>
      <c r="AF1652">
        <f t="shared" si="294"/>
        <v>1.5169137341604182E-2</v>
      </c>
    </row>
    <row r="1653" spans="1:32" x14ac:dyDescent="0.25">
      <c r="A1653">
        <v>2802</v>
      </c>
      <c r="B1653" t="s">
        <v>411</v>
      </c>
      <c r="C1653" t="s">
        <v>4235</v>
      </c>
      <c r="D1653" t="s">
        <v>48</v>
      </c>
      <c r="E1653" t="s">
        <v>2075</v>
      </c>
      <c r="F1653" t="s">
        <v>96</v>
      </c>
      <c r="G1653" t="s">
        <v>1146</v>
      </c>
      <c r="H1653" t="s">
        <v>166</v>
      </c>
      <c r="I1653" t="s">
        <v>203</v>
      </c>
      <c r="J1653" t="s">
        <v>36</v>
      </c>
      <c r="K1653" t="s">
        <v>3709</v>
      </c>
      <c r="L1653" t="s">
        <v>221</v>
      </c>
      <c r="M1653" t="s">
        <v>4236</v>
      </c>
      <c r="O1653">
        <f t="shared" si="285"/>
        <v>-177.59</v>
      </c>
      <c r="Q1653">
        <f t="shared" si="286"/>
        <v>-0.12</v>
      </c>
      <c r="R1653">
        <f t="shared" si="286"/>
        <v>-1.1399999999999999</v>
      </c>
      <c r="T1653" s="3">
        <f t="shared" si="287"/>
        <v>2.802</v>
      </c>
      <c r="U1653">
        <f t="shared" si="295"/>
        <v>-0.31992000000000009</v>
      </c>
      <c r="V1653">
        <f t="shared" si="288"/>
        <v>-0.17813000000000029</v>
      </c>
      <c r="Y1653">
        <f t="shared" si="289"/>
        <v>-1.0935000000000038E-3</v>
      </c>
      <c r="Z1653">
        <f t="shared" si="290"/>
        <v>-1.0388250000000036E-2</v>
      </c>
      <c r="AB1653">
        <f t="shared" si="291"/>
        <v>1.044449051319148E-2</v>
      </c>
      <c r="AC1653">
        <f t="shared" si="292"/>
        <v>-1.5523605365361215E-4</v>
      </c>
      <c r="AE1653">
        <f t="shared" si="293"/>
        <v>1.4437383383420606E-2</v>
      </c>
      <c r="AF1653">
        <f t="shared" si="294"/>
        <v>1.5013901287950569E-2</v>
      </c>
    </row>
    <row r="1654" spans="1:32" x14ac:dyDescent="0.25">
      <c r="A1654">
        <v>2937</v>
      </c>
      <c r="B1654" t="s">
        <v>1458</v>
      </c>
      <c r="C1654" t="s">
        <v>4237</v>
      </c>
      <c r="D1654" t="s">
        <v>106</v>
      </c>
      <c r="E1654" t="s">
        <v>125</v>
      </c>
      <c r="F1654" t="s">
        <v>38</v>
      </c>
      <c r="G1654" t="s">
        <v>38</v>
      </c>
      <c r="H1654" t="s">
        <v>57</v>
      </c>
      <c r="I1654" t="s">
        <v>196</v>
      </c>
      <c r="J1654" t="s">
        <v>220</v>
      </c>
      <c r="K1654" t="s">
        <v>109</v>
      </c>
      <c r="L1654" t="s">
        <v>1137</v>
      </c>
      <c r="M1654" t="s">
        <v>4238</v>
      </c>
      <c r="O1654">
        <f t="shared" si="285"/>
        <v>-163.54</v>
      </c>
      <c r="Q1654">
        <f t="shared" si="286"/>
        <v>-0.16</v>
      </c>
      <c r="R1654">
        <f t="shared" si="286"/>
        <v>-0.24</v>
      </c>
      <c r="T1654" s="3">
        <f t="shared" si="287"/>
        <v>2.9370000000000003</v>
      </c>
      <c r="U1654">
        <f t="shared" si="295"/>
        <v>-0.34072000000000008</v>
      </c>
      <c r="V1654">
        <f t="shared" si="288"/>
        <v>-0.20933000000000027</v>
      </c>
      <c r="Y1654">
        <f t="shared" si="289"/>
        <v>-1.3519999999999977E-3</v>
      </c>
      <c r="Z1654">
        <f t="shared" si="290"/>
        <v>-2.0279999999999964E-3</v>
      </c>
      <c r="AB1654">
        <f t="shared" si="291"/>
        <v>-9.7338548321435851E-4</v>
      </c>
      <c r="AC1654">
        <f t="shared" si="292"/>
        <v>-2.2345488808856988E-3</v>
      </c>
      <c r="AE1654">
        <f t="shared" si="293"/>
        <v>1.3463997900206248E-2</v>
      </c>
      <c r="AF1654">
        <f t="shared" si="294"/>
        <v>1.277935240706487E-2</v>
      </c>
    </row>
    <row r="1655" spans="1:32" x14ac:dyDescent="0.25">
      <c r="A1655">
        <v>3067</v>
      </c>
      <c r="B1655" t="s">
        <v>4239</v>
      </c>
      <c r="C1655" t="s">
        <v>4240</v>
      </c>
      <c r="D1655" t="s">
        <v>144</v>
      </c>
      <c r="E1655" t="s">
        <v>107</v>
      </c>
      <c r="F1655" t="s">
        <v>13</v>
      </c>
      <c r="G1655" t="s">
        <v>179</v>
      </c>
      <c r="H1655" t="s">
        <v>166</v>
      </c>
      <c r="I1655" t="s">
        <v>439</v>
      </c>
      <c r="J1655" t="s">
        <v>174</v>
      </c>
      <c r="K1655" t="s">
        <v>2930</v>
      </c>
      <c r="L1655" t="s">
        <v>3188</v>
      </c>
      <c r="M1655" t="s">
        <v>4241</v>
      </c>
      <c r="O1655">
        <f t="shared" si="285"/>
        <v>-156.26</v>
      </c>
      <c r="Q1655">
        <f t="shared" si="286"/>
        <v>-0.43</v>
      </c>
      <c r="R1655">
        <f t="shared" si="286"/>
        <v>0.39</v>
      </c>
      <c r="T1655" s="3">
        <f t="shared" si="287"/>
        <v>3.0670000000000002</v>
      </c>
      <c r="U1655">
        <f t="shared" si="295"/>
        <v>-0.39705000000000001</v>
      </c>
      <c r="V1655">
        <f t="shared" si="288"/>
        <v>-0.15824000000000035</v>
      </c>
      <c r="Y1655">
        <f t="shared" si="289"/>
        <v>-3.6896149999999877E-3</v>
      </c>
      <c r="Z1655">
        <f t="shared" si="290"/>
        <v>3.346394999999989E-3</v>
      </c>
      <c r="AB1655">
        <f t="shared" si="291"/>
        <v>-7.226033297830052E-5</v>
      </c>
      <c r="AC1655">
        <f t="shared" si="292"/>
        <v>4.9806020508094901E-3</v>
      </c>
      <c r="AE1655">
        <f t="shared" si="293"/>
        <v>1.3391737567227948E-2</v>
      </c>
      <c r="AF1655">
        <f t="shared" si="294"/>
        <v>1.7759954457874361E-2</v>
      </c>
    </row>
    <row r="1656" spans="1:32" x14ac:dyDescent="0.25">
      <c r="A1656">
        <v>3198</v>
      </c>
      <c r="B1656" t="s">
        <v>4242</v>
      </c>
      <c r="C1656" t="s">
        <v>4243</v>
      </c>
      <c r="D1656" t="s">
        <v>106</v>
      </c>
      <c r="E1656" t="s">
        <v>188</v>
      </c>
      <c r="F1656" t="s">
        <v>38</v>
      </c>
      <c r="G1656" t="s">
        <v>38</v>
      </c>
      <c r="H1656" t="s">
        <v>57</v>
      </c>
      <c r="I1656" t="s">
        <v>115</v>
      </c>
      <c r="J1656" t="s">
        <v>1181</v>
      </c>
      <c r="K1656" t="s">
        <v>125</v>
      </c>
      <c r="L1656" t="s">
        <v>1137</v>
      </c>
      <c r="M1656" t="s">
        <v>4244</v>
      </c>
      <c r="O1656">
        <f t="shared" si="285"/>
        <v>-169.96</v>
      </c>
      <c r="Q1656">
        <f t="shared" si="286"/>
        <v>-0.16</v>
      </c>
      <c r="R1656">
        <f t="shared" si="286"/>
        <v>-0.04</v>
      </c>
      <c r="T1656" s="3">
        <f t="shared" si="287"/>
        <v>3.198</v>
      </c>
      <c r="U1656">
        <f t="shared" si="295"/>
        <v>-0.41817000000000004</v>
      </c>
      <c r="V1656">
        <f t="shared" si="288"/>
        <v>-0.16352000000000036</v>
      </c>
      <c r="Y1656">
        <f t="shared" si="289"/>
        <v>-1.3939200000000025E-3</v>
      </c>
      <c r="Z1656">
        <f t="shared" si="290"/>
        <v>-3.4848000000000062E-4</v>
      </c>
      <c r="AB1656">
        <f t="shared" si="291"/>
        <v>-1.2181343385127476E-3</v>
      </c>
      <c r="AC1656">
        <f t="shared" si="292"/>
        <v>-7.619711347131978E-4</v>
      </c>
      <c r="AE1656">
        <f t="shared" si="293"/>
        <v>1.2173603228715199E-2</v>
      </c>
      <c r="AF1656">
        <f t="shared" si="294"/>
        <v>1.6997983323161162E-2</v>
      </c>
    </row>
    <row r="1657" spans="1:32" x14ac:dyDescent="0.25">
      <c r="A1657">
        <v>3330</v>
      </c>
      <c r="B1657" t="s">
        <v>4245</v>
      </c>
      <c r="C1657" t="s">
        <v>2875</v>
      </c>
      <c r="D1657" t="s">
        <v>115</v>
      </c>
      <c r="E1657" t="s">
        <v>125</v>
      </c>
      <c r="F1657" t="s">
        <v>38</v>
      </c>
      <c r="G1657" t="s">
        <v>38</v>
      </c>
      <c r="H1657" t="s">
        <v>57</v>
      </c>
      <c r="I1657" t="s">
        <v>290</v>
      </c>
      <c r="J1657" t="s">
        <v>123</v>
      </c>
      <c r="K1657" t="s">
        <v>109</v>
      </c>
      <c r="L1657" t="s">
        <v>140</v>
      </c>
      <c r="M1657" t="s">
        <v>4246</v>
      </c>
      <c r="O1657">
        <f t="shared" si="285"/>
        <v>177.79</v>
      </c>
      <c r="Q1657">
        <f t="shared" si="286"/>
        <v>-0.08</v>
      </c>
      <c r="R1657">
        <f t="shared" si="286"/>
        <v>-0.24</v>
      </c>
      <c r="T1657" s="3">
        <f t="shared" si="287"/>
        <v>3.33</v>
      </c>
      <c r="U1657">
        <f t="shared" si="295"/>
        <v>-0.42865000000000003</v>
      </c>
      <c r="V1657">
        <f t="shared" si="288"/>
        <v>-0.1949600000000003</v>
      </c>
      <c r="Y1657">
        <f t="shared" si="289"/>
        <v>-6.864399999999978E-4</v>
      </c>
      <c r="Z1657">
        <f t="shared" si="290"/>
        <v>-2.059319999999993E-3</v>
      </c>
      <c r="AB1657">
        <f t="shared" si="291"/>
        <v>-1.7770229424784395E-3</v>
      </c>
      <c r="AC1657">
        <f t="shared" si="292"/>
        <v>1.2466708458551668E-3</v>
      </c>
      <c r="AE1657">
        <f t="shared" si="293"/>
        <v>1.0396580286236759E-2</v>
      </c>
      <c r="AF1657">
        <f t="shared" si="294"/>
        <v>1.8244654169016328E-2</v>
      </c>
    </row>
    <row r="1658" spans="1:32" x14ac:dyDescent="0.25">
      <c r="A1658">
        <v>3461</v>
      </c>
      <c r="B1658" t="s">
        <v>4247</v>
      </c>
      <c r="C1658" t="s">
        <v>2878</v>
      </c>
      <c r="D1658" t="s">
        <v>288</v>
      </c>
      <c r="E1658" t="s">
        <v>103</v>
      </c>
      <c r="F1658" t="s">
        <v>69</v>
      </c>
      <c r="G1658" t="s">
        <v>322</v>
      </c>
      <c r="H1658" t="s">
        <v>166</v>
      </c>
      <c r="I1658" t="s">
        <v>439</v>
      </c>
      <c r="J1658" t="s">
        <v>118</v>
      </c>
      <c r="K1658" t="s">
        <v>2553</v>
      </c>
      <c r="L1658" t="s">
        <v>4248</v>
      </c>
      <c r="M1658" t="s">
        <v>4249</v>
      </c>
      <c r="O1658">
        <f t="shared" si="285"/>
        <v>172.96</v>
      </c>
      <c r="Q1658">
        <f t="shared" si="286"/>
        <v>-0.63</v>
      </c>
      <c r="R1658">
        <f t="shared" si="286"/>
        <v>-0.31</v>
      </c>
      <c r="T1658" s="3">
        <f t="shared" si="287"/>
        <v>3.4609999999999999</v>
      </c>
      <c r="U1658">
        <f t="shared" si="295"/>
        <v>-0.51244000000000001</v>
      </c>
      <c r="V1658">
        <f t="shared" si="288"/>
        <v>-0.23619000000000029</v>
      </c>
      <c r="Y1658">
        <f t="shared" si="289"/>
        <v>-5.5720350000000012E-3</v>
      </c>
      <c r="Z1658">
        <f t="shared" si="290"/>
        <v>-2.7417950000000004E-3</v>
      </c>
      <c r="AB1658">
        <f t="shared" si="291"/>
        <v>5.9597890475568587E-3</v>
      </c>
      <c r="AC1658">
        <f t="shared" si="292"/>
        <v>1.7452588266132114E-3</v>
      </c>
      <c r="AE1658">
        <f t="shared" si="293"/>
        <v>1.6356369333793617E-2</v>
      </c>
      <c r="AF1658">
        <f t="shared" si="294"/>
        <v>1.9989912995629539E-2</v>
      </c>
    </row>
    <row r="1659" spans="1:32" x14ac:dyDescent="0.25">
      <c r="A1659">
        <v>3594</v>
      </c>
      <c r="B1659" t="s">
        <v>4250</v>
      </c>
      <c r="C1659" t="s">
        <v>2448</v>
      </c>
      <c r="D1659" t="s">
        <v>188</v>
      </c>
      <c r="E1659" t="s">
        <v>311</v>
      </c>
      <c r="F1659" t="s">
        <v>69</v>
      </c>
      <c r="G1659" t="s">
        <v>88</v>
      </c>
      <c r="H1659" t="s">
        <v>166</v>
      </c>
      <c r="I1659" t="s">
        <v>116</v>
      </c>
      <c r="J1659" t="s">
        <v>127</v>
      </c>
      <c r="K1659" t="s">
        <v>324</v>
      </c>
      <c r="L1659" t="s">
        <v>77</v>
      </c>
      <c r="M1659" t="s">
        <v>4251</v>
      </c>
      <c r="O1659">
        <f t="shared" si="285"/>
        <v>164.46</v>
      </c>
      <c r="Q1659">
        <f t="shared" si="286"/>
        <v>-0.04</v>
      </c>
      <c r="R1659">
        <f t="shared" si="286"/>
        <v>-0.2</v>
      </c>
      <c r="T1659" s="3">
        <f t="shared" si="287"/>
        <v>3.5939999999999999</v>
      </c>
      <c r="U1659">
        <f t="shared" si="295"/>
        <v>-0.51768000000000003</v>
      </c>
      <c r="V1659">
        <f t="shared" si="288"/>
        <v>-0.26239000000000035</v>
      </c>
      <c r="Y1659">
        <f t="shared" si="289"/>
        <v>-3.4322000000000118E-4</v>
      </c>
      <c r="Z1659">
        <f t="shared" si="290"/>
        <v>-1.716100000000006E-3</v>
      </c>
      <c r="AB1659">
        <f t="shared" si="291"/>
        <v>-1.6837459220263109E-3</v>
      </c>
      <c r="AC1659">
        <f t="shared" si="292"/>
        <v>-4.7728277620273407E-4</v>
      </c>
      <c r="AE1659">
        <f t="shared" si="293"/>
        <v>1.4672623411767305E-2</v>
      </c>
      <c r="AF1659">
        <f t="shared" si="294"/>
        <v>1.9512630219426806E-2</v>
      </c>
    </row>
    <row r="1660" spans="1:32" x14ac:dyDescent="0.25">
      <c r="A1660">
        <v>3725</v>
      </c>
      <c r="B1660" t="s">
        <v>3989</v>
      </c>
      <c r="C1660" t="s">
        <v>3250</v>
      </c>
      <c r="D1660" t="s">
        <v>57</v>
      </c>
      <c r="E1660" t="s">
        <v>28</v>
      </c>
      <c r="F1660" t="s">
        <v>104</v>
      </c>
      <c r="G1660" t="s">
        <v>104</v>
      </c>
      <c r="H1660" t="s">
        <v>166</v>
      </c>
      <c r="I1660" t="s">
        <v>116</v>
      </c>
      <c r="J1660" t="s">
        <v>127</v>
      </c>
      <c r="K1660" t="s">
        <v>278</v>
      </c>
      <c r="L1660" t="s">
        <v>125</v>
      </c>
      <c r="M1660" t="s">
        <v>4252</v>
      </c>
      <c r="O1660">
        <f t="shared" si="285"/>
        <v>154.80000000000001</v>
      </c>
      <c r="Q1660">
        <f t="shared" si="286"/>
        <v>0.04</v>
      </c>
      <c r="R1660">
        <f t="shared" si="286"/>
        <v>-0.27</v>
      </c>
      <c r="T1660" s="3">
        <f t="shared" si="287"/>
        <v>3.7250000000000001</v>
      </c>
      <c r="U1660">
        <f t="shared" si="295"/>
        <v>-0.51244000000000001</v>
      </c>
      <c r="V1660">
        <f t="shared" si="288"/>
        <v>-0.2977600000000003</v>
      </c>
      <c r="Y1660">
        <f t="shared" si="289"/>
        <v>3.432199999999989E-4</v>
      </c>
      <c r="Z1660">
        <f t="shared" si="290"/>
        <v>-2.3167349999999925E-3</v>
      </c>
      <c r="AB1660">
        <f t="shared" si="291"/>
        <v>1.5352602094594713E-3</v>
      </c>
      <c r="AC1660">
        <f t="shared" si="292"/>
        <v>1.768625771008504E-3</v>
      </c>
      <c r="AE1660">
        <f t="shared" si="293"/>
        <v>1.6207883621226778E-2</v>
      </c>
      <c r="AF1660">
        <f t="shared" si="294"/>
        <v>2.1281255990435309E-2</v>
      </c>
    </row>
    <row r="1661" spans="1:32" x14ac:dyDescent="0.25">
      <c r="A1661">
        <v>3856</v>
      </c>
      <c r="B1661" t="s">
        <v>1975</v>
      </c>
      <c r="C1661" t="s">
        <v>2875</v>
      </c>
      <c r="D1661" t="s">
        <v>188</v>
      </c>
      <c r="E1661" t="s">
        <v>28</v>
      </c>
      <c r="F1661" t="s">
        <v>69</v>
      </c>
      <c r="G1661" t="s">
        <v>69</v>
      </c>
      <c r="H1661" t="s">
        <v>166</v>
      </c>
      <c r="I1661" t="s">
        <v>116</v>
      </c>
      <c r="J1661" t="s">
        <v>127</v>
      </c>
      <c r="K1661" t="s">
        <v>32</v>
      </c>
      <c r="L1661" t="s">
        <v>77</v>
      </c>
      <c r="M1661" t="s">
        <v>4253</v>
      </c>
      <c r="O1661">
        <f t="shared" si="285"/>
        <v>144.16999999999999</v>
      </c>
      <c r="Q1661">
        <f t="shared" si="286"/>
        <v>-0.04</v>
      </c>
      <c r="R1661">
        <f t="shared" si="286"/>
        <v>-0.27</v>
      </c>
      <c r="T1661" s="3">
        <f t="shared" si="287"/>
        <v>3.8559999999999999</v>
      </c>
      <c r="U1661">
        <f t="shared" si="295"/>
        <v>-0.51768000000000003</v>
      </c>
      <c r="V1661">
        <f t="shared" si="288"/>
        <v>-0.33313000000000037</v>
      </c>
      <c r="Y1661">
        <f t="shared" si="289"/>
        <v>-3.4322000000000118E-4</v>
      </c>
      <c r="Z1661">
        <f t="shared" si="290"/>
        <v>-2.3167350000000081E-3</v>
      </c>
      <c r="AB1661">
        <f t="shared" si="291"/>
        <v>4.5652465186338969E-4</v>
      </c>
      <c r="AC1661">
        <f t="shared" si="292"/>
        <v>-2.2970951810636952E-3</v>
      </c>
      <c r="AE1661">
        <f t="shared" si="293"/>
        <v>1.6664408273090167E-2</v>
      </c>
      <c r="AF1661">
        <f t="shared" si="294"/>
        <v>1.8984160809371615E-2</v>
      </c>
    </row>
    <row r="1662" spans="1:32" x14ac:dyDescent="0.25">
      <c r="A1662">
        <v>3987</v>
      </c>
      <c r="B1662" t="s">
        <v>4254</v>
      </c>
      <c r="C1662" t="s">
        <v>4255</v>
      </c>
      <c r="D1662" t="s">
        <v>458</v>
      </c>
      <c r="E1662" t="s">
        <v>115</v>
      </c>
      <c r="F1662" t="s">
        <v>38</v>
      </c>
      <c r="G1662" t="s">
        <v>113</v>
      </c>
      <c r="H1662" t="s">
        <v>40</v>
      </c>
      <c r="I1662" t="s">
        <v>247</v>
      </c>
      <c r="J1662" t="s">
        <v>4256</v>
      </c>
      <c r="K1662" t="s">
        <v>209</v>
      </c>
      <c r="L1662" t="s">
        <v>4257</v>
      </c>
      <c r="M1662" t="s">
        <v>4258</v>
      </c>
      <c r="O1662">
        <f t="shared" si="285"/>
        <v>147.6</v>
      </c>
      <c r="Q1662">
        <f t="shared" si="286"/>
        <v>-1.26</v>
      </c>
      <c r="R1662">
        <f t="shared" si="286"/>
        <v>-0.08</v>
      </c>
      <c r="T1662" s="3">
        <f t="shared" si="287"/>
        <v>3.9870000000000001</v>
      </c>
      <c r="U1662">
        <f t="shared" si="295"/>
        <v>-0.68274000000000035</v>
      </c>
      <c r="V1662">
        <f t="shared" si="288"/>
        <v>-0.34361000000000042</v>
      </c>
      <c r="Y1662">
        <f t="shared" si="289"/>
        <v>-1.0811430000000037E-2</v>
      </c>
      <c r="Z1662">
        <f t="shared" si="290"/>
        <v>-6.8644000000000235E-4</v>
      </c>
      <c r="AB1662">
        <f t="shared" si="291"/>
        <v>1.0757532472799045E-2</v>
      </c>
      <c r="AC1662">
        <f t="shared" si="292"/>
        <v>1.2781680700028606E-3</v>
      </c>
      <c r="AE1662">
        <f t="shared" si="293"/>
        <v>2.742194074588921E-2</v>
      </c>
      <c r="AF1662">
        <f t="shared" si="294"/>
        <v>2.0262328879374476E-2</v>
      </c>
    </row>
    <row r="1663" spans="1:32" x14ac:dyDescent="0.25">
      <c r="A1663">
        <v>4118</v>
      </c>
      <c r="B1663" t="s">
        <v>4259</v>
      </c>
      <c r="C1663" t="s">
        <v>4260</v>
      </c>
      <c r="D1663" t="s">
        <v>77</v>
      </c>
      <c r="E1663" t="s">
        <v>48</v>
      </c>
      <c r="F1663" t="s">
        <v>13</v>
      </c>
      <c r="G1663" t="s">
        <v>104</v>
      </c>
      <c r="H1663" t="s">
        <v>57</v>
      </c>
      <c r="I1663" t="s">
        <v>290</v>
      </c>
      <c r="J1663" t="s">
        <v>1557</v>
      </c>
      <c r="K1663" t="s">
        <v>123</v>
      </c>
      <c r="L1663" t="s">
        <v>153</v>
      </c>
      <c r="M1663" t="s">
        <v>4261</v>
      </c>
      <c r="O1663">
        <f t="shared" si="285"/>
        <v>127.48</v>
      </c>
      <c r="Q1663">
        <f t="shared" si="286"/>
        <v>0.24</v>
      </c>
      <c r="R1663">
        <f t="shared" si="286"/>
        <v>-0.12</v>
      </c>
      <c r="T1663" s="3">
        <f t="shared" si="287"/>
        <v>4.1180000000000003</v>
      </c>
      <c r="U1663">
        <f t="shared" si="295"/>
        <v>-0.65058000000000049</v>
      </c>
      <c r="V1663">
        <f t="shared" si="288"/>
        <v>-0.35969000000000034</v>
      </c>
      <c r="Y1663">
        <f t="shared" si="289"/>
        <v>2.1547199999999824E-3</v>
      </c>
      <c r="Z1663">
        <f t="shared" si="290"/>
        <v>-1.0773599999999912E-3</v>
      </c>
      <c r="AB1663">
        <f t="shared" si="291"/>
        <v>-1.5687379269339911E-3</v>
      </c>
      <c r="AC1663">
        <f t="shared" si="292"/>
        <v>-1.8282735475302235E-3</v>
      </c>
      <c r="AE1663">
        <f t="shared" si="293"/>
        <v>2.5853202818955218E-2</v>
      </c>
      <c r="AF1663">
        <f t="shared" si="294"/>
        <v>1.8434055331844251E-2</v>
      </c>
    </row>
    <row r="1664" spans="1:32" x14ac:dyDescent="0.25">
      <c r="A1664">
        <v>4252</v>
      </c>
      <c r="B1664" t="s">
        <v>4262</v>
      </c>
      <c r="C1664" t="s">
        <v>4263</v>
      </c>
      <c r="D1664" t="s">
        <v>16</v>
      </c>
      <c r="E1664" t="s">
        <v>48</v>
      </c>
      <c r="F1664" t="s">
        <v>104</v>
      </c>
      <c r="G1664" t="s">
        <v>104</v>
      </c>
      <c r="H1664" t="s">
        <v>57</v>
      </c>
      <c r="I1664" t="s">
        <v>115</v>
      </c>
      <c r="J1664" t="s">
        <v>1287</v>
      </c>
      <c r="K1664" t="s">
        <v>213</v>
      </c>
      <c r="L1664" t="s">
        <v>435</v>
      </c>
      <c r="M1664" t="s">
        <v>3014</v>
      </c>
      <c r="O1664">
        <f t="shared" si="285"/>
        <v>123.26</v>
      </c>
      <c r="Q1664">
        <f t="shared" si="286"/>
        <v>0.16</v>
      </c>
      <c r="R1664">
        <f t="shared" si="286"/>
        <v>-0.12</v>
      </c>
      <c r="T1664" s="3">
        <f t="shared" si="287"/>
        <v>4.2519999999999998</v>
      </c>
      <c r="U1664">
        <f t="shared" si="295"/>
        <v>-0.62978000000000056</v>
      </c>
      <c r="V1664">
        <f t="shared" si="288"/>
        <v>-0.37529000000000035</v>
      </c>
      <c r="Y1664">
        <f t="shared" si="289"/>
        <v>1.3519999999999977E-3</v>
      </c>
      <c r="Z1664">
        <f t="shared" si="290"/>
        <v>-1.0139999999999982E-3</v>
      </c>
      <c r="AB1664">
        <f t="shared" si="291"/>
        <v>-3.1819017616853732E-4</v>
      </c>
      <c r="AC1664">
        <f t="shared" si="292"/>
        <v>1.6597755907922689E-3</v>
      </c>
      <c r="AE1664">
        <f t="shared" si="293"/>
        <v>2.5535012642786681E-2</v>
      </c>
      <c r="AF1664">
        <f t="shared" si="294"/>
        <v>2.0093830922636519E-2</v>
      </c>
    </row>
    <row r="1665" spans="1:32" x14ac:dyDescent="0.25">
      <c r="A1665">
        <v>4382</v>
      </c>
      <c r="B1665" t="s">
        <v>3022</v>
      </c>
      <c r="C1665" t="s">
        <v>4264</v>
      </c>
      <c r="D1665" t="s">
        <v>115</v>
      </c>
      <c r="E1665" t="s">
        <v>115</v>
      </c>
      <c r="F1665" t="s">
        <v>39</v>
      </c>
      <c r="G1665" t="s">
        <v>150</v>
      </c>
      <c r="H1665" t="s">
        <v>40</v>
      </c>
      <c r="I1665" t="s">
        <v>115</v>
      </c>
      <c r="J1665" t="s">
        <v>1175</v>
      </c>
      <c r="K1665" t="s">
        <v>209</v>
      </c>
      <c r="L1665" t="s">
        <v>140</v>
      </c>
      <c r="M1665" t="s">
        <v>4265</v>
      </c>
      <c r="O1665">
        <f t="shared" si="285"/>
        <v>123.31</v>
      </c>
      <c r="Q1665">
        <f t="shared" si="286"/>
        <v>-0.08</v>
      </c>
      <c r="R1665">
        <f t="shared" si="286"/>
        <v>-0.08</v>
      </c>
      <c r="T1665" s="3">
        <f t="shared" si="287"/>
        <v>4.3819999999999997</v>
      </c>
      <c r="U1665">
        <f t="shared" si="295"/>
        <v>-0.64026000000000061</v>
      </c>
      <c r="V1665">
        <f t="shared" si="288"/>
        <v>-0.38577000000000039</v>
      </c>
      <c r="Y1665">
        <f t="shared" si="289"/>
        <v>-6.8644000000000235E-4</v>
      </c>
      <c r="Z1665">
        <f t="shared" si="290"/>
        <v>-6.8644000000000235E-4</v>
      </c>
      <c r="AB1665">
        <f t="shared" si="291"/>
        <v>9.7076975230816381E-4</v>
      </c>
      <c r="AC1665">
        <f t="shared" si="292"/>
        <v>-2.4156165988675283E-6</v>
      </c>
      <c r="AE1665">
        <f t="shared" si="293"/>
        <v>2.6505782395094844E-2</v>
      </c>
      <c r="AF1665">
        <f t="shared" si="294"/>
        <v>2.0091415306037651E-2</v>
      </c>
    </row>
    <row r="1666" spans="1:32" x14ac:dyDescent="0.25">
      <c r="A1666">
        <v>4513</v>
      </c>
      <c r="B1666" t="s">
        <v>1504</v>
      </c>
      <c r="C1666" t="s">
        <v>4266</v>
      </c>
      <c r="D1666" t="s">
        <v>106</v>
      </c>
      <c r="E1666" t="s">
        <v>106</v>
      </c>
      <c r="F1666" t="s">
        <v>104</v>
      </c>
      <c r="G1666" t="s">
        <v>104</v>
      </c>
      <c r="H1666" t="s">
        <v>57</v>
      </c>
      <c r="I1666" t="s">
        <v>115</v>
      </c>
      <c r="J1666" t="s">
        <v>130</v>
      </c>
      <c r="K1666" t="s">
        <v>435</v>
      </c>
      <c r="L1666" t="s">
        <v>1137</v>
      </c>
      <c r="M1666" t="s">
        <v>4267</v>
      </c>
      <c r="O1666">
        <f t="shared" si="285"/>
        <v>119.85</v>
      </c>
      <c r="Q1666">
        <f t="shared" si="286"/>
        <v>-0.16</v>
      </c>
      <c r="R1666">
        <f t="shared" si="286"/>
        <v>-0.16</v>
      </c>
      <c r="T1666" s="3">
        <f t="shared" si="287"/>
        <v>4.5129999999999999</v>
      </c>
      <c r="U1666">
        <f t="shared" si="295"/>
        <v>-0.6612200000000007</v>
      </c>
      <c r="V1666">
        <f t="shared" si="288"/>
        <v>-0.40673000000000042</v>
      </c>
      <c r="Y1666">
        <f t="shared" si="289"/>
        <v>-1.3728800000000047E-3</v>
      </c>
      <c r="Z1666">
        <f t="shared" si="290"/>
        <v>-1.3728800000000047E-3</v>
      </c>
      <c r="AB1666">
        <f t="shared" si="291"/>
        <v>-1.8454608668661528E-3</v>
      </c>
      <c r="AC1666">
        <f t="shared" si="292"/>
        <v>-6.0321901301737309E-4</v>
      </c>
      <c r="AE1666">
        <f t="shared" si="293"/>
        <v>2.4660321528228692E-2</v>
      </c>
      <c r="AF1666">
        <f t="shared" si="294"/>
        <v>1.9488196293020277E-2</v>
      </c>
    </row>
    <row r="1667" spans="1:32" x14ac:dyDescent="0.25">
      <c r="A1667">
        <v>4644</v>
      </c>
      <c r="B1667" t="s">
        <v>4268</v>
      </c>
      <c r="C1667" t="s">
        <v>1990</v>
      </c>
      <c r="D1667" t="s">
        <v>27</v>
      </c>
      <c r="E1667" t="s">
        <v>311</v>
      </c>
      <c r="F1667" t="s">
        <v>104</v>
      </c>
      <c r="G1667" t="s">
        <v>104</v>
      </c>
      <c r="H1667" t="s">
        <v>57</v>
      </c>
      <c r="I1667" t="s">
        <v>115</v>
      </c>
      <c r="J1667" t="s">
        <v>1181</v>
      </c>
      <c r="K1667" t="s">
        <v>284</v>
      </c>
      <c r="L1667" t="s">
        <v>27</v>
      </c>
      <c r="M1667" t="s">
        <v>4269</v>
      </c>
      <c r="O1667">
        <f t="shared" si="285"/>
        <v>112.1</v>
      </c>
      <c r="Q1667">
        <f t="shared" si="286"/>
        <v>0</v>
      </c>
      <c r="R1667">
        <f t="shared" si="286"/>
        <v>-0.2</v>
      </c>
      <c r="T1667" s="3">
        <f t="shared" si="287"/>
        <v>4.6440000000000001</v>
      </c>
      <c r="U1667">
        <f t="shared" si="295"/>
        <v>-0.6612200000000007</v>
      </c>
      <c r="V1667">
        <f t="shared" si="288"/>
        <v>-0.43273000000000039</v>
      </c>
      <c r="Y1667">
        <f t="shared" si="289"/>
        <v>0</v>
      </c>
      <c r="Z1667">
        <f t="shared" si="290"/>
        <v>-1.6899999999999971E-3</v>
      </c>
      <c r="AB1667">
        <f t="shared" si="291"/>
        <v>1.419647961933095E-3</v>
      </c>
      <c r="AC1667">
        <f t="shared" si="292"/>
        <v>-9.168967576446104E-4</v>
      </c>
      <c r="AE1667">
        <f t="shared" si="293"/>
        <v>2.6079969490161788E-2</v>
      </c>
      <c r="AF1667">
        <f t="shared" si="294"/>
        <v>1.8571299535375667E-2</v>
      </c>
    </row>
    <row r="1668" spans="1:32" x14ac:dyDescent="0.25">
      <c r="A1668">
        <v>4774</v>
      </c>
      <c r="B1668" t="s">
        <v>949</v>
      </c>
      <c r="C1668" t="s">
        <v>4270</v>
      </c>
      <c r="D1668" t="s">
        <v>188</v>
      </c>
      <c r="E1668" t="s">
        <v>125</v>
      </c>
      <c r="F1668" t="s">
        <v>96</v>
      </c>
      <c r="G1668" t="s">
        <v>96</v>
      </c>
      <c r="H1668" t="s">
        <v>57</v>
      </c>
      <c r="I1668" t="s">
        <v>115</v>
      </c>
      <c r="J1668" t="s">
        <v>1188</v>
      </c>
      <c r="K1668" t="s">
        <v>167</v>
      </c>
      <c r="L1668" t="s">
        <v>77</v>
      </c>
      <c r="M1668" t="s">
        <v>4271</v>
      </c>
      <c r="O1668">
        <f t="shared" ref="O1668:O1731" si="296">SUBSTITUTE(M1668,".",",")*1</f>
        <v>110.23</v>
      </c>
      <c r="Q1668">
        <f t="shared" ref="Q1668:R1731" si="297">SUBSTITUTE(D1668,".",",")*1</f>
        <v>-0.04</v>
      </c>
      <c r="R1668">
        <f t="shared" si="297"/>
        <v>-0.24</v>
      </c>
      <c r="T1668" s="3">
        <f t="shared" ref="T1668:T1731" si="298">A1668*10^-3</f>
        <v>4.774</v>
      </c>
      <c r="U1668">
        <f t="shared" si="295"/>
        <v>-0.66658000000000073</v>
      </c>
      <c r="V1668">
        <f t="shared" ref="V1668:V1731" si="299">R1668*(T1669-T1668)+V1667</f>
        <v>-0.46489000000000047</v>
      </c>
      <c r="Y1668">
        <f t="shared" ref="Y1668:Y1731" si="300">0.5*Q1668*(T1669-T1668)^2</f>
        <v>-3.5912000000000178E-4</v>
      </c>
      <c r="Z1668">
        <f t="shared" ref="Z1668:Z1731" si="301">0.5*R1668*(T1669-T1668)^2</f>
        <v>-2.1547200000000106E-3</v>
      </c>
      <c r="AB1668">
        <f t="shared" ref="AB1668:AB1731" si="302" xml:space="preserve"> Y1668*COS(O1668)+Z1668*SIN(O1668)</f>
        <v>9.2926539655348805E-4</v>
      </c>
      <c r="AC1668">
        <f t="shared" ref="AC1668:AC1731" si="303">-Y1668*SIN(O1668)+Z1668*COS(O1668)</f>
        <v>1.9769297598974866E-3</v>
      </c>
      <c r="AE1668">
        <f t="shared" si="293"/>
        <v>2.7009234886715274E-2</v>
      </c>
      <c r="AF1668">
        <f t="shared" si="294"/>
        <v>2.0548229295273154E-2</v>
      </c>
    </row>
    <row r="1669" spans="1:32" x14ac:dyDescent="0.25">
      <c r="A1669">
        <v>4908</v>
      </c>
      <c r="B1669" t="s">
        <v>4272</v>
      </c>
      <c r="C1669" t="s">
        <v>3196</v>
      </c>
      <c r="D1669" t="s">
        <v>311</v>
      </c>
      <c r="E1669" t="s">
        <v>48</v>
      </c>
      <c r="F1669" t="s">
        <v>38</v>
      </c>
      <c r="G1669" t="s">
        <v>38</v>
      </c>
      <c r="H1669" t="s">
        <v>57</v>
      </c>
      <c r="I1669" t="s">
        <v>115</v>
      </c>
      <c r="J1669" t="s">
        <v>1188</v>
      </c>
      <c r="K1669" t="s">
        <v>213</v>
      </c>
      <c r="L1669" t="s">
        <v>1498</v>
      </c>
      <c r="M1669" t="s">
        <v>4273</v>
      </c>
      <c r="O1669">
        <f t="shared" si="296"/>
        <v>107.66</v>
      </c>
      <c r="Q1669">
        <f t="shared" si="297"/>
        <v>-0.2</v>
      </c>
      <c r="R1669">
        <f t="shared" si="297"/>
        <v>-0.12</v>
      </c>
      <c r="T1669" s="3">
        <f t="shared" si="298"/>
        <v>4.9080000000000004</v>
      </c>
      <c r="U1669">
        <f t="shared" si="295"/>
        <v>-0.69298000000000071</v>
      </c>
      <c r="V1669">
        <f t="shared" si="299"/>
        <v>-0.48073000000000043</v>
      </c>
      <c r="Y1669">
        <f t="shared" si="300"/>
        <v>-1.7423999999999916E-3</v>
      </c>
      <c r="Z1669">
        <f t="shared" si="301"/>
        <v>-1.0454399999999949E-3</v>
      </c>
      <c r="AB1669">
        <f t="shared" si="302"/>
        <v>-1.9379257740069864E-3</v>
      </c>
      <c r="AC1669">
        <f t="shared" si="303"/>
        <v>6.1102066089403512E-4</v>
      </c>
      <c r="AE1669">
        <f t="shared" ref="AE1669:AE1732" si="304">AB1669+AE1668</f>
        <v>2.5071309112708287E-2</v>
      </c>
      <c r="AF1669">
        <f t="shared" ref="AF1669:AF1732" si="305">AC1669+AF1668</f>
        <v>2.1159249956167189E-2</v>
      </c>
    </row>
    <row r="1670" spans="1:32" x14ac:dyDescent="0.25">
      <c r="A1670">
        <v>5040</v>
      </c>
      <c r="B1670" t="s">
        <v>4274</v>
      </c>
      <c r="C1670" t="s">
        <v>3148</v>
      </c>
      <c r="D1670" t="s">
        <v>27</v>
      </c>
      <c r="E1670" t="s">
        <v>125</v>
      </c>
      <c r="F1670" t="s">
        <v>88</v>
      </c>
      <c r="G1670" t="s">
        <v>88</v>
      </c>
      <c r="H1670" t="s">
        <v>57</v>
      </c>
      <c r="I1670" t="s">
        <v>115</v>
      </c>
      <c r="J1670" t="s">
        <v>1188</v>
      </c>
      <c r="K1670" t="s">
        <v>515</v>
      </c>
      <c r="L1670" t="s">
        <v>27</v>
      </c>
      <c r="M1670" t="s">
        <v>4275</v>
      </c>
      <c r="O1670">
        <f t="shared" si="296"/>
        <v>102.37</v>
      </c>
      <c r="Q1670">
        <f t="shared" si="297"/>
        <v>0</v>
      </c>
      <c r="R1670">
        <f t="shared" si="297"/>
        <v>-0.24</v>
      </c>
      <c r="T1670" s="3">
        <f t="shared" si="298"/>
        <v>5.04</v>
      </c>
      <c r="U1670">
        <f t="shared" si="295"/>
        <v>-0.69298000000000071</v>
      </c>
      <c r="V1670">
        <f t="shared" si="299"/>
        <v>-0.51169000000000053</v>
      </c>
      <c r="Y1670">
        <f t="shared" si="300"/>
        <v>0</v>
      </c>
      <c r="Z1670">
        <f t="shared" si="301"/>
        <v>-1.9969200000000136E-3</v>
      </c>
      <c r="AB1670">
        <f t="shared" si="302"/>
        <v>-1.9255085030234161E-3</v>
      </c>
      <c r="AC1670">
        <f t="shared" si="303"/>
        <v>5.2925087735834482E-4</v>
      </c>
      <c r="AE1670">
        <f t="shared" si="304"/>
        <v>2.314580060968487E-2</v>
      </c>
      <c r="AF1670">
        <f t="shared" si="305"/>
        <v>2.1688500833525533E-2</v>
      </c>
    </row>
    <row r="1671" spans="1:32" x14ac:dyDescent="0.25">
      <c r="A1671">
        <v>5169</v>
      </c>
      <c r="B1671" t="s">
        <v>4276</v>
      </c>
      <c r="C1671" t="s">
        <v>3219</v>
      </c>
      <c r="D1671" t="s">
        <v>27</v>
      </c>
      <c r="E1671" t="s">
        <v>106</v>
      </c>
      <c r="F1671" t="s">
        <v>96</v>
      </c>
      <c r="G1671" t="s">
        <v>96</v>
      </c>
      <c r="H1671" t="s">
        <v>57</v>
      </c>
      <c r="I1671" t="s">
        <v>115</v>
      </c>
      <c r="J1671" t="s">
        <v>1181</v>
      </c>
      <c r="K1671" t="s">
        <v>174</v>
      </c>
      <c r="L1671" t="s">
        <v>27</v>
      </c>
      <c r="M1671" t="s">
        <v>4277</v>
      </c>
      <c r="O1671">
        <f t="shared" si="296"/>
        <v>98.57</v>
      </c>
      <c r="Q1671">
        <f t="shared" si="297"/>
        <v>0</v>
      </c>
      <c r="R1671">
        <f t="shared" si="297"/>
        <v>-0.16</v>
      </c>
      <c r="T1671" s="3">
        <f t="shared" si="298"/>
        <v>5.1690000000000005</v>
      </c>
      <c r="U1671">
        <f t="shared" si="295"/>
        <v>-0.69298000000000071</v>
      </c>
      <c r="V1671">
        <f t="shared" si="299"/>
        <v>-0.53249000000000046</v>
      </c>
      <c r="Y1671">
        <f t="shared" si="300"/>
        <v>0</v>
      </c>
      <c r="Z1671">
        <f t="shared" si="301"/>
        <v>-1.3519999999999977E-3</v>
      </c>
      <c r="AB1671">
        <f t="shared" si="302"/>
        <v>1.2503903744001338E-3</v>
      </c>
      <c r="AC1671">
        <f t="shared" si="303"/>
        <v>5.1422554546374599E-4</v>
      </c>
      <c r="AE1671">
        <f t="shared" si="304"/>
        <v>2.4396190984085003E-2</v>
      </c>
      <c r="AF1671">
        <f t="shared" si="305"/>
        <v>2.220272637898928E-2</v>
      </c>
    </row>
    <row r="1672" spans="1:32" x14ac:dyDescent="0.25">
      <c r="A1672">
        <v>5299</v>
      </c>
      <c r="B1672" t="s">
        <v>3302</v>
      </c>
      <c r="C1672" t="s">
        <v>865</v>
      </c>
      <c r="D1672" t="s">
        <v>27</v>
      </c>
      <c r="E1672" t="s">
        <v>36</v>
      </c>
      <c r="F1672" t="s">
        <v>104</v>
      </c>
      <c r="G1672" t="s">
        <v>104</v>
      </c>
      <c r="H1672" t="s">
        <v>57</v>
      </c>
      <c r="I1672" t="s">
        <v>115</v>
      </c>
      <c r="J1672" t="s">
        <v>99</v>
      </c>
      <c r="K1672" t="s">
        <v>92</v>
      </c>
      <c r="L1672" t="s">
        <v>27</v>
      </c>
      <c r="M1672" t="s">
        <v>4278</v>
      </c>
      <c r="O1672">
        <f t="shared" si="296"/>
        <v>91.96</v>
      </c>
      <c r="Q1672">
        <f t="shared" si="297"/>
        <v>0</v>
      </c>
      <c r="R1672">
        <f t="shared" si="297"/>
        <v>-0.35</v>
      </c>
      <c r="T1672" s="3">
        <f t="shared" si="298"/>
        <v>5.2990000000000004</v>
      </c>
      <c r="U1672">
        <f t="shared" si="295"/>
        <v>-0.69298000000000071</v>
      </c>
      <c r="V1672">
        <f t="shared" si="299"/>
        <v>-0.57799000000000045</v>
      </c>
      <c r="Y1672">
        <f t="shared" si="300"/>
        <v>0</v>
      </c>
      <c r="Z1672">
        <f t="shared" si="301"/>
        <v>-2.9574999999999949E-3</v>
      </c>
      <c r="AB1672">
        <f t="shared" si="302"/>
        <v>2.2293383125159359E-3</v>
      </c>
      <c r="AC1672">
        <f t="shared" si="303"/>
        <v>1.9434137331892478E-3</v>
      </c>
      <c r="AE1672">
        <f t="shared" si="304"/>
        <v>2.662552929660094E-2</v>
      </c>
      <c r="AF1672">
        <f t="shared" si="305"/>
        <v>2.4146140112178527E-2</v>
      </c>
    </row>
    <row r="1673" spans="1:32" x14ac:dyDescent="0.25">
      <c r="A1673">
        <v>5429</v>
      </c>
      <c r="B1673" t="s">
        <v>961</v>
      </c>
      <c r="C1673" t="s">
        <v>842</v>
      </c>
      <c r="D1673" t="s">
        <v>115</v>
      </c>
      <c r="E1673" t="s">
        <v>53</v>
      </c>
      <c r="F1673" t="s">
        <v>88</v>
      </c>
      <c r="G1673" t="s">
        <v>503</v>
      </c>
      <c r="H1673" t="s">
        <v>40</v>
      </c>
      <c r="I1673" t="s">
        <v>203</v>
      </c>
      <c r="J1673" t="s">
        <v>4279</v>
      </c>
      <c r="K1673" t="s">
        <v>2557</v>
      </c>
      <c r="L1673" t="s">
        <v>140</v>
      </c>
      <c r="M1673" t="s">
        <v>1003</v>
      </c>
      <c r="O1673">
        <f t="shared" si="296"/>
        <v>91.66</v>
      </c>
      <c r="Q1673">
        <f t="shared" si="297"/>
        <v>-0.08</v>
      </c>
      <c r="R1673">
        <f t="shared" si="297"/>
        <v>-0.75</v>
      </c>
      <c r="T1673" s="3">
        <f t="shared" si="298"/>
        <v>5.4290000000000003</v>
      </c>
      <c r="U1673">
        <f t="shared" ref="U1673:U1736" si="306">Q1673*(T1674-T1673)+U1672</f>
        <v>-0.70370000000000066</v>
      </c>
      <c r="V1673">
        <f t="shared" si="299"/>
        <v>-0.67849000000000004</v>
      </c>
      <c r="Y1673">
        <f t="shared" si="300"/>
        <v>-7.1823999999999413E-4</v>
      </c>
      <c r="Z1673">
        <f t="shared" si="301"/>
        <v>-6.7334999999999453E-3</v>
      </c>
      <c r="AB1673">
        <f t="shared" si="302"/>
        <v>4.1522587983620785E-3</v>
      </c>
      <c r="AC1673">
        <f t="shared" si="303"/>
        <v>5.3492651662657327E-3</v>
      </c>
      <c r="AE1673">
        <f t="shared" si="304"/>
        <v>3.0777788094963017E-2</v>
      </c>
      <c r="AF1673">
        <f t="shared" si="305"/>
        <v>2.949540527844426E-2</v>
      </c>
    </row>
    <row r="1674" spans="1:32" x14ac:dyDescent="0.25">
      <c r="A1674">
        <v>5563</v>
      </c>
      <c r="B1674" t="s">
        <v>3955</v>
      </c>
      <c r="C1674" t="s">
        <v>1012</v>
      </c>
      <c r="D1674" t="s">
        <v>36</v>
      </c>
      <c r="E1674" t="s">
        <v>47</v>
      </c>
      <c r="F1674" t="s">
        <v>245</v>
      </c>
      <c r="G1674" t="s">
        <v>665</v>
      </c>
      <c r="H1674" t="s">
        <v>40</v>
      </c>
      <c r="I1674" t="s">
        <v>82</v>
      </c>
      <c r="J1674" t="s">
        <v>494</v>
      </c>
      <c r="K1674" t="s">
        <v>1684</v>
      </c>
      <c r="L1674" t="s">
        <v>3926</v>
      </c>
      <c r="M1674" t="s">
        <v>4280</v>
      </c>
      <c r="O1674">
        <f t="shared" si="296"/>
        <v>93.5</v>
      </c>
      <c r="Q1674">
        <f t="shared" si="297"/>
        <v>-0.35</v>
      </c>
      <c r="R1674">
        <f t="shared" si="297"/>
        <v>0.12</v>
      </c>
      <c r="T1674" s="3">
        <f t="shared" si="298"/>
        <v>5.5629999999999997</v>
      </c>
      <c r="U1674">
        <f t="shared" si="306"/>
        <v>-0.74955000000000072</v>
      </c>
      <c r="V1674">
        <f t="shared" si="299"/>
        <v>-0.66276999999999997</v>
      </c>
      <c r="Y1674">
        <f t="shared" si="300"/>
        <v>-3.0031750000000098E-3</v>
      </c>
      <c r="Z1674">
        <f t="shared" si="301"/>
        <v>1.0296600000000034E-3</v>
      </c>
      <c r="AB1674">
        <f t="shared" si="302"/>
        <v>-2.9021112339277129E-3</v>
      </c>
      <c r="AC1674">
        <f t="shared" si="303"/>
        <v>-1.2872490754067896E-3</v>
      </c>
      <c r="AE1674">
        <f t="shared" si="304"/>
        <v>2.7875676861035304E-2</v>
      </c>
      <c r="AF1674">
        <f t="shared" si="305"/>
        <v>2.820815620303747E-2</v>
      </c>
    </row>
    <row r="1675" spans="1:32" x14ac:dyDescent="0.25">
      <c r="A1675">
        <v>5694</v>
      </c>
      <c r="B1675" t="s">
        <v>4281</v>
      </c>
      <c r="C1675" t="s">
        <v>712</v>
      </c>
      <c r="D1675" t="s">
        <v>16</v>
      </c>
      <c r="E1675" t="s">
        <v>122</v>
      </c>
      <c r="F1675" t="s">
        <v>104</v>
      </c>
      <c r="G1675" t="s">
        <v>104</v>
      </c>
      <c r="H1675" t="s">
        <v>30</v>
      </c>
      <c r="I1675" t="s">
        <v>62</v>
      </c>
      <c r="J1675" t="s">
        <v>2704</v>
      </c>
      <c r="K1675" t="s">
        <v>1498</v>
      </c>
      <c r="L1675" t="s">
        <v>435</v>
      </c>
      <c r="M1675" t="s">
        <v>4282</v>
      </c>
      <c r="O1675">
        <f t="shared" si="296"/>
        <v>92.16</v>
      </c>
      <c r="Q1675">
        <f t="shared" si="297"/>
        <v>0.16</v>
      </c>
      <c r="R1675">
        <f t="shared" si="297"/>
        <v>0.2</v>
      </c>
      <c r="T1675" s="3">
        <f t="shared" si="298"/>
        <v>5.694</v>
      </c>
      <c r="U1675">
        <f t="shared" si="306"/>
        <v>-0.72875000000000079</v>
      </c>
      <c r="V1675">
        <f t="shared" si="299"/>
        <v>-0.63676999999999995</v>
      </c>
      <c r="Y1675">
        <f t="shared" si="300"/>
        <v>1.3519999999999977E-3</v>
      </c>
      <c r="Z1675">
        <f t="shared" si="301"/>
        <v>1.6899999999999971E-3</v>
      </c>
      <c r="AB1675">
        <f t="shared" si="302"/>
        <v>-2.1373803620291431E-3</v>
      </c>
      <c r="AC1675">
        <f t="shared" si="303"/>
        <v>3.4001351151410615E-4</v>
      </c>
      <c r="AE1675">
        <f t="shared" si="304"/>
        <v>2.573829649900616E-2</v>
      </c>
      <c r="AF1675">
        <f t="shared" si="305"/>
        <v>2.8548169714551576E-2</v>
      </c>
    </row>
    <row r="1676" spans="1:32" x14ac:dyDescent="0.25">
      <c r="A1676">
        <v>5824</v>
      </c>
      <c r="B1676" t="s">
        <v>1519</v>
      </c>
      <c r="C1676" t="s">
        <v>1029</v>
      </c>
      <c r="D1676" t="s">
        <v>178</v>
      </c>
      <c r="E1676" t="s">
        <v>19</v>
      </c>
      <c r="F1676" t="s">
        <v>38</v>
      </c>
      <c r="G1676" t="s">
        <v>38</v>
      </c>
      <c r="H1676" t="s">
        <v>40</v>
      </c>
      <c r="I1676" t="s">
        <v>82</v>
      </c>
      <c r="J1676" t="s">
        <v>188</v>
      </c>
      <c r="K1676" t="s">
        <v>140</v>
      </c>
      <c r="L1676" t="s">
        <v>198</v>
      </c>
      <c r="M1676" t="s">
        <v>4283</v>
      </c>
      <c r="O1676">
        <f t="shared" si="296"/>
        <v>89.8</v>
      </c>
      <c r="Q1676">
        <f t="shared" si="297"/>
        <v>0.31</v>
      </c>
      <c r="R1676">
        <f t="shared" si="297"/>
        <v>0.08</v>
      </c>
      <c r="T1676" s="3">
        <f t="shared" si="298"/>
        <v>5.8239999999999998</v>
      </c>
      <c r="U1676">
        <f t="shared" si="306"/>
        <v>-0.68814000000000075</v>
      </c>
      <c r="V1676">
        <f t="shared" si="299"/>
        <v>-0.6262899999999999</v>
      </c>
      <c r="Y1676">
        <f t="shared" si="300"/>
        <v>2.659955000000009E-3</v>
      </c>
      <c r="Z1676">
        <f t="shared" si="301"/>
        <v>6.8644000000000235E-4</v>
      </c>
      <c r="AB1676">
        <f t="shared" si="302"/>
        <v>-3.3115759154648009E-5</v>
      </c>
      <c r="AC1676">
        <f t="shared" si="303"/>
        <v>-2.7469007667042982E-3</v>
      </c>
      <c r="AE1676">
        <f t="shared" si="304"/>
        <v>2.5705180739851511E-2</v>
      </c>
      <c r="AF1676">
        <f t="shared" si="305"/>
        <v>2.5801268947847279E-2</v>
      </c>
    </row>
    <row r="1677" spans="1:32" x14ac:dyDescent="0.25">
      <c r="A1677">
        <v>5955</v>
      </c>
      <c r="B1677" t="s">
        <v>4284</v>
      </c>
      <c r="C1677" t="s">
        <v>632</v>
      </c>
      <c r="D1677" t="s">
        <v>77</v>
      </c>
      <c r="E1677" t="s">
        <v>57</v>
      </c>
      <c r="F1677" t="s">
        <v>96</v>
      </c>
      <c r="G1677" t="s">
        <v>96</v>
      </c>
      <c r="H1677" t="s">
        <v>40</v>
      </c>
      <c r="I1677" t="s">
        <v>196</v>
      </c>
      <c r="J1677" t="s">
        <v>51</v>
      </c>
      <c r="K1677" t="s">
        <v>77</v>
      </c>
      <c r="L1677" t="s">
        <v>167</v>
      </c>
      <c r="M1677" t="s">
        <v>4285</v>
      </c>
      <c r="O1677">
        <f t="shared" si="296"/>
        <v>90.69</v>
      </c>
      <c r="Q1677">
        <f t="shared" si="297"/>
        <v>0.24</v>
      </c>
      <c r="R1677">
        <f t="shared" si="297"/>
        <v>0.04</v>
      </c>
      <c r="T1677" s="3">
        <f t="shared" si="298"/>
        <v>5.9550000000000001</v>
      </c>
      <c r="U1677">
        <f t="shared" si="306"/>
        <v>-0.65694000000000075</v>
      </c>
      <c r="V1677">
        <f t="shared" si="299"/>
        <v>-0.62108999999999992</v>
      </c>
      <c r="Y1677">
        <f t="shared" si="300"/>
        <v>2.0279999999999964E-3</v>
      </c>
      <c r="Z1677">
        <f t="shared" si="301"/>
        <v>3.3799999999999943E-4</v>
      </c>
      <c r="AB1677">
        <f t="shared" si="302"/>
        <v>-1.718238818734906E-3</v>
      </c>
      <c r="AC1677">
        <f t="shared" si="303"/>
        <v>-1.129018760602524E-3</v>
      </c>
      <c r="AE1677">
        <f t="shared" si="304"/>
        <v>2.3986941921116604E-2</v>
      </c>
      <c r="AF1677">
        <f t="shared" si="305"/>
        <v>2.4672250187244754E-2</v>
      </c>
    </row>
    <row r="1678" spans="1:32" x14ac:dyDescent="0.25">
      <c r="A1678">
        <v>6085</v>
      </c>
      <c r="B1678" t="s">
        <v>2271</v>
      </c>
      <c r="C1678" t="s">
        <v>1049</v>
      </c>
      <c r="D1678" t="s">
        <v>122</v>
      </c>
      <c r="E1678" t="s">
        <v>122</v>
      </c>
      <c r="F1678" t="s">
        <v>39</v>
      </c>
      <c r="G1678" t="s">
        <v>150</v>
      </c>
      <c r="H1678" t="s">
        <v>40</v>
      </c>
      <c r="I1678" t="s">
        <v>115</v>
      </c>
      <c r="J1678" t="s">
        <v>209</v>
      </c>
      <c r="K1678" t="s">
        <v>483</v>
      </c>
      <c r="L1678" t="s">
        <v>127</v>
      </c>
      <c r="M1678" t="s">
        <v>4286</v>
      </c>
      <c r="O1678">
        <f t="shared" si="296"/>
        <v>87.76</v>
      </c>
      <c r="Q1678">
        <f t="shared" si="297"/>
        <v>0.2</v>
      </c>
      <c r="R1678">
        <f t="shared" si="297"/>
        <v>0.2</v>
      </c>
      <c r="T1678" s="3">
        <f t="shared" si="298"/>
        <v>6.085</v>
      </c>
      <c r="U1678">
        <f t="shared" si="306"/>
        <v>-0.63074000000000074</v>
      </c>
      <c r="V1678">
        <f t="shared" si="299"/>
        <v>-0.59488999999999992</v>
      </c>
      <c r="Y1678">
        <f t="shared" si="300"/>
        <v>1.716100000000006E-3</v>
      </c>
      <c r="Z1678">
        <f t="shared" si="301"/>
        <v>1.716100000000006E-3</v>
      </c>
      <c r="AB1678">
        <f t="shared" si="302"/>
        <v>1.3316482132935124E-3</v>
      </c>
      <c r="AC1678">
        <f t="shared" si="303"/>
        <v>2.0289680766419757E-3</v>
      </c>
      <c r="AE1678">
        <f t="shared" si="304"/>
        <v>2.5318590134410117E-2</v>
      </c>
      <c r="AF1678">
        <f t="shared" si="305"/>
        <v>2.6701218263886731E-2</v>
      </c>
    </row>
    <row r="1679" spans="1:32" x14ac:dyDescent="0.25">
      <c r="A1679">
        <v>6216</v>
      </c>
      <c r="B1679" t="s">
        <v>862</v>
      </c>
      <c r="C1679" t="s">
        <v>1258</v>
      </c>
      <c r="D1679" t="s">
        <v>48</v>
      </c>
      <c r="E1679" t="s">
        <v>87</v>
      </c>
      <c r="F1679" t="s">
        <v>38</v>
      </c>
      <c r="G1679" t="s">
        <v>38</v>
      </c>
      <c r="H1679" t="s">
        <v>40</v>
      </c>
      <c r="I1679" t="s">
        <v>203</v>
      </c>
      <c r="J1679" t="s">
        <v>3193</v>
      </c>
      <c r="K1679" t="s">
        <v>1528</v>
      </c>
      <c r="L1679" t="s">
        <v>221</v>
      </c>
      <c r="M1679" t="s">
        <v>4287</v>
      </c>
      <c r="O1679">
        <f t="shared" si="296"/>
        <v>88.5</v>
      </c>
      <c r="Q1679">
        <f t="shared" si="297"/>
        <v>-0.12</v>
      </c>
      <c r="R1679">
        <f t="shared" si="297"/>
        <v>0.35</v>
      </c>
      <c r="T1679" s="3">
        <f t="shared" si="298"/>
        <v>6.2160000000000002</v>
      </c>
      <c r="U1679">
        <f t="shared" si="306"/>
        <v>-0.64670000000000072</v>
      </c>
      <c r="V1679">
        <f t="shared" si="299"/>
        <v>-0.54833999999999994</v>
      </c>
      <c r="Y1679">
        <f t="shared" si="300"/>
        <v>-1.0613400000000002E-3</v>
      </c>
      <c r="Z1679">
        <f t="shared" si="301"/>
        <v>3.0955750000000006E-3</v>
      </c>
      <c r="AB1679">
        <f t="shared" si="302"/>
        <v>6.6651353210992728E-4</v>
      </c>
      <c r="AC1679">
        <f t="shared" si="303"/>
        <v>3.2038706103304725E-3</v>
      </c>
      <c r="AE1679">
        <f t="shared" si="304"/>
        <v>2.5985103666520043E-2</v>
      </c>
      <c r="AF1679">
        <f t="shared" si="305"/>
        <v>2.9905088874217202E-2</v>
      </c>
    </row>
    <row r="1680" spans="1:32" x14ac:dyDescent="0.25">
      <c r="A1680">
        <v>6349</v>
      </c>
      <c r="B1680" t="s">
        <v>1154</v>
      </c>
      <c r="C1680" t="s">
        <v>2336</v>
      </c>
      <c r="D1680" t="s">
        <v>28</v>
      </c>
      <c r="E1680" t="s">
        <v>122</v>
      </c>
      <c r="F1680" t="s">
        <v>39</v>
      </c>
      <c r="G1680" t="s">
        <v>150</v>
      </c>
      <c r="H1680" t="s">
        <v>40</v>
      </c>
      <c r="I1680" t="s">
        <v>82</v>
      </c>
      <c r="J1680" t="s">
        <v>105</v>
      </c>
      <c r="K1680" t="s">
        <v>483</v>
      </c>
      <c r="L1680" t="s">
        <v>4288</v>
      </c>
      <c r="M1680" t="s">
        <v>4289</v>
      </c>
      <c r="O1680">
        <f t="shared" si="296"/>
        <v>91.51</v>
      </c>
      <c r="Q1680">
        <f t="shared" si="297"/>
        <v>-0.27</v>
      </c>
      <c r="R1680">
        <f t="shared" si="297"/>
        <v>0.2</v>
      </c>
      <c r="T1680" s="3">
        <f t="shared" si="298"/>
        <v>6.3490000000000002</v>
      </c>
      <c r="U1680">
        <f t="shared" si="306"/>
        <v>-0.68207000000000073</v>
      </c>
      <c r="V1680">
        <f t="shared" si="299"/>
        <v>-0.52213999999999994</v>
      </c>
      <c r="Y1680">
        <f t="shared" si="300"/>
        <v>-2.3167350000000081E-3</v>
      </c>
      <c r="Z1680">
        <f t="shared" si="301"/>
        <v>1.716100000000006E-3</v>
      </c>
      <c r="AB1680">
        <f t="shared" si="302"/>
        <v>1.4560957178085237E-3</v>
      </c>
      <c r="AC1680">
        <f t="shared" si="303"/>
        <v>-2.4883821110924138E-3</v>
      </c>
      <c r="AE1680">
        <f t="shared" si="304"/>
        <v>2.7441199384328568E-2</v>
      </c>
      <c r="AF1680">
        <f t="shared" si="305"/>
        <v>2.7416706763124788E-2</v>
      </c>
    </row>
    <row r="1681" spans="1:32" x14ac:dyDescent="0.25">
      <c r="A1681">
        <v>6480</v>
      </c>
      <c r="B1681" t="s">
        <v>4290</v>
      </c>
      <c r="C1681" t="s">
        <v>1245</v>
      </c>
      <c r="D1681" t="s">
        <v>311</v>
      </c>
      <c r="E1681" t="s">
        <v>27</v>
      </c>
      <c r="F1681" t="s">
        <v>88</v>
      </c>
      <c r="G1681" t="s">
        <v>88</v>
      </c>
      <c r="H1681" t="s">
        <v>40</v>
      </c>
      <c r="I1681" t="s">
        <v>82</v>
      </c>
      <c r="J1681" t="s">
        <v>47</v>
      </c>
      <c r="K1681" t="s">
        <v>27</v>
      </c>
      <c r="L1681" t="s">
        <v>2105</v>
      </c>
      <c r="M1681" t="s">
        <v>335</v>
      </c>
      <c r="O1681">
        <f t="shared" si="296"/>
        <v>90</v>
      </c>
      <c r="Q1681">
        <f t="shared" si="297"/>
        <v>-0.2</v>
      </c>
      <c r="R1681">
        <f t="shared" si="297"/>
        <v>0</v>
      </c>
      <c r="T1681" s="3">
        <f t="shared" si="298"/>
        <v>6.48</v>
      </c>
      <c r="U1681">
        <f t="shared" si="306"/>
        <v>-0.70807000000000075</v>
      </c>
      <c r="V1681">
        <f t="shared" si="299"/>
        <v>-0.52213999999999994</v>
      </c>
      <c r="Y1681">
        <f t="shared" si="300"/>
        <v>-1.6899999999999971E-3</v>
      </c>
      <c r="Z1681">
        <f t="shared" si="301"/>
        <v>0</v>
      </c>
      <c r="AB1681">
        <f t="shared" si="302"/>
        <v>7.5724441125829621E-4</v>
      </c>
      <c r="AC1681">
        <f t="shared" si="303"/>
        <v>1.5108543614849401E-3</v>
      </c>
      <c r="AE1681">
        <f t="shared" si="304"/>
        <v>2.8198443795586864E-2</v>
      </c>
      <c r="AF1681">
        <f t="shared" si="305"/>
        <v>2.892756112460973E-2</v>
      </c>
    </row>
    <row r="1682" spans="1:32" x14ac:dyDescent="0.25">
      <c r="A1682">
        <v>6610</v>
      </c>
      <c r="B1682" t="s">
        <v>4291</v>
      </c>
      <c r="C1682" t="s">
        <v>121</v>
      </c>
      <c r="D1682" t="s">
        <v>106</v>
      </c>
      <c r="E1682" t="s">
        <v>48</v>
      </c>
      <c r="F1682" t="s">
        <v>104</v>
      </c>
      <c r="G1682" t="s">
        <v>104</v>
      </c>
      <c r="H1682" t="s">
        <v>40</v>
      </c>
      <c r="I1682" t="s">
        <v>82</v>
      </c>
      <c r="J1682" t="s">
        <v>187</v>
      </c>
      <c r="K1682" t="s">
        <v>213</v>
      </c>
      <c r="L1682" t="s">
        <v>1137</v>
      </c>
      <c r="M1682" t="s">
        <v>4292</v>
      </c>
      <c r="O1682">
        <f t="shared" si="296"/>
        <v>89.53</v>
      </c>
      <c r="Q1682">
        <f t="shared" si="297"/>
        <v>-0.16</v>
      </c>
      <c r="R1682">
        <f t="shared" si="297"/>
        <v>-0.12</v>
      </c>
      <c r="T1682" s="3">
        <f t="shared" si="298"/>
        <v>6.61</v>
      </c>
      <c r="U1682">
        <f t="shared" si="306"/>
        <v>-0.72935000000000072</v>
      </c>
      <c r="V1682">
        <f t="shared" si="299"/>
        <v>-0.53809999999999991</v>
      </c>
      <c r="Y1682">
        <f t="shared" si="300"/>
        <v>-1.4151200000000004E-3</v>
      </c>
      <c r="Z1682">
        <f t="shared" si="301"/>
        <v>-1.0613400000000002E-3</v>
      </c>
      <c r="AB1682">
        <f t="shared" si="302"/>
        <v>-1.0689529269429809E-3</v>
      </c>
      <c r="AC1682">
        <f t="shared" si="303"/>
        <v>1.4093781784815728E-3</v>
      </c>
      <c r="AE1682">
        <f t="shared" si="304"/>
        <v>2.7129490868643882E-2</v>
      </c>
      <c r="AF1682">
        <f t="shared" si="305"/>
        <v>3.0336939303091302E-2</v>
      </c>
    </row>
    <row r="1683" spans="1:32" x14ac:dyDescent="0.25">
      <c r="A1683">
        <v>6743</v>
      </c>
      <c r="B1683" t="s">
        <v>1281</v>
      </c>
      <c r="C1683" t="s">
        <v>1973</v>
      </c>
      <c r="D1683" t="s">
        <v>188</v>
      </c>
      <c r="E1683" t="s">
        <v>106</v>
      </c>
      <c r="F1683" t="s">
        <v>39</v>
      </c>
      <c r="G1683" t="s">
        <v>150</v>
      </c>
      <c r="H1683" t="s">
        <v>40</v>
      </c>
      <c r="I1683" t="s">
        <v>82</v>
      </c>
      <c r="J1683" t="s">
        <v>19</v>
      </c>
      <c r="K1683" t="s">
        <v>118</v>
      </c>
      <c r="L1683" t="s">
        <v>77</v>
      </c>
      <c r="M1683" t="s">
        <v>4293</v>
      </c>
      <c r="O1683">
        <f t="shared" si="296"/>
        <v>88.77</v>
      </c>
      <c r="Q1683">
        <f t="shared" si="297"/>
        <v>-0.04</v>
      </c>
      <c r="R1683">
        <f t="shared" si="297"/>
        <v>-0.16</v>
      </c>
      <c r="T1683" s="3">
        <f t="shared" si="298"/>
        <v>6.7430000000000003</v>
      </c>
      <c r="U1683">
        <f t="shared" si="306"/>
        <v>-0.73459000000000074</v>
      </c>
      <c r="V1683">
        <f t="shared" si="299"/>
        <v>-0.55906</v>
      </c>
      <c r="Y1683">
        <f t="shared" si="300"/>
        <v>-3.4322000000000118E-4</v>
      </c>
      <c r="Z1683">
        <f t="shared" si="301"/>
        <v>-1.3728800000000047E-3</v>
      </c>
      <c r="AB1683">
        <f t="shared" si="302"/>
        <v>-1.2277891855636553E-3</v>
      </c>
      <c r="AC1683">
        <f t="shared" si="303"/>
        <v>-7.0365700352725108E-4</v>
      </c>
      <c r="AE1683">
        <f t="shared" si="304"/>
        <v>2.5901701683080227E-2</v>
      </c>
      <c r="AF1683">
        <f t="shared" si="305"/>
        <v>2.9633282299564051E-2</v>
      </c>
    </row>
    <row r="1684" spans="1:32" x14ac:dyDescent="0.25">
      <c r="A1684">
        <v>6874</v>
      </c>
      <c r="B1684" t="s">
        <v>4294</v>
      </c>
      <c r="C1684" t="s">
        <v>177</v>
      </c>
      <c r="D1684" t="s">
        <v>188</v>
      </c>
      <c r="E1684" t="s">
        <v>311</v>
      </c>
      <c r="F1684" t="s">
        <v>245</v>
      </c>
      <c r="G1684" t="s">
        <v>245</v>
      </c>
      <c r="H1684" t="s">
        <v>40</v>
      </c>
      <c r="I1684" t="s">
        <v>82</v>
      </c>
      <c r="J1684" t="s">
        <v>61</v>
      </c>
      <c r="K1684" t="s">
        <v>1522</v>
      </c>
      <c r="L1684" t="s">
        <v>77</v>
      </c>
      <c r="M1684" t="s">
        <v>4295</v>
      </c>
      <c r="O1684">
        <f t="shared" si="296"/>
        <v>89.88</v>
      </c>
      <c r="Q1684">
        <f t="shared" si="297"/>
        <v>-0.04</v>
      </c>
      <c r="R1684">
        <f t="shared" si="297"/>
        <v>-0.2</v>
      </c>
      <c r="T1684" s="3">
        <f t="shared" si="298"/>
        <v>6.8740000000000006</v>
      </c>
      <c r="U1684">
        <f t="shared" si="306"/>
        <v>-0.73995000000000077</v>
      </c>
      <c r="V1684">
        <f t="shared" si="299"/>
        <v>-0.58585999999999994</v>
      </c>
      <c r="Y1684">
        <f t="shared" si="300"/>
        <v>-3.5911999999999706E-4</v>
      </c>
      <c r="Z1684">
        <f t="shared" si="301"/>
        <v>-1.7955999999999855E-3</v>
      </c>
      <c r="AB1684">
        <f t="shared" si="302"/>
        <v>-1.5687110029878387E-3</v>
      </c>
      <c r="AC1684">
        <f t="shared" si="303"/>
        <v>9.4461226093293731E-4</v>
      </c>
      <c r="AE1684">
        <f t="shared" si="304"/>
        <v>2.4332990680092387E-2</v>
      </c>
      <c r="AF1684">
        <f t="shared" si="305"/>
        <v>3.0577894560496987E-2</v>
      </c>
    </row>
    <row r="1685" spans="1:32" x14ac:dyDescent="0.25">
      <c r="A1685">
        <v>7008</v>
      </c>
      <c r="B1685" t="s">
        <v>3143</v>
      </c>
      <c r="C1685" t="s">
        <v>1046</v>
      </c>
      <c r="D1685" t="s">
        <v>106</v>
      </c>
      <c r="E1685" t="s">
        <v>106</v>
      </c>
      <c r="F1685" t="s">
        <v>69</v>
      </c>
      <c r="G1685" t="s">
        <v>69</v>
      </c>
      <c r="H1685" t="s">
        <v>40</v>
      </c>
      <c r="I1685" t="s">
        <v>82</v>
      </c>
      <c r="J1685" t="s">
        <v>61</v>
      </c>
      <c r="K1685" t="s">
        <v>1058</v>
      </c>
      <c r="L1685" t="s">
        <v>2765</v>
      </c>
      <c r="M1685" t="s">
        <v>4296</v>
      </c>
      <c r="O1685">
        <f t="shared" si="296"/>
        <v>89.56</v>
      </c>
      <c r="Q1685">
        <f t="shared" si="297"/>
        <v>-0.16</v>
      </c>
      <c r="R1685">
        <f t="shared" si="297"/>
        <v>-0.16</v>
      </c>
      <c r="T1685" s="3">
        <f t="shared" si="298"/>
        <v>7.008</v>
      </c>
      <c r="U1685">
        <f t="shared" si="306"/>
        <v>-0.7607500000000007</v>
      </c>
      <c r="V1685">
        <f t="shared" si="299"/>
        <v>-0.60665999999999987</v>
      </c>
      <c r="Y1685">
        <f t="shared" si="300"/>
        <v>-1.3519999999999977E-3</v>
      </c>
      <c r="Z1685">
        <f t="shared" si="301"/>
        <v>-1.3519999999999977E-3</v>
      </c>
      <c r="AB1685">
        <f t="shared" si="302"/>
        <v>-1.3183221070926165E-3</v>
      </c>
      <c r="AC1685">
        <f t="shared" si="303"/>
        <v>1.3848591343349227E-3</v>
      </c>
      <c r="AE1685">
        <f t="shared" si="304"/>
        <v>2.3014668572999771E-2</v>
      </c>
      <c r="AF1685">
        <f t="shared" si="305"/>
        <v>3.1962753694831911E-2</v>
      </c>
    </row>
    <row r="1686" spans="1:32" x14ac:dyDescent="0.25">
      <c r="A1686">
        <v>7138</v>
      </c>
      <c r="B1686" t="s">
        <v>4297</v>
      </c>
      <c r="C1686" t="s">
        <v>1015</v>
      </c>
      <c r="D1686" t="s">
        <v>115</v>
      </c>
      <c r="E1686" t="s">
        <v>188</v>
      </c>
      <c r="F1686" t="s">
        <v>104</v>
      </c>
      <c r="G1686" t="s">
        <v>104</v>
      </c>
      <c r="H1686" t="s">
        <v>40</v>
      </c>
      <c r="I1686" t="s">
        <v>82</v>
      </c>
      <c r="J1686" t="s">
        <v>581</v>
      </c>
      <c r="K1686" t="s">
        <v>125</v>
      </c>
      <c r="L1686" t="s">
        <v>140</v>
      </c>
      <c r="M1686" t="s">
        <v>4298</v>
      </c>
      <c r="O1686">
        <f t="shared" si="296"/>
        <v>88.66</v>
      </c>
      <c r="Q1686">
        <f t="shared" si="297"/>
        <v>-0.08</v>
      </c>
      <c r="R1686">
        <f t="shared" si="297"/>
        <v>-0.04</v>
      </c>
      <c r="T1686" s="3">
        <f t="shared" si="298"/>
        <v>7.1379999999999999</v>
      </c>
      <c r="U1686">
        <f t="shared" si="306"/>
        <v>-0.77115000000000067</v>
      </c>
      <c r="V1686">
        <f t="shared" si="299"/>
        <v>-0.61185999999999985</v>
      </c>
      <c r="Y1686">
        <f t="shared" si="300"/>
        <v>-6.7599999999999887E-4</v>
      </c>
      <c r="Z1686">
        <f t="shared" si="301"/>
        <v>-3.3799999999999943E-4</v>
      </c>
      <c r="AB1686">
        <f t="shared" si="302"/>
        <v>-7.3558421335926999E-4</v>
      </c>
      <c r="AC1686">
        <f t="shared" si="303"/>
        <v>1.7359684633259372E-4</v>
      </c>
      <c r="AE1686">
        <f t="shared" si="304"/>
        <v>2.2279084359640502E-2</v>
      </c>
      <c r="AF1686">
        <f t="shared" si="305"/>
        <v>3.2136350541164503E-2</v>
      </c>
    </row>
    <row r="1687" spans="1:32" x14ac:dyDescent="0.25">
      <c r="A1687">
        <v>7268</v>
      </c>
      <c r="B1687" t="s">
        <v>1214</v>
      </c>
      <c r="C1687" t="s">
        <v>1054</v>
      </c>
      <c r="D1687" t="s">
        <v>188</v>
      </c>
      <c r="E1687" t="s">
        <v>57</v>
      </c>
      <c r="F1687" t="s">
        <v>39</v>
      </c>
      <c r="G1687" t="s">
        <v>39</v>
      </c>
      <c r="H1687" t="s">
        <v>40</v>
      </c>
      <c r="I1687" t="s">
        <v>82</v>
      </c>
      <c r="J1687" t="s">
        <v>61</v>
      </c>
      <c r="K1687" t="s">
        <v>77</v>
      </c>
      <c r="L1687" t="s">
        <v>77</v>
      </c>
      <c r="M1687" t="s">
        <v>4299</v>
      </c>
      <c r="O1687">
        <f t="shared" si="296"/>
        <v>88.15</v>
      </c>
      <c r="Q1687">
        <f t="shared" si="297"/>
        <v>-0.04</v>
      </c>
      <c r="R1687">
        <f t="shared" si="297"/>
        <v>0.04</v>
      </c>
      <c r="T1687" s="3">
        <f t="shared" si="298"/>
        <v>7.2679999999999998</v>
      </c>
      <c r="U1687">
        <f t="shared" si="306"/>
        <v>-0.77635000000000065</v>
      </c>
      <c r="V1687">
        <f t="shared" si="299"/>
        <v>-0.60665999999999987</v>
      </c>
      <c r="Y1687">
        <f t="shared" si="300"/>
        <v>-3.3800000000000404E-4</v>
      </c>
      <c r="Z1687">
        <f t="shared" si="301"/>
        <v>3.3800000000000404E-4</v>
      </c>
      <c r="AB1687">
        <f t="shared" si="302"/>
        <v>-2.6989849169420268E-4</v>
      </c>
      <c r="AC1687">
        <f t="shared" si="303"/>
        <v>3.9451591118888965E-4</v>
      </c>
      <c r="AE1687">
        <f t="shared" si="304"/>
        <v>2.2009185867946299E-2</v>
      </c>
      <c r="AF1687">
        <f t="shared" si="305"/>
        <v>3.2530866452353389E-2</v>
      </c>
    </row>
    <row r="1688" spans="1:32" x14ac:dyDescent="0.25">
      <c r="A1688">
        <v>7398</v>
      </c>
      <c r="B1688" t="s">
        <v>4300</v>
      </c>
      <c r="C1688" t="s">
        <v>979</v>
      </c>
      <c r="D1688" t="s">
        <v>27</v>
      </c>
      <c r="E1688" t="s">
        <v>57</v>
      </c>
      <c r="F1688" t="s">
        <v>13</v>
      </c>
      <c r="G1688" t="s">
        <v>13</v>
      </c>
      <c r="H1688" t="s">
        <v>30</v>
      </c>
      <c r="I1688" t="s">
        <v>82</v>
      </c>
      <c r="J1688" t="s">
        <v>40</v>
      </c>
      <c r="K1688" t="s">
        <v>77</v>
      </c>
      <c r="L1688" t="s">
        <v>27</v>
      </c>
      <c r="M1688" t="s">
        <v>738</v>
      </c>
      <c r="O1688">
        <f t="shared" si="296"/>
        <v>88.3</v>
      </c>
      <c r="Q1688">
        <f t="shared" si="297"/>
        <v>0</v>
      </c>
      <c r="R1688">
        <f t="shared" si="297"/>
        <v>0.04</v>
      </c>
      <c r="T1688" s="3">
        <f t="shared" si="298"/>
        <v>7.3980000000000006</v>
      </c>
      <c r="U1688">
        <f t="shared" si="306"/>
        <v>-0.77635000000000065</v>
      </c>
      <c r="V1688">
        <f t="shared" si="299"/>
        <v>-0.60149999999999992</v>
      </c>
      <c r="Y1688">
        <f t="shared" si="300"/>
        <v>0</v>
      </c>
      <c r="Z1688">
        <f t="shared" si="301"/>
        <v>3.3281999999999772E-4</v>
      </c>
      <c r="AB1688">
        <f t="shared" si="302"/>
        <v>1.0954846501934042E-4</v>
      </c>
      <c r="AC1688">
        <f t="shared" si="303"/>
        <v>3.1427422136074865E-4</v>
      </c>
      <c r="AE1688">
        <f t="shared" si="304"/>
        <v>2.2118734332965639E-2</v>
      </c>
      <c r="AF1688">
        <f t="shared" si="305"/>
        <v>3.2845140673714135E-2</v>
      </c>
    </row>
    <row r="1689" spans="1:32" x14ac:dyDescent="0.25">
      <c r="A1689">
        <v>7527</v>
      </c>
      <c r="B1689" t="s">
        <v>4301</v>
      </c>
      <c r="C1689" t="s">
        <v>979</v>
      </c>
      <c r="D1689" t="s">
        <v>188</v>
      </c>
      <c r="E1689" t="s">
        <v>57</v>
      </c>
      <c r="F1689" t="s">
        <v>39</v>
      </c>
      <c r="G1689" t="s">
        <v>39</v>
      </c>
      <c r="H1689" t="s">
        <v>40</v>
      </c>
      <c r="I1689" t="s">
        <v>82</v>
      </c>
      <c r="J1689" t="s">
        <v>247</v>
      </c>
      <c r="K1689" t="s">
        <v>77</v>
      </c>
      <c r="L1689" t="s">
        <v>77</v>
      </c>
      <c r="M1689" t="s">
        <v>4302</v>
      </c>
      <c r="O1689">
        <f t="shared" si="296"/>
        <v>87.62</v>
      </c>
      <c r="Q1689">
        <f t="shared" si="297"/>
        <v>-0.04</v>
      </c>
      <c r="R1689">
        <f t="shared" si="297"/>
        <v>0.04</v>
      </c>
      <c r="T1689" s="3">
        <f t="shared" si="298"/>
        <v>7.5270000000000001</v>
      </c>
      <c r="U1689">
        <f t="shared" si="306"/>
        <v>-0.78167000000000064</v>
      </c>
      <c r="V1689">
        <f t="shared" si="299"/>
        <v>-0.59617999999999993</v>
      </c>
      <c r="Y1689">
        <f t="shared" si="300"/>
        <v>-3.537800000000001E-4</v>
      </c>
      <c r="Z1689">
        <f t="shared" si="301"/>
        <v>3.537800000000001E-4</v>
      </c>
      <c r="AB1689">
        <f t="shared" si="302"/>
        <v>-4.5249432665224812E-4</v>
      </c>
      <c r="AC1689">
        <f t="shared" si="303"/>
        <v>2.1347004742475878E-4</v>
      </c>
      <c r="AE1689">
        <f t="shared" si="304"/>
        <v>2.1666240006313391E-2</v>
      </c>
      <c r="AF1689">
        <f t="shared" si="305"/>
        <v>3.3058610721138894E-2</v>
      </c>
    </row>
    <row r="1690" spans="1:32" x14ac:dyDescent="0.25">
      <c r="A1690">
        <v>7660</v>
      </c>
      <c r="B1690" t="s">
        <v>2430</v>
      </c>
      <c r="C1690" t="s">
        <v>4303</v>
      </c>
      <c r="D1690" t="s">
        <v>188</v>
      </c>
      <c r="E1690" t="s">
        <v>57</v>
      </c>
      <c r="F1690" t="s">
        <v>104</v>
      </c>
      <c r="G1690" t="s">
        <v>104</v>
      </c>
      <c r="H1690" t="s">
        <v>40</v>
      </c>
      <c r="I1690" t="s">
        <v>196</v>
      </c>
      <c r="J1690" t="s">
        <v>439</v>
      </c>
      <c r="K1690" t="s">
        <v>77</v>
      </c>
      <c r="L1690" t="s">
        <v>77</v>
      </c>
      <c r="M1690" t="s">
        <v>577</v>
      </c>
      <c r="O1690">
        <f t="shared" si="296"/>
        <v>85.5</v>
      </c>
      <c r="Q1690">
        <f t="shared" si="297"/>
        <v>-0.04</v>
      </c>
      <c r="R1690">
        <f t="shared" si="297"/>
        <v>0.04</v>
      </c>
      <c r="T1690" s="3">
        <f t="shared" si="298"/>
        <v>7.66</v>
      </c>
      <c r="U1690">
        <f t="shared" si="306"/>
        <v>-0.78695000000000059</v>
      </c>
      <c r="V1690">
        <f t="shared" si="299"/>
        <v>-0.59089999999999998</v>
      </c>
      <c r="Y1690">
        <f t="shared" si="300"/>
        <v>-3.4847999999999829E-4</v>
      </c>
      <c r="Z1690">
        <f t="shared" si="301"/>
        <v>3.4847999999999829E-4</v>
      </c>
      <c r="AB1690">
        <f t="shared" si="302"/>
        <v>5.3317590388762175E-5</v>
      </c>
      <c r="AC1690">
        <f t="shared" si="303"/>
        <v>-4.8993250081529982E-4</v>
      </c>
      <c r="AE1690">
        <f t="shared" si="304"/>
        <v>2.1719557596702153E-2</v>
      </c>
      <c r="AF1690">
        <f t="shared" si="305"/>
        <v>3.2568678220323596E-2</v>
      </c>
    </row>
    <row r="1691" spans="1:32" x14ac:dyDescent="0.25">
      <c r="A1691">
        <v>7792</v>
      </c>
      <c r="B1691" t="s">
        <v>4304</v>
      </c>
      <c r="C1691" t="s">
        <v>1186</v>
      </c>
      <c r="D1691" t="s">
        <v>115</v>
      </c>
      <c r="E1691" t="s">
        <v>47</v>
      </c>
      <c r="F1691" t="s">
        <v>245</v>
      </c>
      <c r="G1691" t="s">
        <v>245</v>
      </c>
      <c r="H1691" t="s">
        <v>40</v>
      </c>
      <c r="I1691" t="s">
        <v>196</v>
      </c>
      <c r="J1691" t="s">
        <v>115</v>
      </c>
      <c r="K1691" t="s">
        <v>1684</v>
      </c>
      <c r="L1691" t="s">
        <v>539</v>
      </c>
      <c r="M1691" t="s">
        <v>4305</v>
      </c>
      <c r="O1691">
        <f t="shared" si="296"/>
        <v>86.35</v>
      </c>
      <c r="Q1691">
        <f t="shared" si="297"/>
        <v>-0.08</v>
      </c>
      <c r="R1691">
        <f t="shared" si="297"/>
        <v>0.12</v>
      </c>
      <c r="T1691" s="3">
        <f t="shared" si="298"/>
        <v>7.7919999999999998</v>
      </c>
      <c r="U1691">
        <f t="shared" si="306"/>
        <v>-0.79743000000000064</v>
      </c>
      <c r="V1691">
        <f t="shared" si="299"/>
        <v>-0.57517999999999991</v>
      </c>
      <c r="Y1691">
        <f t="shared" si="300"/>
        <v>-6.8644000000000235E-4</v>
      </c>
      <c r="Z1691">
        <f t="shared" si="301"/>
        <v>1.0296600000000034E-3</v>
      </c>
      <c r="AB1691">
        <f t="shared" si="302"/>
        <v>-9.9861750876566765E-4</v>
      </c>
      <c r="AC1691">
        <f t="shared" si="303"/>
        <v>-7.3086432419886384E-4</v>
      </c>
      <c r="AE1691">
        <f t="shared" si="304"/>
        <v>2.0720940087936485E-2</v>
      </c>
      <c r="AF1691">
        <f t="shared" si="305"/>
        <v>3.183781389612473E-2</v>
      </c>
    </row>
    <row r="1692" spans="1:32" x14ac:dyDescent="0.25">
      <c r="A1692">
        <v>7923</v>
      </c>
      <c r="B1692" t="s">
        <v>4306</v>
      </c>
      <c r="C1692" t="s">
        <v>193</v>
      </c>
      <c r="D1692" t="s">
        <v>188</v>
      </c>
      <c r="E1692" t="s">
        <v>122</v>
      </c>
      <c r="F1692" t="s">
        <v>38</v>
      </c>
      <c r="G1692" t="s">
        <v>38</v>
      </c>
      <c r="H1692" t="s">
        <v>40</v>
      </c>
      <c r="I1692" t="s">
        <v>196</v>
      </c>
      <c r="J1692" t="s">
        <v>290</v>
      </c>
      <c r="K1692" t="s">
        <v>1498</v>
      </c>
      <c r="L1692" t="s">
        <v>77</v>
      </c>
      <c r="M1692" t="s">
        <v>4307</v>
      </c>
      <c r="O1692">
        <f t="shared" si="296"/>
        <v>85.31</v>
      </c>
      <c r="Q1692">
        <f t="shared" si="297"/>
        <v>-0.04</v>
      </c>
      <c r="R1692">
        <f t="shared" si="297"/>
        <v>0.2</v>
      </c>
      <c r="T1692" s="3">
        <f t="shared" si="298"/>
        <v>7.923</v>
      </c>
      <c r="U1692">
        <f t="shared" si="306"/>
        <v>-0.80263000000000062</v>
      </c>
      <c r="V1692">
        <f t="shared" si="299"/>
        <v>-0.54917999999999978</v>
      </c>
      <c r="Y1692">
        <f t="shared" si="300"/>
        <v>-3.3800000000000404E-4</v>
      </c>
      <c r="Z1692">
        <f t="shared" si="301"/>
        <v>1.6900000000000205E-3</v>
      </c>
      <c r="AB1692">
        <f t="shared" si="302"/>
        <v>-4.9217365267882206E-4</v>
      </c>
      <c r="AC1692">
        <f t="shared" si="303"/>
        <v>-1.6516988513675421E-3</v>
      </c>
      <c r="AE1692">
        <f t="shared" si="304"/>
        <v>2.0228766435257662E-2</v>
      </c>
      <c r="AF1692">
        <f t="shared" si="305"/>
        <v>3.0186115044757187E-2</v>
      </c>
    </row>
    <row r="1693" spans="1:32" x14ac:dyDescent="0.25">
      <c r="A1693">
        <v>8053</v>
      </c>
      <c r="B1693" t="s">
        <v>4308</v>
      </c>
      <c r="C1693" t="s">
        <v>2439</v>
      </c>
      <c r="D1693" t="s">
        <v>57</v>
      </c>
      <c r="E1693" t="s">
        <v>188</v>
      </c>
      <c r="F1693" t="s">
        <v>39</v>
      </c>
      <c r="G1693" t="s">
        <v>39</v>
      </c>
      <c r="H1693" t="s">
        <v>40</v>
      </c>
      <c r="I1693" t="s">
        <v>196</v>
      </c>
      <c r="J1693" t="s">
        <v>62</v>
      </c>
      <c r="K1693" t="s">
        <v>125</v>
      </c>
      <c r="L1693" t="s">
        <v>125</v>
      </c>
      <c r="M1693" t="s">
        <v>4309</v>
      </c>
      <c r="O1693">
        <f t="shared" si="296"/>
        <v>84.66</v>
      </c>
      <c r="Q1693">
        <f t="shared" si="297"/>
        <v>0.04</v>
      </c>
      <c r="R1693">
        <f t="shared" si="297"/>
        <v>-0.04</v>
      </c>
      <c r="T1693" s="3">
        <f t="shared" si="298"/>
        <v>8.0530000000000008</v>
      </c>
      <c r="U1693">
        <f t="shared" si="306"/>
        <v>-0.79743000000000064</v>
      </c>
      <c r="V1693">
        <f t="shared" si="299"/>
        <v>-0.55437999999999976</v>
      </c>
      <c r="Y1693">
        <f t="shared" si="300"/>
        <v>3.3799999999999483E-4</v>
      </c>
      <c r="Z1693">
        <f t="shared" si="301"/>
        <v>-3.3799999999999483E-4</v>
      </c>
      <c r="AB1693">
        <f t="shared" si="302"/>
        <v>-3.883705892137111E-4</v>
      </c>
      <c r="AC1693">
        <f t="shared" si="303"/>
        <v>2.7866877369699659E-4</v>
      </c>
      <c r="AE1693">
        <f t="shared" si="304"/>
        <v>1.984039584604395E-2</v>
      </c>
      <c r="AF1693">
        <f t="shared" si="305"/>
        <v>3.0464783818454185E-2</v>
      </c>
    </row>
    <row r="1694" spans="1:32" x14ac:dyDescent="0.25">
      <c r="A1694">
        <v>8183</v>
      </c>
      <c r="B1694" t="s">
        <v>4310</v>
      </c>
      <c r="C1694" t="s">
        <v>2343</v>
      </c>
      <c r="D1694" t="s">
        <v>57</v>
      </c>
      <c r="E1694" t="s">
        <v>19</v>
      </c>
      <c r="F1694" t="s">
        <v>104</v>
      </c>
      <c r="G1694" t="s">
        <v>104</v>
      </c>
      <c r="H1694" t="s">
        <v>40</v>
      </c>
      <c r="I1694" t="s">
        <v>196</v>
      </c>
      <c r="J1694" t="s">
        <v>20</v>
      </c>
      <c r="K1694" t="s">
        <v>140</v>
      </c>
      <c r="L1694" t="s">
        <v>125</v>
      </c>
      <c r="M1694" t="s">
        <v>4311</v>
      </c>
      <c r="O1694">
        <f t="shared" si="296"/>
        <v>83.86</v>
      </c>
      <c r="Q1694">
        <f t="shared" si="297"/>
        <v>0.04</v>
      </c>
      <c r="R1694">
        <f t="shared" si="297"/>
        <v>0.08</v>
      </c>
      <c r="T1694" s="3">
        <f t="shared" si="298"/>
        <v>8.1829999999999998</v>
      </c>
      <c r="U1694">
        <f t="shared" si="306"/>
        <v>-0.79203000000000068</v>
      </c>
      <c r="V1694">
        <f t="shared" si="299"/>
        <v>-0.54357999999999973</v>
      </c>
      <c r="Y1694">
        <f t="shared" si="300"/>
        <v>3.6449999999999889E-4</v>
      </c>
      <c r="Z1694">
        <f t="shared" si="301"/>
        <v>7.2899999999999777E-4</v>
      </c>
      <c r="AB1694">
        <f t="shared" si="302"/>
        <v>3.9029212110490967E-4</v>
      </c>
      <c r="AC1694">
        <f t="shared" si="303"/>
        <v>-7.1552310249455009E-4</v>
      </c>
      <c r="AE1694">
        <f t="shared" si="304"/>
        <v>2.0230687967148862E-2</v>
      </c>
      <c r="AF1694">
        <f t="shared" si="305"/>
        <v>2.9749260715959635E-2</v>
      </c>
    </row>
    <row r="1695" spans="1:32" x14ac:dyDescent="0.25">
      <c r="A1695">
        <v>8318</v>
      </c>
      <c r="B1695" t="s">
        <v>4312</v>
      </c>
      <c r="C1695" t="s">
        <v>4223</v>
      </c>
      <c r="D1695" t="s">
        <v>188</v>
      </c>
      <c r="E1695" t="s">
        <v>27</v>
      </c>
      <c r="F1695" t="s">
        <v>38</v>
      </c>
      <c r="G1695" t="s">
        <v>38</v>
      </c>
      <c r="H1695" t="s">
        <v>40</v>
      </c>
      <c r="I1695" t="s">
        <v>196</v>
      </c>
      <c r="J1695" t="s">
        <v>203</v>
      </c>
      <c r="K1695" t="s">
        <v>27</v>
      </c>
      <c r="L1695" t="s">
        <v>77</v>
      </c>
      <c r="M1695" t="s">
        <v>4313</v>
      </c>
      <c r="O1695">
        <f t="shared" si="296"/>
        <v>83.31</v>
      </c>
      <c r="Q1695">
        <f t="shared" si="297"/>
        <v>-0.04</v>
      </c>
      <c r="R1695">
        <f t="shared" si="297"/>
        <v>0</v>
      </c>
      <c r="T1695" s="3">
        <f t="shared" si="298"/>
        <v>8.3179999999999996</v>
      </c>
      <c r="U1695">
        <f t="shared" si="306"/>
        <v>-0.7972700000000007</v>
      </c>
      <c r="V1695">
        <f t="shared" si="299"/>
        <v>-0.54357999999999973</v>
      </c>
      <c r="Y1695">
        <f t="shared" si="300"/>
        <v>-3.4322000000000118E-4</v>
      </c>
      <c r="Z1695">
        <f t="shared" si="301"/>
        <v>0</v>
      </c>
      <c r="AB1695">
        <f t="shared" si="302"/>
        <v>1.9825248923917436E-5</v>
      </c>
      <c r="AC1695">
        <f t="shared" si="303"/>
        <v>3.4264694352219971E-4</v>
      </c>
      <c r="AE1695">
        <f t="shared" si="304"/>
        <v>2.0250513216072779E-2</v>
      </c>
      <c r="AF1695">
        <f t="shared" si="305"/>
        <v>3.0091907659481835E-2</v>
      </c>
    </row>
    <row r="1696" spans="1:32" x14ac:dyDescent="0.25">
      <c r="A1696">
        <v>8449</v>
      </c>
      <c r="B1696" t="s">
        <v>365</v>
      </c>
      <c r="C1696" t="s">
        <v>185</v>
      </c>
      <c r="D1696" t="s">
        <v>57</v>
      </c>
      <c r="E1696" t="s">
        <v>27</v>
      </c>
      <c r="F1696" t="s">
        <v>96</v>
      </c>
      <c r="G1696" t="s">
        <v>104</v>
      </c>
      <c r="H1696" t="s">
        <v>40</v>
      </c>
      <c r="I1696" t="s">
        <v>82</v>
      </c>
      <c r="J1696" t="s">
        <v>166</v>
      </c>
      <c r="K1696" t="s">
        <v>27</v>
      </c>
      <c r="L1696" t="s">
        <v>125</v>
      </c>
      <c r="M1696" t="s">
        <v>4314</v>
      </c>
      <c r="O1696">
        <f t="shared" si="296"/>
        <v>81.900000000000006</v>
      </c>
      <c r="Q1696">
        <f t="shared" si="297"/>
        <v>0.04</v>
      </c>
      <c r="R1696">
        <f t="shared" si="297"/>
        <v>0</v>
      </c>
      <c r="T1696" s="3">
        <f t="shared" si="298"/>
        <v>8.4489999999999998</v>
      </c>
      <c r="U1696">
        <f t="shared" si="306"/>
        <v>-0.79203000000000068</v>
      </c>
      <c r="V1696">
        <f t="shared" si="299"/>
        <v>-0.54357999999999973</v>
      </c>
      <c r="Y1696">
        <f t="shared" si="300"/>
        <v>3.4322000000000118E-4</v>
      </c>
      <c r="Z1696">
        <f t="shared" si="301"/>
        <v>0</v>
      </c>
      <c r="AB1696">
        <f t="shared" si="302"/>
        <v>3.3505272473248319E-4</v>
      </c>
      <c r="AC1696">
        <f t="shared" si="303"/>
        <v>-7.4428758214413685E-5</v>
      </c>
      <c r="AE1696">
        <f t="shared" si="304"/>
        <v>2.0585565940805264E-2</v>
      </c>
      <c r="AF1696">
        <f t="shared" si="305"/>
        <v>3.0017478901267422E-2</v>
      </c>
    </row>
    <row r="1697" spans="1:32" x14ac:dyDescent="0.25">
      <c r="A1697">
        <v>8580</v>
      </c>
      <c r="B1697" t="s">
        <v>4315</v>
      </c>
      <c r="C1697" t="s">
        <v>1007</v>
      </c>
      <c r="D1697" t="s">
        <v>47</v>
      </c>
      <c r="E1697" t="s">
        <v>311</v>
      </c>
      <c r="F1697" t="s">
        <v>88</v>
      </c>
      <c r="G1697" t="s">
        <v>88</v>
      </c>
      <c r="H1697" t="s">
        <v>40</v>
      </c>
      <c r="I1697" t="s">
        <v>196</v>
      </c>
      <c r="J1697" t="s">
        <v>282</v>
      </c>
      <c r="K1697" t="s">
        <v>780</v>
      </c>
      <c r="L1697" t="s">
        <v>73</v>
      </c>
      <c r="M1697" t="s">
        <v>4316</v>
      </c>
      <c r="O1697">
        <f t="shared" si="296"/>
        <v>80.930000000000007</v>
      </c>
      <c r="Q1697">
        <f t="shared" si="297"/>
        <v>0.12</v>
      </c>
      <c r="R1697">
        <f t="shared" si="297"/>
        <v>-0.2</v>
      </c>
      <c r="T1697" s="3">
        <f t="shared" si="298"/>
        <v>8.58</v>
      </c>
      <c r="U1697">
        <f t="shared" si="306"/>
        <v>-0.77643000000000062</v>
      </c>
      <c r="V1697">
        <f t="shared" si="299"/>
        <v>-0.56957999999999986</v>
      </c>
      <c r="Y1697">
        <f t="shared" si="300"/>
        <v>1.0140000000000121E-3</v>
      </c>
      <c r="Z1697">
        <f t="shared" si="301"/>
        <v>-1.6900000000000205E-3</v>
      </c>
      <c r="AB1697">
        <f t="shared" si="302"/>
        <v>1.8946685634747911E-3</v>
      </c>
      <c r="AC1697">
        <f t="shared" si="303"/>
        <v>-5.4270344994339706E-4</v>
      </c>
      <c r="AE1697">
        <f t="shared" si="304"/>
        <v>2.2480234504280053E-2</v>
      </c>
      <c r="AF1697">
        <f t="shared" si="305"/>
        <v>2.9474775451324025E-2</v>
      </c>
    </row>
    <row r="1698" spans="1:32" x14ac:dyDescent="0.25">
      <c r="A1698">
        <v>8710</v>
      </c>
      <c r="B1698" t="s">
        <v>4118</v>
      </c>
      <c r="C1698" t="s">
        <v>1976</v>
      </c>
      <c r="D1698" t="s">
        <v>27</v>
      </c>
      <c r="E1698" t="s">
        <v>106</v>
      </c>
      <c r="F1698" t="s">
        <v>96</v>
      </c>
      <c r="G1698" t="s">
        <v>96</v>
      </c>
      <c r="H1698" t="s">
        <v>40</v>
      </c>
      <c r="I1698" t="s">
        <v>196</v>
      </c>
      <c r="J1698" t="s">
        <v>116</v>
      </c>
      <c r="K1698" t="s">
        <v>174</v>
      </c>
      <c r="L1698" t="s">
        <v>27</v>
      </c>
      <c r="M1698" t="s">
        <v>4317</v>
      </c>
      <c r="O1698">
        <f t="shared" si="296"/>
        <v>82.04</v>
      </c>
      <c r="Q1698">
        <f t="shared" si="297"/>
        <v>0</v>
      </c>
      <c r="R1698">
        <f t="shared" si="297"/>
        <v>-0.16</v>
      </c>
      <c r="T1698" s="3">
        <f t="shared" si="298"/>
        <v>8.7100000000000009</v>
      </c>
      <c r="U1698">
        <f t="shared" si="306"/>
        <v>-0.77643000000000062</v>
      </c>
      <c r="V1698">
        <f t="shared" si="299"/>
        <v>-0.59037999999999968</v>
      </c>
      <c r="Y1698">
        <f t="shared" si="300"/>
        <v>0</v>
      </c>
      <c r="Z1698">
        <f t="shared" si="301"/>
        <v>-1.3519999999999793E-3</v>
      </c>
      <c r="AB1698">
        <f t="shared" si="302"/>
        <v>-4.7449144614626518E-4</v>
      </c>
      <c r="AC1698">
        <f t="shared" si="303"/>
        <v>-1.2660023173493682E-3</v>
      </c>
      <c r="AE1698">
        <f t="shared" si="304"/>
        <v>2.2005743058133787E-2</v>
      </c>
      <c r="AF1698">
        <f t="shared" si="305"/>
        <v>2.8208773133974657E-2</v>
      </c>
    </row>
    <row r="1699" spans="1:32" x14ac:dyDescent="0.25">
      <c r="A1699">
        <v>8840</v>
      </c>
      <c r="B1699" t="s">
        <v>4318</v>
      </c>
      <c r="C1699" t="s">
        <v>112</v>
      </c>
      <c r="D1699" t="s">
        <v>19</v>
      </c>
      <c r="E1699" t="s">
        <v>48</v>
      </c>
      <c r="F1699" t="s">
        <v>104</v>
      </c>
      <c r="G1699" t="s">
        <v>104</v>
      </c>
      <c r="H1699" t="s">
        <v>40</v>
      </c>
      <c r="I1699" t="s">
        <v>82</v>
      </c>
      <c r="J1699" t="s">
        <v>40</v>
      </c>
      <c r="K1699" t="s">
        <v>213</v>
      </c>
      <c r="L1699" t="s">
        <v>209</v>
      </c>
      <c r="M1699" t="s">
        <v>4319</v>
      </c>
      <c r="O1699">
        <f t="shared" si="296"/>
        <v>79.33</v>
      </c>
      <c r="Q1699">
        <f t="shared" si="297"/>
        <v>0.08</v>
      </c>
      <c r="R1699">
        <f t="shared" si="297"/>
        <v>-0.12</v>
      </c>
      <c r="T1699" s="3">
        <f t="shared" si="298"/>
        <v>8.84</v>
      </c>
      <c r="U1699">
        <f t="shared" si="306"/>
        <v>-0.76603000000000054</v>
      </c>
      <c r="V1699">
        <f t="shared" si="299"/>
        <v>-0.60597999999999974</v>
      </c>
      <c r="Y1699">
        <f t="shared" si="300"/>
        <v>6.7600000000000808E-4</v>
      </c>
      <c r="Z1699">
        <f t="shared" si="301"/>
        <v>-1.0140000000000121E-3</v>
      </c>
      <c r="AB1699">
        <f t="shared" si="302"/>
        <v>2.4471805233009381E-4</v>
      </c>
      <c r="AC1699">
        <f t="shared" si="303"/>
        <v>1.1938530373809839E-3</v>
      </c>
      <c r="AE1699">
        <f t="shared" si="304"/>
        <v>2.225046111046388E-2</v>
      </c>
      <c r="AF1699">
        <f t="shared" si="305"/>
        <v>2.9402626171355643E-2</v>
      </c>
    </row>
    <row r="1700" spans="1:32" x14ac:dyDescent="0.25">
      <c r="A1700">
        <v>8970</v>
      </c>
      <c r="B1700" t="s">
        <v>4320</v>
      </c>
      <c r="C1700" t="s">
        <v>3749</v>
      </c>
      <c r="D1700" t="s">
        <v>48</v>
      </c>
      <c r="E1700" t="s">
        <v>115</v>
      </c>
      <c r="F1700" t="s">
        <v>96</v>
      </c>
      <c r="G1700" t="s">
        <v>96</v>
      </c>
      <c r="H1700" t="s">
        <v>40</v>
      </c>
      <c r="I1700" t="s">
        <v>196</v>
      </c>
      <c r="J1700" t="s">
        <v>581</v>
      </c>
      <c r="K1700" t="s">
        <v>99</v>
      </c>
      <c r="L1700" t="s">
        <v>1587</v>
      </c>
      <c r="M1700" t="s">
        <v>4321</v>
      </c>
      <c r="O1700">
        <f t="shared" si="296"/>
        <v>80.739999999999995</v>
      </c>
      <c r="Q1700">
        <f t="shared" si="297"/>
        <v>-0.12</v>
      </c>
      <c r="R1700">
        <f t="shared" si="297"/>
        <v>-0.08</v>
      </c>
      <c r="T1700" s="3">
        <f t="shared" si="298"/>
        <v>8.9700000000000006</v>
      </c>
      <c r="U1700">
        <f t="shared" si="306"/>
        <v>-0.78211000000000053</v>
      </c>
      <c r="V1700">
        <f t="shared" si="299"/>
        <v>-0.6166999999999998</v>
      </c>
      <c r="Y1700">
        <f t="shared" si="300"/>
        <v>-1.0773600000000053E-3</v>
      </c>
      <c r="Z1700">
        <f t="shared" si="301"/>
        <v>-7.1824000000000356E-4</v>
      </c>
      <c r="AB1700">
        <f t="shared" si="302"/>
        <v>-5.3570711887000375E-5</v>
      </c>
      <c r="AC1700">
        <f t="shared" si="303"/>
        <v>-1.2937169110852408E-3</v>
      </c>
      <c r="AE1700">
        <f t="shared" si="304"/>
        <v>2.219689039857688E-2</v>
      </c>
      <c r="AF1700">
        <f t="shared" si="305"/>
        <v>2.81089092602704E-2</v>
      </c>
    </row>
    <row r="1701" spans="1:32" x14ac:dyDescent="0.25">
      <c r="A1701">
        <v>9104</v>
      </c>
      <c r="B1701" t="s">
        <v>3160</v>
      </c>
      <c r="C1701" t="s">
        <v>1186</v>
      </c>
      <c r="D1701" t="s">
        <v>27</v>
      </c>
      <c r="E1701" t="s">
        <v>27</v>
      </c>
      <c r="F1701" t="s">
        <v>38</v>
      </c>
      <c r="G1701" t="s">
        <v>38</v>
      </c>
      <c r="H1701" t="s">
        <v>40</v>
      </c>
      <c r="I1701" t="s">
        <v>82</v>
      </c>
      <c r="J1701" t="s">
        <v>81</v>
      </c>
      <c r="K1701" t="s">
        <v>27</v>
      </c>
      <c r="L1701" t="s">
        <v>27</v>
      </c>
      <c r="M1701" t="s">
        <v>4322</v>
      </c>
      <c r="O1701">
        <f t="shared" si="296"/>
        <v>82.61</v>
      </c>
      <c r="Q1701">
        <f t="shared" si="297"/>
        <v>0</v>
      </c>
      <c r="R1701">
        <f t="shared" si="297"/>
        <v>0</v>
      </c>
      <c r="T1701" s="3">
        <f t="shared" si="298"/>
        <v>9.104000000000001</v>
      </c>
      <c r="U1701">
        <f t="shared" si="306"/>
        <v>-0.78211000000000053</v>
      </c>
      <c r="V1701">
        <f t="shared" si="299"/>
        <v>-0.6166999999999998</v>
      </c>
      <c r="Y1701">
        <f t="shared" si="300"/>
        <v>0</v>
      </c>
      <c r="Z1701">
        <f t="shared" si="301"/>
        <v>0</v>
      </c>
      <c r="AB1701">
        <f t="shared" si="302"/>
        <v>0</v>
      </c>
      <c r="AC1701">
        <f t="shared" si="303"/>
        <v>0</v>
      </c>
      <c r="AE1701">
        <f t="shared" si="304"/>
        <v>2.219689039857688E-2</v>
      </c>
      <c r="AF1701">
        <f t="shared" si="305"/>
        <v>2.81089092602704E-2</v>
      </c>
    </row>
    <row r="1702" spans="1:32" x14ac:dyDescent="0.25">
      <c r="A1702">
        <v>9233</v>
      </c>
      <c r="B1702" t="s">
        <v>2126</v>
      </c>
      <c r="C1702" t="s">
        <v>2324</v>
      </c>
      <c r="D1702" t="s">
        <v>57</v>
      </c>
      <c r="E1702" t="s">
        <v>125</v>
      </c>
      <c r="F1702" t="s">
        <v>96</v>
      </c>
      <c r="G1702" t="s">
        <v>96</v>
      </c>
      <c r="H1702" t="s">
        <v>40</v>
      </c>
      <c r="I1702" t="s">
        <v>82</v>
      </c>
      <c r="J1702" t="s">
        <v>282</v>
      </c>
      <c r="K1702" t="s">
        <v>167</v>
      </c>
      <c r="L1702" t="s">
        <v>125</v>
      </c>
      <c r="M1702" t="s">
        <v>4323</v>
      </c>
      <c r="O1702">
        <f t="shared" si="296"/>
        <v>80.790000000000006</v>
      </c>
      <c r="Q1702">
        <f t="shared" si="297"/>
        <v>0.04</v>
      </c>
      <c r="R1702">
        <f t="shared" si="297"/>
        <v>-0.24</v>
      </c>
      <c r="T1702" s="3">
        <f t="shared" si="298"/>
        <v>9.2330000000000005</v>
      </c>
      <c r="U1702">
        <f t="shared" si="306"/>
        <v>-0.7768700000000005</v>
      </c>
      <c r="V1702">
        <f t="shared" si="299"/>
        <v>-0.64813999999999983</v>
      </c>
      <c r="Y1702">
        <f t="shared" si="300"/>
        <v>3.4322000000000118E-4</v>
      </c>
      <c r="Z1702">
        <f t="shared" si="301"/>
        <v>-2.0593200000000068E-3</v>
      </c>
      <c r="AB1702">
        <f t="shared" si="302"/>
        <v>1.8177148776349213E-3</v>
      </c>
      <c r="AC1702">
        <f t="shared" si="303"/>
        <v>-1.0268940814050355E-3</v>
      </c>
      <c r="AE1702">
        <f t="shared" si="304"/>
        <v>2.4014605276211801E-2</v>
      </c>
      <c r="AF1702">
        <f t="shared" si="305"/>
        <v>2.7082015178865364E-2</v>
      </c>
    </row>
    <row r="1703" spans="1:32" x14ac:dyDescent="0.25">
      <c r="A1703">
        <v>9364</v>
      </c>
      <c r="B1703" t="s">
        <v>4324</v>
      </c>
      <c r="C1703" t="s">
        <v>95</v>
      </c>
      <c r="D1703" t="s">
        <v>188</v>
      </c>
      <c r="E1703" t="s">
        <v>28</v>
      </c>
      <c r="F1703" t="s">
        <v>39</v>
      </c>
      <c r="G1703" t="s">
        <v>150</v>
      </c>
      <c r="H1703" t="s">
        <v>40</v>
      </c>
      <c r="I1703" t="s">
        <v>196</v>
      </c>
      <c r="J1703" t="s">
        <v>282</v>
      </c>
      <c r="K1703" t="s">
        <v>273</v>
      </c>
      <c r="L1703" t="s">
        <v>77</v>
      </c>
      <c r="M1703" t="s">
        <v>4325</v>
      </c>
      <c r="O1703">
        <f t="shared" si="296"/>
        <v>80.41</v>
      </c>
      <c r="Q1703">
        <f t="shared" si="297"/>
        <v>-0.04</v>
      </c>
      <c r="R1703">
        <f t="shared" si="297"/>
        <v>-0.27</v>
      </c>
      <c r="T1703" s="3">
        <f t="shared" si="298"/>
        <v>9.3640000000000008</v>
      </c>
      <c r="U1703">
        <f t="shared" si="306"/>
        <v>-0.78207000000000049</v>
      </c>
      <c r="V1703">
        <f t="shared" si="299"/>
        <v>-0.68323999999999951</v>
      </c>
      <c r="Y1703">
        <f t="shared" si="300"/>
        <v>-3.3799999999999483E-4</v>
      </c>
      <c r="Z1703">
        <f t="shared" si="301"/>
        <v>-2.2814999999999654E-3</v>
      </c>
      <c r="AB1703">
        <f t="shared" si="302"/>
        <v>2.0803248898059357E-3</v>
      </c>
      <c r="AC1703">
        <f t="shared" si="303"/>
        <v>-9.9585872635317169E-4</v>
      </c>
      <c r="AE1703">
        <f t="shared" si="304"/>
        <v>2.6094930166017737E-2</v>
      </c>
      <c r="AF1703">
        <f t="shared" si="305"/>
        <v>2.6086156452512194E-2</v>
      </c>
    </row>
    <row r="1704" spans="1:32" x14ac:dyDescent="0.25">
      <c r="A1704">
        <v>9494</v>
      </c>
      <c r="B1704" t="s">
        <v>983</v>
      </c>
      <c r="C1704" t="s">
        <v>1007</v>
      </c>
      <c r="D1704" t="s">
        <v>115</v>
      </c>
      <c r="E1704" t="s">
        <v>125</v>
      </c>
      <c r="F1704" t="s">
        <v>13</v>
      </c>
      <c r="G1704" t="s">
        <v>113</v>
      </c>
      <c r="H1704" t="s">
        <v>40</v>
      </c>
      <c r="I1704" t="s">
        <v>82</v>
      </c>
      <c r="J1704" t="s">
        <v>282</v>
      </c>
      <c r="K1704" t="s">
        <v>153</v>
      </c>
      <c r="L1704" t="s">
        <v>140</v>
      </c>
      <c r="M1704" t="s">
        <v>4326</v>
      </c>
      <c r="O1704">
        <f t="shared" si="296"/>
        <v>79.349999999999994</v>
      </c>
      <c r="Q1704">
        <f t="shared" si="297"/>
        <v>-0.08</v>
      </c>
      <c r="R1704">
        <f t="shared" si="297"/>
        <v>-0.24</v>
      </c>
      <c r="T1704" s="3">
        <f t="shared" si="298"/>
        <v>9.4939999999999998</v>
      </c>
      <c r="U1704">
        <f t="shared" si="306"/>
        <v>-0.79255000000000053</v>
      </c>
      <c r="V1704">
        <f t="shared" si="299"/>
        <v>-0.71467999999999954</v>
      </c>
      <c r="Y1704">
        <f t="shared" si="300"/>
        <v>-6.8644000000000235E-4</v>
      </c>
      <c r="Z1704">
        <f t="shared" si="301"/>
        <v>-2.0593200000000068E-3</v>
      </c>
      <c r="AB1704">
        <f t="shared" si="302"/>
        <v>1.9650078017649456E-3</v>
      </c>
      <c r="AC1704">
        <f t="shared" si="303"/>
        <v>9.2235734669537191E-4</v>
      </c>
      <c r="AE1704">
        <f t="shared" si="304"/>
        <v>2.805993796778268E-2</v>
      </c>
      <c r="AF1704">
        <f t="shared" si="305"/>
        <v>2.7008513799207566E-2</v>
      </c>
    </row>
    <row r="1705" spans="1:32" x14ac:dyDescent="0.25">
      <c r="A1705">
        <v>9625</v>
      </c>
      <c r="B1705" t="s">
        <v>4284</v>
      </c>
      <c r="C1705" t="s">
        <v>1000</v>
      </c>
      <c r="D1705" t="s">
        <v>188</v>
      </c>
      <c r="E1705" t="s">
        <v>125</v>
      </c>
      <c r="F1705" t="s">
        <v>39</v>
      </c>
      <c r="G1705" t="s">
        <v>150</v>
      </c>
      <c r="H1705" t="s">
        <v>40</v>
      </c>
      <c r="I1705" t="s">
        <v>82</v>
      </c>
      <c r="J1705" t="s">
        <v>282</v>
      </c>
      <c r="K1705" t="s">
        <v>153</v>
      </c>
      <c r="L1705" t="s">
        <v>77</v>
      </c>
      <c r="M1705" t="s">
        <v>4327</v>
      </c>
      <c r="O1705">
        <f t="shared" si="296"/>
        <v>78.97</v>
      </c>
      <c r="Q1705">
        <f t="shared" si="297"/>
        <v>-0.04</v>
      </c>
      <c r="R1705">
        <f t="shared" si="297"/>
        <v>-0.24</v>
      </c>
      <c r="T1705" s="3">
        <f t="shared" si="298"/>
        <v>9.625</v>
      </c>
      <c r="U1705">
        <f t="shared" si="306"/>
        <v>-0.79787000000000052</v>
      </c>
      <c r="V1705">
        <f t="shared" si="299"/>
        <v>-0.74659999999999971</v>
      </c>
      <c r="Y1705">
        <f t="shared" si="300"/>
        <v>-3.5378000000000482E-4</v>
      </c>
      <c r="Z1705">
        <f t="shared" si="301"/>
        <v>-2.1226800000000287E-3</v>
      </c>
      <c r="AB1705">
        <f t="shared" si="302"/>
        <v>1.2067844732255287E-3</v>
      </c>
      <c r="AC1705">
        <f t="shared" si="303"/>
        <v>1.7817412567435007E-3</v>
      </c>
      <c r="AE1705">
        <f t="shared" si="304"/>
        <v>2.9266722441008208E-2</v>
      </c>
      <c r="AF1705">
        <f t="shared" si="305"/>
        <v>2.8790255055951067E-2</v>
      </c>
    </row>
    <row r="1706" spans="1:32" x14ac:dyDescent="0.25">
      <c r="A1706">
        <v>9758</v>
      </c>
      <c r="B1706" t="s">
        <v>4245</v>
      </c>
      <c r="C1706" t="s">
        <v>839</v>
      </c>
      <c r="D1706" t="s">
        <v>48</v>
      </c>
      <c r="E1706" t="s">
        <v>311</v>
      </c>
      <c r="F1706" t="s">
        <v>39</v>
      </c>
      <c r="G1706" t="s">
        <v>88</v>
      </c>
      <c r="H1706" t="s">
        <v>40</v>
      </c>
      <c r="I1706" t="s">
        <v>196</v>
      </c>
      <c r="J1706" t="s">
        <v>282</v>
      </c>
      <c r="K1706" t="s">
        <v>127</v>
      </c>
      <c r="L1706" t="s">
        <v>221</v>
      </c>
      <c r="M1706" t="s">
        <v>4328</v>
      </c>
      <c r="O1706">
        <f t="shared" si="296"/>
        <v>79.38</v>
      </c>
      <c r="Q1706">
        <f t="shared" si="297"/>
        <v>-0.12</v>
      </c>
      <c r="R1706">
        <f t="shared" si="297"/>
        <v>-0.2</v>
      </c>
      <c r="T1706" s="3">
        <f t="shared" si="298"/>
        <v>9.7580000000000009</v>
      </c>
      <c r="U1706">
        <f t="shared" si="306"/>
        <v>-0.81359000000000037</v>
      </c>
      <c r="V1706">
        <f t="shared" si="299"/>
        <v>-0.77279999999999938</v>
      </c>
      <c r="Y1706">
        <f t="shared" si="300"/>
        <v>-1.0296599999999757E-3</v>
      </c>
      <c r="Z1706">
        <f t="shared" si="301"/>
        <v>-1.7160999999999594E-3</v>
      </c>
      <c r="AB1706">
        <f t="shared" si="302"/>
        <v>1.9652113511160699E-3</v>
      </c>
      <c r="AC1706">
        <f t="shared" si="303"/>
        <v>3.7834279568185302E-4</v>
      </c>
      <c r="AE1706">
        <f t="shared" si="304"/>
        <v>3.1231933792124279E-2</v>
      </c>
      <c r="AF1706">
        <f t="shared" si="305"/>
        <v>2.9168597851632921E-2</v>
      </c>
    </row>
    <row r="1707" spans="1:32" x14ac:dyDescent="0.25">
      <c r="A1707">
        <v>9889</v>
      </c>
      <c r="B1707" t="s">
        <v>2308</v>
      </c>
      <c r="C1707" t="s">
        <v>1012</v>
      </c>
      <c r="D1707" t="s">
        <v>115</v>
      </c>
      <c r="E1707" t="s">
        <v>311</v>
      </c>
      <c r="F1707" t="s">
        <v>104</v>
      </c>
      <c r="G1707" t="s">
        <v>104</v>
      </c>
      <c r="H1707" t="s">
        <v>40</v>
      </c>
      <c r="I1707" t="s">
        <v>82</v>
      </c>
      <c r="J1707" t="s">
        <v>157</v>
      </c>
      <c r="K1707" t="s">
        <v>284</v>
      </c>
      <c r="L1707" t="s">
        <v>140</v>
      </c>
      <c r="M1707" t="s">
        <v>4329</v>
      </c>
      <c r="O1707">
        <f t="shared" si="296"/>
        <v>79.09</v>
      </c>
      <c r="Q1707">
        <f t="shared" si="297"/>
        <v>-0.08</v>
      </c>
      <c r="R1707">
        <f t="shared" si="297"/>
        <v>-0.2</v>
      </c>
      <c r="T1707" s="3">
        <f t="shared" si="298"/>
        <v>9.8889999999999993</v>
      </c>
      <c r="U1707">
        <f t="shared" si="306"/>
        <v>-0.82407000000000041</v>
      </c>
      <c r="V1707">
        <f t="shared" si="299"/>
        <v>-0.79899999999999938</v>
      </c>
      <c r="Y1707">
        <f t="shared" si="300"/>
        <v>-6.8644000000000235E-4</v>
      </c>
      <c r="Z1707">
        <f t="shared" si="301"/>
        <v>-1.716100000000006E-3</v>
      </c>
      <c r="AB1707">
        <f t="shared" si="302"/>
        <v>1.482393263536586E-3</v>
      </c>
      <c r="AC1707">
        <f t="shared" si="303"/>
        <v>1.1039516727743897E-3</v>
      </c>
      <c r="AE1707">
        <f t="shared" si="304"/>
        <v>3.2714327055660866E-2</v>
      </c>
      <c r="AF1707">
        <f t="shared" si="305"/>
        <v>3.0272549524407312E-2</v>
      </c>
    </row>
    <row r="1708" spans="1:32" x14ac:dyDescent="0.25">
      <c r="A1708">
        <v>10020</v>
      </c>
      <c r="B1708" t="s">
        <v>1504</v>
      </c>
      <c r="C1708" t="s">
        <v>1166</v>
      </c>
      <c r="D1708" t="s">
        <v>48</v>
      </c>
      <c r="E1708" t="s">
        <v>125</v>
      </c>
      <c r="F1708" t="s">
        <v>38</v>
      </c>
      <c r="G1708" t="s">
        <v>104</v>
      </c>
      <c r="H1708" t="s">
        <v>40</v>
      </c>
      <c r="I1708" t="s">
        <v>82</v>
      </c>
      <c r="J1708" t="s">
        <v>282</v>
      </c>
      <c r="K1708" t="s">
        <v>109</v>
      </c>
      <c r="L1708" t="s">
        <v>221</v>
      </c>
      <c r="M1708" t="s">
        <v>4330</v>
      </c>
      <c r="O1708">
        <f t="shared" si="296"/>
        <v>79.75</v>
      </c>
      <c r="Q1708">
        <f t="shared" si="297"/>
        <v>-0.12</v>
      </c>
      <c r="R1708">
        <f t="shared" si="297"/>
        <v>-0.24</v>
      </c>
      <c r="T1708" s="3">
        <f t="shared" si="298"/>
        <v>10.02</v>
      </c>
      <c r="U1708">
        <f t="shared" si="306"/>
        <v>-0.83967000000000047</v>
      </c>
      <c r="V1708">
        <f t="shared" si="299"/>
        <v>-0.8301999999999996</v>
      </c>
      <c r="Y1708">
        <f t="shared" si="300"/>
        <v>-1.0140000000000121E-3</v>
      </c>
      <c r="Z1708">
        <f t="shared" si="301"/>
        <v>-2.0280000000000241E-3</v>
      </c>
      <c r="AB1708">
        <f t="shared" si="302"/>
        <v>2.2553481314426705E-3</v>
      </c>
      <c r="AC1708">
        <f t="shared" si="303"/>
        <v>-2.3320550164645907E-4</v>
      </c>
      <c r="AE1708">
        <f t="shared" si="304"/>
        <v>3.496967518710354E-2</v>
      </c>
      <c r="AF1708">
        <f t="shared" si="305"/>
        <v>3.0039344022760851E-2</v>
      </c>
    </row>
    <row r="1709" spans="1:32" x14ac:dyDescent="0.25">
      <c r="A1709">
        <v>10150</v>
      </c>
      <c r="B1709" t="s">
        <v>3925</v>
      </c>
      <c r="C1709" t="s">
        <v>740</v>
      </c>
      <c r="D1709" t="s">
        <v>27</v>
      </c>
      <c r="E1709" t="s">
        <v>125</v>
      </c>
      <c r="F1709" t="s">
        <v>13</v>
      </c>
      <c r="G1709" t="s">
        <v>113</v>
      </c>
      <c r="H1709" t="s">
        <v>40</v>
      </c>
      <c r="I1709" t="s">
        <v>196</v>
      </c>
      <c r="J1709" t="s">
        <v>282</v>
      </c>
      <c r="K1709" t="s">
        <v>153</v>
      </c>
      <c r="L1709" t="s">
        <v>27</v>
      </c>
      <c r="M1709" t="s">
        <v>4331</v>
      </c>
      <c r="O1709">
        <f t="shared" si="296"/>
        <v>77.45</v>
      </c>
      <c r="Q1709">
        <f t="shared" si="297"/>
        <v>0</v>
      </c>
      <c r="R1709">
        <f t="shared" si="297"/>
        <v>-0.24</v>
      </c>
      <c r="T1709" s="3">
        <f t="shared" si="298"/>
        <v>10.15</v>
      </c>
      <c r="U1709">
        <f t="shared" si="306"/>
        <v>-0.83967000000000047</v>
      </c>
      <c r="V1709">
        <f t="shared" si="299"/>
        <v>-0.86163999999999963</v>
      </c>
      <c r="Y1709">
        <f t="shared" si="300"/>
        <v>0</v>
      </c>
      <c r="Z1709">
        <f t="shared" si="301"/>
        <v>-2.0593200000000068E-3</v>
      </c>
      <c r="AB1709">
        <f t="shared" si="302"/>
        <v>-1.8256735876586835E-3</v>
      </c>
      <c r="AC1709">
        <f t="shared" si="303"/>
        <v>9.527406854572232E-4</v>
      </c>
      <c r="AE1709">
        <f t="shared" si="304"/>
        <v>3.3144001599444854E-2</v>
      </c>
      <c r="AF1709">
        <f t="shared" si="305"/>
        <v>3.0992084708218074E-2</v>
      </c>
    </row>
    <row r="1710" spans="1:32" x14ac:dyDescent="0.25">
      <c r="A1710">
        <v>10281</v>
      </c>
      <c r="B1710" t="s">
        <v>951</v>
      </c>
      <c r="C1710" t="s">
        <v>842</v>
      </c>
      <c r="D1710" t="s">
        <v>188</v>
      </c>
      <c r="E1710" t="s">
        <v>115</v>
      </c>
      <c r="F1710" t="s">
        <v>4332</v>
      </c>
      <c r="G1710" t="s">
        <v>13</v>
      </c>
      <c r="H1710" t="s">
        <v>40</v>
      </c>
      <c r="I1710" t="s">
        <v>196</v>
      </c>
      <c r="J1710" t="s">
        <v>282</v>
      </c>
      <c r="K1710" t="s">
        <v>130</v>
      </c>
      <c r="L1710" t="s">
        <v>800</v>
      </c>
      <c r="M1710" t="s">
        <v>4333</v>
      </c>
      <c r="O1710">
        <f t="shared" si="296"/>
        <v>77.209999999999994</v>
      </c>
      <c r="Q1710">
        <f t="shared" si="297"/>
        <v>-0.04</v>
      </c>
      <c r="R1710">
        <f t="shared" si="297"/>
        <v>-0.08</v>
      </c>
      <c r="T1710" s="3">
        <f t="shared" si="298"/>
        <v>10.281000000000001</v>
      </c>
      <c r="U1710">
        <f t="shared" si="306"/>
        <v>-0.8450300000000005</v>
      </c>
      <c r="V1710">
        <f t="shared" si="299"/>
        <v>-0.87235999999999969</v>
      </c>
      <c r="Y1710">
        <f t="shared" si="300"/>
        <v>-3.5912000000000178E-4</v>
      </c>
      <c r="Z1710">
        <f t="shared" si="301"/>
        <v>-7.1824000000000356E-4</v>
      </c>
      <c r="AB1710">
        <f t="shared" si="302"/>
        <v>-6.1178056931165926E-4</v>
      </c>
      <c r="AC1710">
        <f t="shared" si="303"/>
        <v>5.2015421464476127E-4</v>
      </c>
      <c r="AE1710">
        <f t="shared" si="304"/>
        <v>3.2532221030133195E-2</v>
      </c>
      <c r="AF1710">
        <f t="shared" si="305"/>
        <v>3.1512238922862833E-2</v>
      </c>
    </row>
    <row r="1711" spans="1:32" x14ac:dyDescent="0.25">
      <c r="A1711">
        <v>10415</v>
      </c>
      <c r="B1711" t="s">
        <v>1132</v>
      </c>
      <c r="C1711" t="s">
        <v>712</v>
      </c>
      <c r="D1711" t="s">
        <v>188</v>
      </c>
      <c r="E1711" t="s">
        <v>125</v>
      </c>
      <c r="F1711" t="s">
        <v>69</v>
      </c>
      <c r="G1711" t="s">
        <v>69</v>
      </c>
      <c r="H1711" t="s">
        <v>40</v>
      </c>
      <c r="I1711" t="s">
        <v>196</v>
      </c>
      <c r="J1711" t="s">
        <v>282</v>
      </c>
      <c r="K1711" t="s">
        <v>167</v>
      </c>
      <c r="L1711" t="s">
        <v>77</v>
      </c>
      <c r="M1711" t="s">
        <v>4334</v>
      </c>
      <c r="O1711">
        <f t="shared" si="296"/>
        <v>77.53</v>
      </c>
      <c r="Q1711">
        <f t="shared" si="297"/>
        <v>-0.04</v>
      </c>
      <c r="R1711">
        <f t="shared" si="297"/>
        <v>-0.24</v>
      </c>
      <c r="T1711" s="3">
        <f t="shared" si="298"/>
        <v>10.415000000000001</v>
      </c>
      <c r="U1711">
        <f t="shared" si="306"/>
        <v>-0.85023000000000049</v>
      </c>
      <c r="V1711">
        <f t="shared" si="299"/>
        <v>-0.90355999999999947</v>
      </c>
      <c r="Y1711">
        <f t="shared" si="300"/>
        <v>-3.3799999999999483E-4</v>
      </c>
      <c r="Z1711">
        <f t="shared" si="301"/>
        <v>-2.0279999999999691E-3</v>
      </c>
      <c r="AB1711">
        <f t="shared" si="302"/>
        <v>-1.5373553637698951E-3</v>
      </c>
      <c r="AC1711">
        <f t="shared" si="303"/>
        <v>1.3651250805284489E-3</v>
      </c>
      <c r="AE1711">
        <f t="shared" si="304"/>
        <v>3.0994865666363301E-2</v>
      </c>
      <c r="AF1711">
        <f t="shared" si="305"/>
        <v>3.287736400339128E-2</v>
      </c>
    </row>
    <row r="1712" spans="1:32" x14ac:dyDescent="0.25">
      <c r="A1712">
        <v>10545</v>
      </c>
      <c r="B1712" t="s">
        <v>4335</v>
      </c>
      <c r="C1712" t="s">
        <v>635</v>
      </c>
      <c r="D1712" t="s">
        <v>48</v>
      </c>
      <c r="E1712" t="s">
        <v>311</v>
      </c>
      <c r="F1712" t="s">
        <v>69</v>
      </c>
      <c r="G1712" t="s">
        <v>104</v>
      </c>
      <c r="H1712" t="s">
        <v>40</v>
      </c>
      <c r="I1712" t="s">
        <v>196</v>
      </c>
      <c r="J1712" t="s">
        <v>282</v>
      </c>
      <c r="K1712" t="s">
        <v>324</v>
      </c>
      <c r="L1712" t="s">
        <v>1587</v>
      </c>
      <c r="M1712" t="s">
        <v>4336</v>
      </c>
      <c r="O1712">
        <f t="shared" si="296"/>
        <v>77.709999999999994</v>
      </c>
      <c r="Q1712">
        <f t="shared" si="297"/>
        <v>-0.12</v>
      </c>
      <c r="R1712">
        <f t="shared" si="297"/>
        <v>-0.2</v>
      </c>
      <c r="T1712" s="3">
        <f t="shared" si="298"/>
        <v>10.545</v>
      </c>
      <c r="U1712">
        <f t="shared" si="306"/>
        <v>-0.86583000000000054</v>
      </c>
      <c r="V1712">
        <f t="shared" si="299"/>
        <v>-0.92955999999999961</v>
      </c>
      <c r="Y1712">
        <f t="shared" si="300"/>
        <v>-1.0140000000000121E-3</v>
      </c>
      <c r="Z1712">
        <f t="shared" si="301"/>
        <v>-1.6900000000000205E-3</v>
      </c>
      <c r="AB1712">
        <f t="shared" si="302"/>
        <v>-5.6243308903496938E-4</v>
      </c>
      <c r="AC1712">
        <f t="shared" si="303"/>
        <v>1.8889057732874542E-3</v>
      </c>
      <c r="AE1712">
        <f t="shared" si="304"/>
        <v>3.0432432577328333E-2</v>
      </c>
      <c r="AF1712">
        <f t="shared" si="305"/>
        <v>3.4766269776678731E-2</v>
      </c>
    </row>
    <row r="1713" spans="1:32" x14ac:dyDescent="0.25">
      <c r="A1713">
        <v>10675</v>
      </c>
      <c r="B1713" t="s">
        <v>3199</v>
      </c>
      <c r="C1713" t="s">
        <v>725</v>
      </c>
      <c r="D1713" t="s">
        <v>47</v>
      </c>
      <c r="E1713" t="s">
        <v>48</v>
      </c>
      <c r="F1713" t="s">
        <v>39</v>
      </c>
      <c r="G1713" t="s">
        <v>150</v>
      </c>
      <c r="H1713" t="s">
        <v>40</v>
      </c>
      <c r="I1713" t="s">
        <v>82</v>
      </c>
      <c r="J1713" t="s">
        <v>157</v>
      </c>
      <c r="K1713" t="s">
        <v>213</v>
      </c>
      <c r="L1713" t="s">
        <v>213</v>
      </c>
      <c r="M1713" t="s">
        <v>4337</v>
      </c>
      <c r="O1713">
        <f t="shared" si="296"/>
        <v>74.510000000000005</v>
      </c>
      <c r="Q1713">
        <f t="shared" si="297"/>
        <v>0.12</v>
      </c>
      <c r="R1713">
        <f t="shared" si="297"/>
        <v>-0.12</v>
      </c>
      <c r="T1713" s="3">
        <f t="shared" si="298"/>
        <v>10.675000000000001</v>
      </c>
      <c r="U1713">
        <f t="shared" si="306"/>
        <v>-0.85023000000000071</v>
      </c>
      <c r="V1713">
        <f t="shared" si="299"/>
        <v>-0.94515999999999945</v>
      </c>
      <c r="Y1713">
        <f t="shared" si="300"/>
        <v>1.0139999999999845E-3</v>
      </c>
      <c r="Z1713">
        <f t="shared" si="301"/>
        <v>-1.0139999999999845E-3</v>
      </c>
      <c r="AB1713">
        <f t="shared" si="302"/>
        <v>1.4264382588676321E-3</v>
      </c>
      <c r="AC1713">
        <f t="shared" si="303"/>
        <v>1.4719338856964792E-4</v>
      </c>
      <c r="AE1713">
        <f t="shared" si="304"/>
        <v>3.1858870836195964E-2</v>
      </c>
      <c r="AF1713">
        <f t="shared" si="305"/>
        <v>3.4913463165248376E-2</v>
      </c>
    </row>
    <row r="1714" spans="1:32" x14ac:dyDescent="0.25">
      <c r="A1714">
        <v>10805</v>
      </c>
      <c r="B1714" t="s">
        <v>4338</v>
      </c>
      <c r="C1714" t="s">
        <v>725</v>
      </c>
      <c r="D1714" t="s">
        <v>188</v>
      </c>
      <c r="E1714" t="s">
        <v>311</v>
      </c>
      <c r="F1714" t="s">
        <v>104</v>
      </c>
      <c r="G1714" t="s">
        <v>104</v>
      </c>
      <c r="H1714" t="s">
        <v>40</v>
      </c>
      <c r="I1714" t="s">
        <v>196</v>
      </c>
      <c r="J1714" t="s">
        <v>157</v>
      </c>
      <c r="K1714" t="s">
        <v>284</v>
      </c>
      <c r="L1714" t="s">
        <v>77</v>
      </c>
      <c r="M1714" t="s">
        <v>4339</v>
      </c>
      <c r="O1714">
        <f t="shared" si="296"/>
        <v>75.87</v>
      </c>
      <c r="Q1714">
        <f t="shared" si="297"/>
        <v>-0.04</v>
      </c>
      <c r="R1714">
        <f t="shared" si="297"/>
        <v>-0.2</v>
      </c>
      <c r="T1714" s="3">
        <f t="shared" si="298"/>
        <v>10.805</v>
      </c>
      <c r="U1714">
        <f t="shared" si="306"/>
        <v>-0.85543000000000069</v>
      </c>
      <c r="V1714">
        <f t="shared" si="299"/>
        <v>-0.97115999999999958</v>
      </c>
      <c r="Y1714">
        <f t="shared" si="300"/>
        <v>-3.3800000000000404E-4</v>
      </c>
      <c r="Z1714">
        <f t="shared" si="301"/>
        <v>-1.6900000000000205E-3</v>
      </c>
      <c r="AB1714">
        <f t="shared" si="302"/>
        <v>-1.069130770882661E-3</v>
      </c>
      <c r="AC1714">
        <f t="shared" si="303"/>
        <v>-1.3517778644259266E-3</v>
      </c>
      <c r="AE1714">
        <f t="shared" si="304"/>
        <v>3.0789740065313303E-2</v>
      </c>
      <c r="AF1714">
        <f t="shared" si="305"/>
        <v>3.3561685300822451E-2</v>
      </c>
    </row>
    <row r="1715" spans="1:32" x14ac:dyDescent="0.25">
      <c r="A1715">
        <v>10935</v>
      </c>
      <c r="B1715" t="s">
        <v>4340</v>
      </c>
      <c r="C1715" t="s">
        <v>889</v>
      </c>
      <c r="D1715" t="s">
        <v>115</v>
      </c>
      <c r="E1715" t="s">
        <v>28</v>
      </c>
      <c r="F1715" t="s">
        <v>104</v>
      </c>
      <c r="G1715" t="s">
        <v>104</v>
      </c>
      <c r="H1715" t="s">
        <v>40</v>
      </c>
      <c r="I1715" t="s">
        <v>82</v>
      </c>
      <c r="J1715" t="s">
        <v>282</v>
      </c>
      <c r="K1715" t="s">
        <v>278</v>
      </c>
      <c r="L1715" t="s">
        <v>140</v>
      </c>
      <c r="M1715" t="s">
        <v>4341</v>
      </c>
      <c r="O1715">
        <f t="shared" si="296"/>
        <v>75.84</v>
      </c>
      <c r="Q1715">
        <f t="shared" si="297"/>
        <v>-0.08</v>
      </c>
      <c r="R1715">
        <f t="shared" si="297"/>
        <v>-0.27</v>
      </c>
      <c r="T1715" s="3">
        <f t="shared" si="298"/>
        <v>10.935</v>
      </c>
      <c r="U1715">
        <f t="shared" si="306"/>
        <v>-0.86607000000000067</v>
      </c>
      <c r="V1715">
        <f t="shared" si="299"/>
        <v>-1.0070699999999992</v>
      </c>
      <c r="Y1715">
        <f t="shared" si="300"/>
        <v>-7.0755999999999055E-4</v>
      </c>
      <c r="Z1715">
        <f t="shared" si="301"/>
        <v>-2.3880149999999682E-3</v>
      </c>
      <c r="AB1715">
        <f t="shared" si="302"/>
        <v>-1.6606157942794068E-3</v>
      </c>
      <c r="AC1715">
        <f t="shared" si="303"/>
        <v>-1.8562359703482231E-3</v>
      </c>
      <c r="AE1715">
        <f t="shared" si="304"/>
        <v>2.9129124271033896E-2</v>
      </c>
      <c r="AF1715">
        <f t="shared" si="305"/>
        <v>3.1705449330474228E-2</v>
      </c>
    </row>
    <row r="1716" spans="1:32" x14ac:dyDescent="0.25">
      <c r="A1716">
        <v>11068</v>
      </c>
      <c r="B1716" t="s">
        <v>4342</v>
      </c>
      <c r="C1716" t="s">
        <v>788</v>
      </c>
      <c r="D1716" t="s">
        <v>188</v>
      </c>
      <c r="E1716" t="s">
        <v>125</v>
      </c>
      <c r="F1716" t="s">
        <v>104</v>
      </c>
      <c r="G1716" t="s">
        <v>104</v>
      </c>
      <c r="H1716" t="s">
        <v>40</v>
      </c>
      <c r="I1716" t="s">
        <v>82</v>
      </c>
      <c r="J1716" t="s">
        <v>157</v>
      </c>
      <c r="K1716" t="s">
        <v>109</v>
      </c>
      <c r="L1716" t="s">
        <v>77</v>
      </c>
      <c r="M1716" t="s">
        <v>4343</v>
      </c>
      <c r="O1716">
        <f t="shared" si="296"/>
        <v>75.849999999999994</v>
      </c>
      <c r="Q1716">
        <f t="shared" si="297"/>
        <v>-0.04</v>
      </c>
      <c r="R1716">
        <f t="shared" si="297"/>
        <v>-0.24</v>
      </c>
      <c r="T1716" s="3">
        <f t="shared" si="298"/>
        <v>11.068</v>
      </c>
      <c r="U1716">
        <f t="shared" si="306"/>
        <v>-0.87123000000000073</v>
      </c>
      <c r="V1716">
        <f t="shared" si="299"/>
        <v>-1.0380299999999996</v>
      </c>
      <c r="Y1716">
        <f t="shared" si="300"/>
        <v>-3.3282000000000689E-4</v>
      </c>
      <c r="Z1716">
        <f t="shared" si="301"/>
        <v>-1.9969200000000409E-3</v>
      </c>
      <c r="AB1716">
        <f t="shared" si="302"/>
        <v>-1.1712132127501059E-3</v>
      </c>
      <c r="AC1716">
        <f t="shared" si="303"/>
        <v>-1.6512777625462478E-3</v>
      </c>
      <c r="AE1716">
        <f t="shared" si="304"/>
        <v>2.7957911058283789E-2</v>
      </c>
      <c r="AF1716">
        <f t="shared" si="305"/>
        <v>3.005417156792798E-2</v>
      </c>
    </row>
    <row r="1717" spans="1:32" x14ac:dyDescent="0.25">
      <c r="A1717">
        <v>11197</v>
      </c>
      <c r="B1717" t="s">
        <v>4344</v>
      </c>
      <c r="C1717" t="s">
        <v>712</v>
      </c>
      <c r="D1717" t="s">
        <v>48</v>
      </c>
      <c r="E1717" t="s">
        <v>28</v>
      </c>
      <c r="F1717" t="s">
        <v>88</v>
      </c>
      <c r="G1717" t="s">
        <v>88</v>
      </c>
      <c r="H1717" t="s">
        <v>40</v>
      </c>
      <c r="I1717" t="s">
        <v>196</v>
      </c>
      <c r="J1717" t="s">
        <v>282</v>
      </c>
      <c r="K1717" t="s">
        <v>91</v>
      </c>
      <c r="L1717" t="s">
        <v>221</v>
      </c>
      <c r="M1717" t="s">
        <v>4345</v>
      </c>
      <c r="O1717">
        <f t="shared" si="296"/>
        <v>73.72</v>
      </c>
      <c r="Q1717">
        <f t="shared" si="297"/>
        <v>-0.12</v>
      </c>
      <c r="R1717">
        <f t="shared" si="297"/>
        <v>-0.27</v>
      </c>
      <c r="T1717" s="3">
        <f t="shared" si="298"/>
        <v>11.197000000000001</v>
      </c>
      <c r="U1717">
        <f t="shared" si="306"/>
        <v>-0.88671000000000066</v>
      </c>
      <c r="V1717">
        <f t="shared" si="299"/>
        <v>-1.0728599999999995</v>
      </c>
      <c r="Y1717">
        <f t="shared" si="300"/>
        <v>-9.9845999999999312E-4</v>
      </c>
      <c r="Z1717">
        <f t="shared" si="301"/>
        <v>-2.2465349999999848E-3</v>
      </c>
      <c r="AB1717">
        <f t="shared" si="302"/>
        <v>2.340639967533119E-3</v>
      </c>
      <c r="AC1717">
        <f t="shared" si="303"/>
        <v>-7.5182871733625502E-4</v>
      </c>
      <c r="AE1717">
        <f t="shared" si="304"/>
        <v>3.0298551025816908E-2</v>
      </c>
      <c r="AF1717">
        <f t="shared" si="305"/>
        <v>2.9302342850591724E-2</v>
      </c>
    </row>
    <row r="1718" spans="1:32" x14ac:dyDescent="0.25">
      <c r="A1718">
        <v>11326</v>
      </c>
      <c r="B1718" t="s">
        <v>4346</v>
      </c>
      <c r="C1718" t="s">
        <v>889</v>
      </c>
      <c r="D1718" t="s">
        <v>115</v>
      </c>
      <c r="E1718" t="s">
        <v>125</v>
      </c>
      <c r="F1718" t="s">
        <v>88</v>
      </c>
      <c r="G1718" t="s">
        <v>88</v>
      </c>
      <c r="H1718" t="s">
        <v>40</v>
      </c>
      <c r="I1718" t="s">
        <v>196</v>
      </c>
      <c r="J1718" t="s">
        <v>282</v>
      </c>
      <c r="K1718" t="s">
        <v>515</v>
      </c>
      <c r="L1718" t="s">
        <v>140</v>
      </c>
      <c r="M1718" t="s">
        <v>4347</v>
      </c>
      <c r="O1718">
        <f t="shared" si="296"/>
        <v>73.83</v>
      </c>
      <c r="Q1718">
        <f t="shared" si="297"/>
        <v>-0.08</v>
      </c>
      <c r="R1718">
        <f t="shared" si="297"/>
        <v>-0.24</v>
      </c>
      <c r="T1718" s="3">
        <f t="shared" si="298"/>
        <v>11.326000000000001</v>
      </c>
      <c r="U1718">
        <f t="shared" si="306"/>
        <v>-0.89703000000000066</v>
      </c>
      <c r="V1718">
        <f t="shared" si="299"/>
        <v>-1.1038199999999994</v>
      </c>
      <c r="Y1718">
        <f t="shared" si="300"/>
        <v>-6.6563999999999545E-4</v>
      </c>
      <c r="Z1718">
        <f t="shared" si="301"/>
        <v>-1.9969199999999862E-3</v>
      </c>
      <c r="AB1718">
        <f t="shared" si="302"/>
        <v>1.9952009410896848E-3</v>
      </c>
      <c r="AC1718">
        <f t="shared" si="303"/>
        <v>-6.7077514911837192E-4</v>
      </c>
      <c r="AE1718">
        <f t="shared" si="304"/>
        <v>3.2293751966906592E-2</v>
      </c>
      <c r="AF1718">
        <f t="shared" si="305"/>
        <v>2.8631567701473352E-2</v>
      </c>
    </row>
    <row r="1719" spans="1:32" x14ac:dyDescent="0.25">
      <c r="A1719">
        <v>11455</v>
      </c>
      <c r="B1719" t="s">
        <v>867</v>
      </c>
      <c r="C1719" t="s">
        <v>639</v>
      </c>
      <c r="D1719" t="s">
        <v>48</v>
      </c>
      <c r="E1719" t="s">
        <v>125</v>
      </c>
      <c r="F1719" t="s">
        <v>38</v>
      </c>
      <c r="G1719" t="s">
        <v>38</v>
      </c>
      <c r="H1719" t="s">
        <v>40</v>
      </c>
      <c r="I1719" t="s">
        <v>196</v>
      </c>
      <c r="J1719" t="s">
        <v>157</v>
      </c>
      <c r="K1719" t="s">
        <v>109</v>
      </c>
      <c r="L1719" t="s">
        <v>221</v>
      </c>
      <c r="M1719" t="s">
        <v>4348</v>
      </c>
      <c r="O1719">
        <f t="shared" si="296"/>
        <v>74.16</v>
      </c>
      <c r="Q1719">
        <f t="shared" si="297"/>
        <v>-0.12</v>
      </c>
      <c r="R1719">
        <f t="shared" si="297"/>
        <v>-0.24</v>
      </c>
      <c r="T1719" s="3">
        <f t="shared" si="298"/>
        <v>11.455</v>
      </c>
      <c r="U1719">
        <f t="shared" si="306"/>
        <v>-0.9123900000000007</v>
      </c>
      <c r="V1719">
        <f t="shared" si="299"/>
        <v>-1.1345399999999994</v>
      </c>
      <c r="Y1719">
        <f t="shared" si="300"/>
        <v>-9.8304000000000186E-4</v>
      </c>
      <c r="Z1719">
        <f t="shared" si="301"/>
        <v>-1.9660800000000037E-3</v>
      </c>
      <c r="AB1719">
        <f t="shared" si="302"/>
        <v>1.5374110110398108E-3</v>
      </c>
      <c r="AC1719">
        <f t="shared" si="303"/>
        <v>-1.5710523833193995E-3</v>
      </c>
      <c r="AE1719">
        <f t="shared" si="304"/>
        <v>3.3831162977946402E-2</v>
      </c>
      <c r="AF1719">
        <f t="shared" si="305"/>
        <v>2.7060515318153951E-2</v>
      </c>
    </row>
    <row r="1720" spans="1:32" x14ac:dyDescent="0.25">
      <c r="A1720">
        <v>11583</v>
      </c>
      <c r="B1720" t="s">
        <v>4349</v>
      </c>
      <c r="C1720" t="s">
        <v>654</v>
      </c>
      <c r="D1720" t="s">
        <v>27</v>
      </c>
      <c r="E1720" t="s">
        <v>311</v>
      </c>
      <c r="F1720" t="s">
        <v>88</v>
      </c>
      <c r="G1720" t="s">
        <v>88</v>
      </c>
      <c r="H1720" t="s">
        <v>40</v>
      </c>
      <c r="I1720" t="s">
        <v>82</v>
      </c>
      <c r="J1720" t="s">
        <v>157</v>
      </c>
      <c r="K1720" t="s">
        <v>780</v>
      </c>
      <c r="L1720" t="s">
        <v>27</v>
      </c>
      <c r="M1720" t="s">
        <v>4350</v>
      </c>
      <c r="O1720">
        <f t="shared" si="296"/>
        <v>73.02</v>
      </c>
      <c r="Q1720">
        <f t="shared" si="297"/>
        <v>0</v>
      </c>
      <c r="R1720">
        <f t="shared" si="297"/>
        <v>-0.2</v>
      </c>
      <c r="T1720" s="3">
        <f t="shared" si="298"/>
        <v>11.583</v>
      </c>
      <c r="U1720">
        <f t="shared" si="306"/>
        <v>-0.9123900000000007</v>
      </c>
      <c r="V1720">
        <f t="shared" si="299"/>
        <v>-1.1605399999999997</v>
      </c>
      <c r="Y1720">
        <f t="shared" si="300"/>
        <v>0</v>
      </c>
      <c r="Z1720">
        <f t="shared" si="301"/>
        <v>-1.6900000000000205E-3</v>
      </c>
      <c r="AB1720">
        <f t="shared" si="302"/>
        <v>1.1683975208646624E-3</v>
      </c>
      <c r="AC1720">
        <f t="shared" si="303"/>
        <v>1.221043501779269E-3</v>
      </c>
      <c r="AE1720">
        <f t="shared" si="304"/>
        <v>3.4999560498811068E-2</v>
      </c>
      <c r="AF1720">
        <f t="shared" si="305"/>
        <v>2.828155881993322E-2</v>
      </c>
    </row>
    <row r="1721" spans="1:32" x14ac:dyDescent="0.25">
      <c r="A1721">
        <v>11713</v>
      </c>
      <c r="B1721" t="s">
        <v>4351</v>
      </c>
      <c r="C1721" t="s">
        <v>788</v>
      </c>
      <c r="D1721" t="s">
        <v>115</v>
      </c>
      <c r="E1721" t="s">
        <v>106</v>
      </c>
      <c r="F1721" t="s">
        <v>88</v>
      </c>
      <c r="G1721" t="s">
        <v>88</v>
      </c>
      <c r="H1721" t="s">
        <v>40</v>
      </c>
      <c r="I1721" t="s">
        <v>82</v>
      </c>
      <c r="J1721" t="s">
        <v>157</v>
      </c>
      <c r="K1721" t="s">
        <v>174</v>
      </c>
      <c r="L1721" t="s">
        <v>140</v>
      </c>
      <c r="M1721" t="s">
        <v>4352</v>
      </c>
      <c r="O1721">
        <f t="shared" si="296"/>
        <v>74.260000000000005</v>
      </c>
      <c r="Q1721">
        <f t="shared" si="297"/>
        <v>-0.08</v>
      </c>
      <c r="R1721">
        <f t="shared" si="297"/>
        <v>-0.16</v>
      </c>
      <c r="T1721" s="3">
        <f t="shared" si="298"/>
        <v>11.713000000000001</v>
      </c>
      <c r="U1721">
        <f t="shared" si="306"/>
        <v>-0.92263000000000073</v>
      </c>
      <c r="V1721">
        <f t="shared" si="299"/>
        <v>-1.1810199999999997</v>
      </c>
      <c r="Y1721">
        <f t="shared" si="300"/>
        <v>-6.5536000000000121E-4</v>
      </c>
      <c r="Z1721">
        <f t="shared" si="301"/>
        <v>-1.3107200000000024E-3</v>
      </c>
      <c r="AB1721">
        <f t="shared" si="302"/>
        <v>9.1525788838065327E-4</v>
      </c>
      <c r="AC1721">
        <f t="shared" si="303"/>
        <v>-1.144459106196895E-3</v>
      </c>
      <c r="AE1721">
        <f t="shared" si="304"/>
        <v>3.5914818387191724E-2</v>
      </c>
      <c r="AF1721">
        <f t="shared" si="305"/>
        <v>2.7137099713736325E-2</v>
      </c>
    </row>
    <row r="1722" spans="1:32" x14ac:dyDescent="0.25">
      <c r="A1722">
        <v>11841</v>
      </c>
      <c r="B1722" t="s">
        <v>4353</v>
      </c>
      <c r="C1722" t="s">
        <v>688</v>
      </c>
      <c r="D1722" t="s">
        <v>57</v>
      </c>
      <c r="E1722" t="s">
        <v>106</v>
      </c>
      <c r="F1722" t="s">
        <v>39</v>
      </c>
      <c r="G1722" t="s">
        <v>150</v>
      </c>
      <c r="H1722" t="s">
        <v>40</v>
      </c>
      <c r="I1722" t="s">
        <v>82</v>
      </c>
      <c r="J1722" t="s">
        <v>282</v>
      </c>
      <c r="K1722" t="s">
        <v>118</v>
      </c>
      <c r="L1722" t="s">
        <v>125</v>
      </c>
      <c r="M1722" t="s">
        <v>4354</v>
      </c>
      <c r="O1722">
        <f t="shared" si="296"/>
        <v>72.72</v>
      </c>
      <c r="Q1722">
        <f t="shared" si="297"/>
        <v>0.04</v>
      </c>
      <c r="R1722">
        <f t="shared" si="297"/>
        <v>-0.16</v>
      </c>
      <c r="T1722" s="3">
        <f t="shared" si="298"/>
        <v>11.841000000000001</v>
      </c>
      <c r="U1722">
        <f t="shared" si="306"/>
        <v>-0.91755000000000075</v>
      </c>
      <c r="V1722">
        <f t="shared" si="299"/>
        <v>-1.2013399999999996</v>
      </c>
      <c r="Y1722">
        <f t="shared" si="300"/>
        <v>3.2257999999999441E-4</v>
      </c>
      <c r="Z1722">
        <f t="shared" si="301"/>
        <v>-1.2903199999999776E-3</v>
      </c>
      <c r="AB1722">
        <f t="shared" si="302"/>
        <v>2.8816253516498997E-4</v>
      </c>
      <c r="AC1722">
        <f t="shared" si="303"/>
        <v>1.2984397991925634E-3</v>
      </c>
      <c r="AE1722">
        <f t="shared" si="304"/>
        <v>3.6202980922356714E-2</v>
      </c>
      <c r="AF1722">
        <f t="shared" si="305"/>
        <v>2.843553951292889E-2</v>
      </c>
    </row>
    <row r="1723" spans="1:32" x14ac:dyDescent="0.25">
      <c r="A1723">
        <v>11968</v>
      </c>
      <c r="B1723" t="s">
        <v>4355</v>
      </c>
      <c r="C1723" t="s">
        <v>803</v>
      </c>
      <c r="D1723" t="s">
        <v>194</v>
      </c>
      <c r="E1723" t="s">
        <v>4356</v>
      </c>
      <c r="F1723" t="s">
        <v>408</v>
      </c>
      <c r="G1723" t="s">
        <v>301</v>
      </c>
      <c r="H1723" t="s">
        <v>40</v>
      </c>
      <c r="I1723" t="s">
        <v>62</v>
      </c>
      <c r="J1723" t="s">
        <v>2095</v>
      </c>
      <c r="K1723" t="s">
        <v>4357</v>
      </c>
      <c r="L1723" t="s">
        <v>158</v>
      </c>
      <c r="M1723" t="s">
        <v>4358</v>
      </c>
      <c r="O1723">
        <f t="shared" si="296"/>
        <v>72.849999999999994</v>
      </c>
      <c r="Q1723">
        <f t="shared" si="297"/>
        <v>0.51</v>
      </c>
      <c r="R1723">
        <f t="shared" si="297"/>
        <v>-1.77</v>
      </c>
      <c r="T1723" s="3">
        <f t="shared" si="298"/>
        <v>11.968</v>
      </c>
      <c r="U1723">
        <f t="shared" si="306"/>
        <v>-0.85278000000000043</v>
      </c>
      <c r="V1723">
        <f t="shared" si="299"/>
        <v>-1.4261300000000008</v>
      </c>
      <c r="Y1723">
        <f t="shared" si="300"/>
        <v>4.1128950000000435E-3</v>
      </c>
      <c r="Z1723">
        <f t="shared" si="301"/>
        <v>-1.4274165000000151E-2</v>
      </c>
      <c r="AB1723">
        <f t="shared" si="302"/>
        <v>4.5716598372826656E-3</v>
      </c>
      <c r="AC1723">
        <f t="shared" si="303"/>
        <v>1.4133917293533005E-2</v>
      </c>
      <c r="AE1723">
        <f t="shared" si="304"/>
        <v>4.077464075963938E-2</v>
      </c>
      <c r="AF1723">
        <f t="shared" si="305"/>
        <v>4.2569456806461896E-2</v>
      </c>
    </row>
    <row r="1724" spans="1:32" x14ac:dyDescent="0.25">
      <c r="A1724">
        <v>12095</v>
      </c>
      <c r="B1724" t="s">
        <v>4359</v>
      </c>
      <c r="C1724" t="s">
        <v>868</v>
      </c>
      <c r="D1724" t="s">
        <v>2493</v>
      </c>
      <c r="E1724" t="s">
        <v>268</v>
      </c>
      <c r="F1724" t="s">
        <v>4360</v>
      </c>
      <c r="G1724" t="s">
        <v>828</v>
      </c>
      <c r="H1724" t="s">
        <v>4361</v>
      </c>
      <c r="I1724" t="s">
        <v>62</v>
      </c>
      <c r="J1724" t="s">
        <v>1758</v>
      </c>
      <c r="K1724" t="s">
        <v>4362</v>
      </c>
      <c r="L1724" t="s">
        <v>4363</v>
      </c>
      <c r="M1724" t="s">
        <v>4364</v>
      </c>
      <c r="O1724">
        <f t="shared" si="296"/>
        <v>72.760000000000005</v>
      </c>
      <c r="Q1724">
        <f t="shared" si="297"/>
        <v>1.61</v>
      </c>
      <c r="R1724">
        <f t="shared" si="297"/>
        <v>-3.61</v>
      </c>
      <c r="T1724" s="3">
        <f t="shared" si="298"/>
        <v>12.095000000000001</v>
      </c>
      <c r="U1724">
        <f t="shared" si="306"/>
        <v>-0.64992000000000127</v>
      </c>
      <c r="V1724">
        <f t="shared" si="299"/>
        <v>-1.8809899999999988</v>
      </c>
      <c r="Y1724">
        <f t="shared" si="300"/>
        <v>1.2780179999999888E-2</v>
      </c>
      <c r="Z1724">
        <f t="shared" si="301"/>
        <v>-2.8656179999999743E-2</v>
      </c>
      <c r="AB1724">
        <f t="shared" si="302"/>
        <v>2.6281924046435475E-3</v>
      </c>
      <c r="AC1724">
        <f t="shared" si="303"/>
        <v>3.1266631697529496E-2</v>
      </c>
      <c r="AE1724">
        <f t="shared" si="304"/>
        <v>4.3402833164282929E-2</v>
      </c>
      <c r="AF1724">
        <f t="shared" si="305"/>
        <v>7.3836088503991398E-2</v>
      </c>
    </row>
    <row r="1725" spans="1:32" x14ac:dyDescent="0.25">
      <c r="A1725">
        <v>12221</v>
      </c>
      <c r="B1725" t="s">
        <v>4365</v>
      </c>
      <c r="C1725" t="s">
        <v>644</v>
      </c>
      <c r="D1725" t="s">
        <v>151</v>
      </c>
      <c r="E1725" t="s">
        <v>265</v>
      </c>
      <c r="F1725" t="s">
        <v>13</v>
      </c>
      <c r="G1725" t="s">
        <v>38</v>
      </c>
      <c r="H1725" t="s">
        <v>166</v>
      </c>
      <c r="I1725" t="s">
        <v>48</v>
      </c>
      <c r="J1725" t="s">
        <v>247</v>
      </c>
      <c r="K1725" t="s">
        <v>916</v>
      </c>
      <c r="L1725" t="s">
        <v>1304</v>
      </c>
      <c r="M1725" t="s">
        <v>4366</v>
      </c>
      <c r="O1725">
        <f t="shared" si="296"/>
        <v>71.349999999999994</v>
      </c>
      <c r="Q1725">
        <f t="shared" si="297"/>
        <v>0.27</v>
      </c>
      <c r="R1725">
        <f t="shared" si="297"/>
        <v>-0.59</v>
      </c>
      <c r="T1725" s="3">
        <f t="shared" si="298"/>
        <v>12.221</v>
      </c>
      <c r="U1725">
        <f t="shared" si="306"/>
        <v>-0.61509000000000136</v>
      </c>
      <c r="V1725">
        <f t="shared" si="299"/>
        <v>-1.9570999999999985</v>
      </c>
      <c r="Y1725">
        <f t="shared" si="300"/>
        <v>2.2465349999999848E-3</v>
      </c>
      <c r="Z1725">
        <f t="shared" si="301"/>
        <v>-4.9090949999999658E-3</v>
      </c>
      <c r="AB1725">
        <f t="shared" si="302"/>
        <v>-5.2503452345455427E-3</v>
      </c>
      <c r="AC1725">
        <f t="shared" si="303"/>
        <v>1.256983748238022E-3</v>
      </c>
      <c r="AE1725">
        <f t="shared" si="304"/>
        <v>3.8152487929737383E-2</v>
      </c>
      <c r="AF1725">
        <f t="shared" si="305"/>
        <v>7.5093072252229415E-2</v>
      </c>
    </row>
    <row r="1726" spans="1:32" x14ac:dyDescent="0.25">
      <c r="A1726">
        <v>12350</v>
      </c>
      <c r="B1726" t="s">
        <v>4367</v>
      </c>
      <c r="C1726" t="s">
        <v>868</v>
      </c>
      <c r="D1726" t="s">
        <v>48</v>
      </c>
      <c r="E1726" t="s">
        <v>16</v>
      </c>
      <c r="F1726" t="s">
        <v>39</v>
      </c>
      <c r="G1726" t="s">
        <v>150</v>
      </c>
      <c r="H1726" t="s">
        <v>40</v>
      </c>
      <c r="I1726" t="s">
        <v>48</v>
      </c>
      <c r="J1726" t="s">
        <v>1019</v>
      </c>
      <c r="K1726" t="s">
        <v>373</v>
      </c>
      <c r="L1726" t="s">
        <v>221</v>
      </c>
      <c r="M1726" t="s">
        <v>4368</v>
      </c>
      <c r="O1726">
        <f t="shared" si="296"/>
        <v>73.400000000000006</v>
      </c>
      <c r="Q1726">
        <f t="shared" si="297"/>
        <v>-0.12</v>
      </c>
      <c r="R1726">
        <f t="shared" si="297"/>
        <v>0.16</v>
      </c>
      <c r="T1726" s="3">
        <f t="shared" si="298"/>
        <v>12.35</v>
      </c>
      <c r="U1726">
        <f t="shared" si="306"/>
        <v>-0.63033000000000139</v>
      </c>
      <c r="V1726">
        <f t="shared" si="299"/>
        <v>-1.9367799999999984</v>
      </c>
      <c r="Y1726">
        <f t="shared" si="300"/>
        <v>-9.6774000000001022E-4</v>
      </c>
      <c r="Z1726">
        <f t="shared" si="301"/>
        <v>1.2903200000000136E-3</v>
      </c>
      <c r="AB1726">
        <f t="shared" si="302"/>
        <v>-7.7307840459315527E-4</v>
      </c>
      <c r="AC1726">
        <f t="shared" si="303"/>
        <v>-1.4155550820620709E-3</v>
      </c>
      <c r="AE1726">
        <f t="shared" si="304"/>
        <v>3.7379409525144229E-2</v>
      </c>
      <c r="AF1726">
        <f t="shared" si="305"/>
        <v>7.367751717016735E-2</v>
      </c>
    </row>
    <row r="1727" spans="1:32" x14ac:dyDescent="0.25">
      <c r="A1727">
        <v>12477</v>
      </c>
      <c r="B1727" t="s">
        <v>4369</v>
      </c>
      <c r="C1727" t="s">
        <v>712</v>
      </c>
      <c r="D1727" t="s">
        <v>27</v>
      </c>
      <c r="E1727" t="s">
        <v>125</v>
      </c>
      <c r="F1727" t="s">
        <v>104</v>
      </c>
      <c r="G1727" t="s">
        <v>104</v>
      </c>
      <c r="H1727" t="s">
        <v>30</v>
      </c>
      <c r="I1727" t="s">
        <v>48</v>
      </c>
      <c r="J1727" t="s">
        <v>52</v>
      </c>
      <c r="K1727" t="s">
        <v>109</v>
      </c>
      <c r="L1727" t="s">
        <v>27</v>
      </c>
      <c r="M1727" t="s">
        <v>4370</v>
      </c>
      <c r="O1727">
        <f t="shared" si="296"/>
        <v>75.16</v>
      </c>
      <c r="Q1727">
        <f t="shared" si="297"/>
        <v>0</v>
      </c>
      <c r="R1727">
        <f t="shared" si="297"/>
        <v>-0.24</v>
      </c>
      <c r="T1727" s="3">
        <f t="shared" si="298"/>
        <v>12.477</v>
      </c>
      <c r="U1727">
        <f t="shared" si="306"/>
        <v>-0.63033000000000139</v>
      </c>
      <c r="V1727">
        <f t="shared" si="299"/>
        <v>-1.9670199999999982</v>
      </c>
      <c r="Y1727">
        <f t="shared" si="300"/>
        <v>0</v>
      </c>
      <c r="Z1727">
        <f t="shared" si="301"/>
        <v>-1.905119999999983E-3</v>
      </c>
      <c r="AB1727">
        <f t="shared" si="302"/>
        <v>4.495642188176978E-4</v>
      </c>
      <c r="AC1727">
        <f t="shared" si="303"/>
        <v>-1.8513168900970922E-3</v>
      </c>
      <c r="AE1727">
        <f t="shared" si="304"/>
        <v>3.7828973743961929E-2</v>
      </c>
      <c r="AF1727">
        <f t="shared" si="305"/>
        <v>7.1826200280070251E-2</v>
      </c>
    </row>
    <row r="1728" spans="1:32" x14ac:dyDescent="0.25">
      <c r="A1728">
        <v>12603</v>
      </c>
      <c r="B1728" t="s">
        <v>4365</v>
      </c>
      <c r="C1728" t="s">
        <v>694</v>
      </c>
      <c r="D1728" t="s">
        <v>311</v>
      </c>
      <c r="E1728" t="s">
        <v>188</v>
      </c>
      <c r="F1728" t="s">
        <v>104</v>
      </c>
      <c r="G1728" t="s">
        <v>38</v>
      </c>
      <c r="H1728" t="s">
        <v>40</v>
      </c>
      <c r="I1728" t="s">
        <v>48</v>
      </c>
      <c r="J1728" t="s">
        <v>800</v>
      </c>
      <c r="K1728" t="s">
        <v>125</v>
      </c>
      <c r="L1728" t="s">
        <v>1498</v>
      </c>
      <c r="M1728" t="s">
        <v>4371</v>
      </c>
      <c r="O1728">
        <f t="shared" si="296"/>
        <v>78.38</v>
      </c>
      <c r="Q1728">
        <f t="shared" si="297"/>
        <v>-0.2</v>
      </c>
      <c r="R1728">
        <f t="shared" si="297"/>
        <v>-0.04</v>
      </c>
      <c r="T1728" s="3">
        <f t="shared" si="298"/>
        <v>12.603</v>
      </c>
      <c r="U1728">
        <f t="shared" si="306"/>
        <v>-0.65553000000000161</v>
      </c>
      <c r="V1728">
        <f t="shared" si="299"/>
        <v>-1.9720599999999984</v>
      </c>
      <c r="Y1728">
        <f t="shared" si="300"/>
        <v>-1.5876000000000308E-3</v>
      </c>
      <c r="Z1728">
        <f t="shared" si="301"/>
        <v>-3.1752000000000614E-4</v>
      </c>
      <c r="AB1728">
        <f t="shared" si="302"/>
        <v>1.516839317341573E-3</v>
      </c>
      <c r="AC1728">
        <f t="shared" si="303"/>
        <v>5.6611941829162889E-4</v>
      </c>
      <c r="AE1728">
        <f t="shared" si="304"/>
        <v>3.9345813061303504E-2</v>
      </c>
      <c r="AF1728">
        <f t="shared" si="305"/>
        <v>7.2392319698361879E-2</v>
      </c>
    </row>
    <row r="1729" spans="1:32" x14ac:dyDescent="0.25">
      <c r="A1729">
        <v>12729</v>
      </c>
      <c r="B1729" t="s">
        <v>3096</v>
      </c>
      <c r="C1729" t="s">
        <v>793</v>
      </c>
      <c r="D1729" t="s">
        <v>311</v>
      </c>
      <c r="E1729" t="s">
        <v>36</v>
      </c>
      <c r="F1729" t="s">
        <v>69</v>
      </c>
      <c r="G1729" t="s">
        <v>70</v>
      </c>
      <c r="H1729" t="s">
        <v>30</v>
      </c>
      <c r="I1729" t="s">
        <v>82</v>
      </c>
      <c r="J1729" t="s">
        <v>47</v>
      </c>
      <c r="K1729" t="s">
        <v>72</v>
      </c>
      <c r="L1729" t="s">
        <v>3776</v>
      </c>
      <c r="M1729" t="s">
        <v>4372</v>
      </c>
      <c r="O1729">
        <f t="shared" si="296"/>
        <v>79.209999999999994</v>
      </c>
      <c r="Q1729">
        <f t="shared" si="297"/>
        <v>-0.2</v>
      </c>
      <c r="R1729">
        <f t="shared" si="297"/>
        <v>-0.35</v>
      </c>
      <c r="T1729" s="3">
        <f t="shared" si="298"/>
        <v>12.729000000000001</v>
      </c>
      <c r="U1729">
        <f t="shared" si="306"/>
        <v>-0.6807300000000015</v>
      </c>
      <c r="V1729">
        <f t="shared" si="299"/>
        <v>-2.0161599999999984</v>
      </c>
      <c r="Y1729">
        <f t="shared" si="300"/>
        <v>-1.5875999999999859E-3</v>
      </c>
      <c r="Z1729">
        <f t="shared" si="301"/>
        <v>-2.7782999999999753E-3</v>
      </c>
      <c r="AB1729">
        <f t="shared" si="302"/>
        <v>2.9698994833829476E-3</v>
      </c>
      <c r="AC1729">
        <f t="shared" si="303"/>
        <v>1.191268948895051E-3</v>
      </c>
      <c r="AE1729">
        <f t="shared" si="304"/>
        <v>4.2315712544686454E-2</v>
      </c>
      <c r="AF1729">
        <f t="shared" si="305"/>
        <v>7.3583588647256934E-2</v>
      </c>
    </row>
    <row r="1730" spans="1:32" x14ac:dyDescent="0.25">
      <c r="A1730">
        <v>12855</v>
      </c>
      <c r="B1730" t="s">
        <v>4373</v>
      </c>
      <c r="C1730" t="s">
        <v>647</v>
      </c>
      <c r="D1730" t="s">
        <v>57</v>
      </c>
      <c r="E1730" t="s">
        <v>28</v>
      </c>
      <c r="F1730" t="s">
        <v>104</v>
      </c>
      <c r="G1730" t="s">
        <v>104</v>
      </c>
      <c r="H1730" t="s">
        <v>40</v>
      </c>
      <c r="I1730" t="s">
        <v>82</v>
      </c>
      <c r="J1730" t="s">
        <v>494</v>
      </c>
      <c r="K1730" t="s">
        <v>278</v>
      </c>
      <c r="L1730" t="s">
        <v>125</v>
      </c>
      <c r="M1730" t="s">
        <v>4374</v>
      </c>
      <c r="O1730">
        <f t="shared" si="296"/>
        <v>76.28</v>
      </c>
      <c r="Q1730">
        <f t="shared" si="297"/>
        <v>0.04</v>
      </c>
      <c r="R1730">
        <f t="shared" si="297"/>
        <v>-0.27</v>
      </c>
      <c r="T1730" s="3">
        <f t="shared" si="298"/>
        <v>12.855</v>
      </c>
      <c r="U1730">
        <f t="shared" si="306"/>
        <v>-0.67569000000000157</v>
      </c>
      <c r="V1730">
        <f t="shared" si="299"/>
        <v>-2.0501799999999983</v>
      </c>
      <c r="Y1730">
        <f t="shared" si="300"/>
        <v>3.1751999999999719E-4</v>
      </c>
      <c r="Z1730">
        <f t="shared" si="301"/>
        <v>-2.143259999999981E-3</v>
      </c>
      <c r="AB1730">
        <f t="shared" si="302"/>
        <v>-1.4524436979262163E-3</v>
      </c>
      <c r="AC1730">
        <f t="shared" si="303"/>
        <v>-1.6077281120744065E-3</v>
      </c>
      <c r="AE1730">
        <f t="shared" si="304"/>
        <v>4.086326884676024E-2</v>
      </c>
      <c r="AF1730">
        <f t="shared" si="305"/>
        <v>7.1975860535182526E-2</v>
      </c>
    </row>
    <row r="1731" spans="1:32" x14ac:dyDescent="0.25">
      <c r="A1731">
        <v>12981</v>
      </c>
      <c r="B1731" t="s">
        <v>4375</v>
      </c>
      <c r="C1731" t="s">
        <v>3753</v>
      </c>
      <c r="D1731" t="s">
        <v>188</v>
      </c>
      <c r="E1731" t="s">
        <v>28</v>
      </c>
      <c r="F1731" t="s">
        <v>13</v>
      </c>
      <c r="G1731" t="s">
        <v>113</v>
      </c>
      <c r="H1731" t="s">
        <v>40</v>
      </c>
      <c r="I1731" t="s">
        <v>82</v>
      </c>
      <c r="J1731" t="s">
        <v>651</v>
      </c>
      <c r="K1731" t="s">
        <v>1304</v>
      </c>
      <c r="L1731" t="s">
        <v>77</v>
      </c>
      <c r="M1731" t="s">
        <v>4376</v>
      </c>
      <c r="O1731">
        <f t="shared" si="296"/>
        <v>78.760000000000005</v>
      </c>
      <c r="Q1731">
        <f t="shared" si="297"/>
        <v>-0.04</v>
      </c>
      <c r="R1731">
        <f t="shared" si="297"/>
        <v>-0.27</v>
      </c>
      <c r="T1731" s="3">
        <f t="shared" si="298"/>
        <v>12.981</v>
      </c>
      <c r="U1731">
        <f t="shared" si="306"/>
        <v>-0.68085000000000151</v>
      </c>
      <c r="V1731">
        <f t="shared" si="299"/>
        <v>-2.0850099999999983</v>
      </c>
      <c r="Y1731">
        <f t="shared" si="300"/>
        <v>-3.3281999999999772E-4</v>
      </c>
      <c r="Z1731">
        <f t="shared" si="301"/>
        <v>-2.2465349999999848E-3</v>
      </c>
      <c r="AB1731">
        <f t="shared" si="302"/>
        <v>8.1544797666240044E-4</v>
      </c>
      <c r="AC1731">
        <f t="shared" si="303"/>
        <v>2.1196068635438337E-3</v>
      </c>
      <c r="AE1731">
        <f t="shared" si="304"/>
        <v>4.167871682342264E-2</v>
      </c>
      <c r="AF1731">
        <f t="shared" si="305"/>
        <v>7.4095467398726356E-2</v>
      </c>
    </row>
    <row r="1732" spans="1:32" x14ac:dyDescent="0.25">
      <c r="A1732">
        <v>13110</v>
      </c>
      <c r="B1732" t="s">
        <v>4377</v>
      </c>
      <c r="C1732" t="s">
        <v>865</v>
      </c>
      <c r="D1732" t="s">
        <v>47</v>
      </c>
      <c r="E1732" t="s">
        <v>1557</v>
      </c>
      <c r="F1732" t="s">
        <v>96</v>
      </c>
      <c r="G1732" t="s">
        <v>88</v>
      </c>
      <c r="H1732" t="s">
        <v>57</v>
      </c>
      <c r="I1732" t="s">
        <v>82</v>
      </c>
      <c r="J1732" t="s">
        <v>1108</v>
      </c>
      <c r="K1732" t="s">
        <v>1558</v>
      </c>
      <c r="L1732" t="s">
        <v>73</v>
      </c>
      <c r="M1732" t="s">
        <v>4378</v>
      </c>
      <c r="O1732">
        <f t="shared" ref="O1732:O1795" si="307">SUBSTITUTE(M1732,".",",")*1</f>
        <v>78.41</v>
      </c>
      <c r="Q1732">
        <f t="shared" ref="Q1732:R1795" si="308">SUBSTITUTE(D1732,".",",")*1</f>
        <v>0.12</v>
      </c>
      <c r="R1732">
        <f t="shared" si="308"/>
        <v>-0.86</v>
      </c>
      <c r="T1732" s="3">
        <f t="shared" ref="T1732:T1795" si="309">A1732*10^-3</f>
        <v>13.11</v>
      </c>
      <c r="U1732">
        <f t="shared" si="306"/>
        <v>-0.66561000000000148</v>
      </c>
      <c r="V1732">
        <f t="shared" ref="V1732:V1795" si="310">R1732*(T1733-T1732)+V1731</f>
        <v>-2.1942299999999988</v>
      </c>
      <c r="Y1732">
        <f t="shared" ref="Y1732:Y1795" si="311">0.5*Q1732*(T1733-T1732)^2</f>
        <v>9.6774000000001022E-4</v>
      </c>
      <c r="Z1732">
        <f t="shared" ref="Z1732:Z1795" si="312">0.5*R1732*(T1733-T1732)^2</f>
        <v>-6.9354700000000737E-3</v>
      </c>
      <c r="AB1732">
        <f t="shared" ref="AB1732:AB1795" si="313" xml:space="preserve"> Y1732*COS(O1732)+Z1732*SIN(O1732)</f>
        <v>-1.8574078013893934E-3</v>
      </c>
      <c r="AC1732">
        <f t="shared" ref="AC1732:AC1795" si="314">-Y1732*SIN(O1732)+Z1732*COS(O1732)</f>
        <v>6.7518368676856271E-3</v>
      </c>
      <c r="AE1732">
        <f t="shared" si="304"/>
        <v>3.9821309022033249E-2</v>
      </c>
      <c r="AF1732">
        <f t="shared" si="305"/>
        <v>8.0847304266411985E-2</v>
      </c>
    </row>
    <row r="1733" spans="1:32" x14ac:dyDescent="0.25">
      <c r="A1733">
        <v>13237</v>
      </c>
      <c r="B1733" t="s">
        <v>4379</v>
      </c>
      <c r="C1733" t="s">
        <v>694</v>
      </c>
      <c r="D1733" t="s">
        <v>188</v>
      </c>
      <c r="E1733" t="s">
        <v>36</v>
      </c>
      <c r="F1733" t="s">
        <v>29</v>
      </c>
      <c r="G1733" t="s">
        <v>367</v>
      </c>
      <c r="H1733" t="s">
        <v>40</v>
      </c>
      <c r="I1733" t="s">
        <v>48</v>
      </c>
      <c r="J1733" t="s">
        <v>16</v>
      </c>
      <c r="K1733" t="s">
        <v>368</v>
      </c>
      <c r="L1733" t="s">
        <v>77</v>
      </c>
      <c r="M1733" t="s">
        <v>4380</v>
      </c>
      <c r="O1733">
        <f t="shared" si="307"/>
        <v>80.22</v>
      </c>
      <c r="Q1733">
        <f t="shared" si="308"/>
        <v>-0.04</v>
      </c>
      <c r="R1733">
        <f t="shared" si="308"/>
        <v>-0.35</v>
      </c>
      <c r="T1733" s="3">
        <f t="shared" si="309"/>
        <v>13.237</v>
      </c>
      <c r="U1733">
        <f t="shared" si="306"/>
        <v>-0.67065000000000141</v>
      </c>
      <c r="V1733">
        <f t="shared" si="310"/>
        <v>-2.2383299999999986</v>
      </c>
      <c r="Y1733">
        <f t="shared" si="311"/>
        <v>-3.1751999999999719E-4</v>
      </c>
      <c r="Z1733">
        <f t="shared" si="312"/>
        <v>-2.7782999999999753E-3</v>
      </c>
      <c r="AB1733">
        <f t="shared" si="313"/>
        <v>2.727031128734347E-3</v>
      </c>
      <c r="AC1733">
        <f t="shared" si="314"/>
        <v>-6.18927348978647E-4</v>
      </c>
      <c r="AE1733">
        <f t="shared" ref="AE1733:AE1796" si="315">AB1733+AE1732</f>
        <v>4.2548340150767597E-2</v>
      </c>
      <c r="AF1733">
        <f t="shared" ref="AF1733:AF1796" si="316">AC1733+AF1732</f>
        <v>8.0228376917433342E-2</v>
      </c>
    </row>
    <row r="1734" spans="1:32" x14ac:dyDescent="0.25">
      <c r="A1734">
        <v>13363</v>
      </c>
      <c r="B1734" t="s">
        <v>4381</v>
      </c>
      <c r="C1734" t="s">
        <v>4382</v>
      </c>
      <c r="D1734" t="s">
        <v>27</v>
      </c>
      <c r="E1734" t="s">
        <v>103</v>
      </c>
      <c r="F1734" t="s">
        <v>69</v>
      </c>
      <c r="G1734" t="s">
        <v>69</v>
      </c>
      <c r="H1734" t="s">
        <v>40</v>
      </c>
      <c r="I1734" t="s">
        <v>82</v>
      </c>
      <c r="J1734" t="s">
        <v>16</v>
      </c>
      <c r="K1734" t="s">
        <v>2553</v>
      </c>
      <c r="L1734" t="s">
        <v>27</v>
      </c>
      <c r="M1734" t="s">
        <v>4383</v>
      </c>
      <c r="O1734">
        <f t="shared" si="307"/>
        <v>79.709999999999994</v>
      </c>
      <c r="Q1734">
        <f t="shared" si="308"/>
        <v>0</v>
      </c>
      <c r="R1734">
        <f t="shared" si="308"/>
        <v>-0.31</v>
      </c>
      <c r="T1734" s="3">
        <f t="shared" si="309"/>
        <v>13.363</v>
      </c>
      <c r="U1734">
        <f t="shared" si="306"/>
        <v>-0.67065000000000141</v>
      </c>
      <c r="V1734">
        <f t="shared" si="310"/>
        <v>-2.2773899999999991</v>
      </c>
      <c r="Y1734">
        <f t="shared" si="311"/>
        <v>0</v>
      </c>
      <c r="Z1734">
        <f t="shared" si="312"/>
        <v>-2.4607800000000474E-3</v>
      </c>
      <c r="AB1734">
        <f t="shared" si="313"/>
        <v>2.2659409457544194E-3</v>
      </c>
      <c r="AC1734">
        <f t="shared" si="314"/>
        <v>9.5966131460729453E-4</v>
      </c>
      <c r="AE1734">
        <f t="shared" si="315"/>
        <v>4.4814281096522017E-2</v>
      </c>
      <c r="AF1734">
        <f t="shared" si="316"/>
        <v>8.1188038232040641E-2</v>
      </c>
    </row>
    <row r="1735" spans="1:32" x14ac:dyDescent="0.25">
      <c r="A1735">
        <v>13489</v>
      </c>
      <c r="B1735" t="s">
        <v>4384</v>
      </c>
      <c r="C1735" t="s">
        <v>706</v>
      </c>
      <c r="D1735" t="s">
        <v>115</v>
      </c>
      <c r="E1735" t="s">
        <v>103</v>
      </c>
      <c r="F1735" t="s">
        <v>38</v>
      </c>
      <c r="G1735" t="s">
        <v>104</v>
      </c>
      <c r="H1735" t="s">
        <v>40</v>
      </c>
      <c r="I1735" t="s">
        <v>82</v>
      </c>
      <c r="J1735" t="s">
        <v>16</v>
      </c>
      <c r="K1735" t="s">
        <v>198</v>
      </c>
      <c r="L1735" t="s">
        <v>140</v>
      </c>
      <c r="M1735" t="s">
        <v>4385</v>
      </c>
      <c r="O1735">
        <f t="shared" si="307"/>
        <v>80.89</v>
      </c>
      <c r="Q1735">
        <f t="shared" si="308"/>
        <v>-0.08</v>
      </c>
      <c r="R1735">
        <f t="shared" si="308"/>
        <v>-0.31</v>
      </c>
      <c r="T1735" s="3">
        <f t="shared" si="309"/>
        <v>13.489000000000001</v>
      </c>
      <c r="U1735">
        <f t="shared" si="306"/>
        <v>-0.68073000000000139</v>
      </c>
      <c r="V1735">
        <f t="shared" si="310"/>
        <v>-2.3164499999999988</v>
      </c>
      <c r="Y1735">
        <f t="shared" si="311"/>
        <v>-6.3503999999999438E-4</v>
      </c>
      <c r="Z1735">
        <f t="shared" si="312"/>
        <v>-2.460779999999978E-3</v>
      </c>
      <c r="AB1735">
        <f t="shared" si="313"/>
        <v>1.3041278931194135E-3</v>
      </c>
      <c r="AC1735">
        <f t="shared" si="314"/>
        <v>-2.1812758762677874E-3</v>
      </c>
      <c r="AE1735">
        <f t="shared" si="315"/>
        <v>4.6118408989641431E-2</v>
      </c>
      <c r="AF1735">
        <f t="shared" si="316"/>
        <v>7.900676235577285E-2</v>
      </c>
    </row>
    <row r="1736" spans="1:32" x14ac:dyDescent="0.25">
      <c r="A1736">
        <v>13615</v>
      </c>
      <c r="B1736" t="s">
        <v>818</v>
      </c>
      <c r="C1736" t="s">
        <v>2392</v>
      </c>
      <c r="D1736" t="s">
        <v>48</v>
      </c>
      <c r="E1736" t="s">
        <v>311</v>
      </c>
      <c r="F1736" t="s">
        <v>104</v>
      </c>
      <c r="G1736" t="s">
        <v>104</v>
      </c>
      <c r="H1736" t="s">
        <v>40</v>
      </c>
      <c r="I1736" t="s">
        <v>82</v>
      </c>
      <c r="J1736" t="s">
        <v>16</v>
      </c>
      <c r="K1736" t="s">
        <v>284</v>
      </c>
      <c r="L1736" t="s">
        <v>221</v>
      </c>
      <c r="M1736" t="s">
        <v>863</v>
      </c>
      <c r="O1736">
        <f t="shared" si="307"/>
        <v>81.95</v>
      </c>
      <c r="Q1736">
        <f t="shared" si="308"/>
        <v>-0.12</v>
      </c>
      <c r="R1736">
        <f t="shared" si="308"/>
        <v>-0.2</v>
      </c>
      <c r="T1736" s="3">
        <f t="shared" si="309"/>
        <v>13.615</v>
      </c>
      <c r="U1736">
        <f t="shared" si="306"/>
        <v>-0.69621000000000133</v>
      </c>
      <c r="V1736">
        <f t="shared" si="310"/>
        <v>-2.3422499999999986</v>
      </c>
      <c r="Y1736">
        <f t="shared" si="311"/>
        <v>-9.9845999999999312E-4</v>
      </c>
      <c r="Z1736">
        <f t="shared" si="312"/>
        <v>-1.6640999999999887E-3</v>
      </c>
      <c r="AB1736">
        <f t="shared" si="313"/>
        <v>-1.4042685626413243E-3</v>
      </c>
      <c r="AC1736">
        <f t="shared" si="314"/>
        <v>-1.3394704123560243E-3</v>
      </c>
      <c r="AE1736">
        <f t="shared" si="315"/>
        <v>4.4714140427000108E-2</v>
      </c>
      <c r="AF1736">
        <f t="shared" si="316"/>
        <v>7.766729194341683E-2</v>
      </c>
    </row>
    <row r="1737" spans="1:32" x14ac:dyDescent="0.25">
      <c r="A1737">
        <v>13744</v>
      </c>
      <c r="B1737" t="s">
        <v>4375</v>
      </c>
      <c r="C1737" t="s">
        <v>2378</v>
      </c>
      <c r="D1737" t="s">
        <v>188</v>
      </c>
      <c r="E1737" t="s">
        <v>172</v>
      </c>
      <c r="F1737" t="s">
        <v>104</v>
      </c>
      <c r="G1737" t="s">
        <v>328</v>
      </c>
      <c r="H1737" t="s">
        <v>40</v>
      </c>
      <c r="I1737" t="s">
        <v>196</v>
      </c>
      <c r="J1737" t="s">
        <v>188</v>
      </c>
      <c r="K1737" t="s">
        <v>394</v>
      </c>
      <c r="L1737" t="s">
        <v>77</v>
      </c>
      <c r="M1737" t="s">
        <v>2889</v>
      </c>
      <c r="O1737">
        <f t="shared" si="307"/>
        <v>83.16</v>
      </c>
      <c r="Q1737">
        <f t="shared" si="308"/>
        <v>-0.04</v>
      </c>
      <c r="R1737">
        <f t="shared" si="308"/>
        <v>-0.55000000000000004</v>
      </c>
      <c r="T1737" s="3">
        <f t="shared" si="309"/>
        <v>13.744</v>
      </c>
      <c r="U1737">
        <f t="shared" ref="U1737:U1800" si="317">Q1737*(T1738-T1737)+U1736</f>
        <v>-0.70125000000000137</v>
      </c>
      <c r="V1737">
        <f t="shared" si="310"/>
        <v>-2.4115499999999992</v>
      </c>
      <c r="Y1737">
        <f t="shared" si="311"/>
        <v>-3.1752000000000614E-4</v>
      </c>
      <c r="Z1737">
        <f t="shared" si="312"/>
        <v>-4.3659000000000848E-3</v>
      </c>
      <c r="AB1737">
        <f t="shared" si="313"/>
        <v>-4.3765896609971496E-3</v>
      </c>
      <c r="AC1737">
        <f t="shared" si="314"/>
        <v>-8.5817828296935294E-5</v>
      </c>
      <c r="AE1737">
        <f t="shared" si="315"/>
        <v>4.0337550766002955E-2</v>
      </c>
      <c r="AF1737">
        <f t="shared" si="316"/>
        <v>7.7581474115119897E-2</v>
      </c>
    </row>
    <row r="1738" spans="1:32" x14ac:dyDescent="0.25">
      <c r="A1738">
        <v>13870</v>
      </c>
      <c r="B1738" t="s">
        <v>4373</v>
      </c>
      <c r="C1738" t="s">
        <v>672</v>
      </c>
      <c r="D1738" t="s">
        <v>48</v>
      </c>
      <c r="E1738" t="s">
        <v>1557</v>
      </c>
      <c r="F1738" t="s">
        <v>96</v>
      </c>
      <c r="G1738" t="s">
        <v>88</v>
      </c>
      <c r="H1738" t="s">
        <v>40</v>
      </c>
      <c r="I1738" t="s">
        <v>82</v>
      </c>
      <c r="J1738" t="s">
        <v>27</v>
      </c>
      <c r="K1738" t="s">
        <v>1558</v>
      </c>
      <c r="L1738" t="s">
        <v>1587</v>
      </c>
      <c r="M1738" t="s">
        <v>484</v>
      </c>
      <c r="O1738">
        <f t="shared" si="307"/>
        <v>83.07</v>
      </c>
      <c r="Q1738">
        <f t="shared" si="308"/>
        <v>-0.12</v>
      </c>
      <c r="R1738">
        <f t="shared" si="308"/>
        <v>-0.86</v>
      </c>
      <c r="T1738" s="3">
        <f t="shared" si="309"/>
        <v>13.870000000000001</v>
      </c>
      <c r="U1738">
        <f t="shared" si="317"/>
        <v>-0.71649000000000129</v>
      </c>
      <c r="V1738">
        <f t="shared" si="310"/>
        <v>-2.5207699999999984</v>
      </c>
      <c r="Y1738">
        <f t="shared" si="311"/>
        <v>-9.6773999999998311E-4</v>
      </c>
      <c r="Z1738">
        <f t="shared" si="312"/>
        <v>-6.9354699999998794E-3</v>
      </c>
      <c r="AB1738">
        <f t="shared" si="313"/>
        <v>-6.9960169330064367E-3</v>
      </c>
      <c r="AC1738">
        <f t="shared" si="314"/>
        <v>-3.0497852643341489E-4</v>
      </c>
      <c r="AE1738">
        <f t="shared" si="315"/>
        <v>3.3341533832996519E-2</v>
      </c>
      <c r="AF1738">
        <f t="shared" si="316"/>
        <v>7.7276495588686489E-2</v>
      </c>
    </row>
    <row r="1739" spans="1:32" x14ac:dyDescent="0.25">
      <c r="A1739">
        <v>13997</v>
      </c>
      <c r="B1739" t="s">
        <v>4386</v>
      </c>
      <c r="C1739" t="s">
        <v>680</v>
      </c>
      <c r="D1739" t="s">
        <v>115</v>
      </c>
      <c r="E1739" t="s">
        <v>236</v>
      </c>
      <c r="F1739" t="s">
        <v>88</v>
      </c>
      <c r="G1739" t="s">
        <v>328</v>
      </c>
      <c r="H1739" t="s">
        <v>40</v>
      </c>
      <c r="I1739" t="s">
        <v>82</v>
      </c>
      <c r="J1739" t="s">
        <v>30</v>
      </c>
      <c r="K1739" t="s">
        <v>2498</v>
      </c>
      <c r="L1739" t="s">
        <v>140</v>
      </c>
      <c r="M1739" t="s">
        <v>4387</v>
      </c>
      <c r="O1739">
        <f t="shared" si="307"/>
        <v>82.35</v>
      </c>
      <c r="Q1739">
        <f t="shared" si="308"/>
        <v>-0.08</v>
      </c>
      <c r="R1739">
        <f t="shared" si="308"/>
        <v>-1.02</v>
      </c>
      <c r="T1739" s="3">
        <f t="shared" si="309"/>
        <v>13.997</v>
      </c>
      <c r="U1739">
        <f t="shared" si="317"/>
        <v>-0.72657000000000138</v>
      </c>
      <c r="V1739">
        <f t="shared" si="310"/>
        <v>-2.6492899999999997</v>
      </c>
      <c r="Y1739">
        <f t="shared" si="311"/>
        <v>-6.3504000000001227E-4</v>
      </c>
      <c r="Z1739">
        <f t="shared" si="312"/>
        <v>-8.0967600000001558E-3</v>
      </c>
      <c r="AB1739">
        <f t="shared" si="313"/>
        <v>-5.5173407089905719E-3</v>
      </c>
      <c r="AC1739">
        <f t="shared" si="314"/>
        <v>-5.959844779867841E-3</v>
      </c>
      <c r="AE1739">
        <f t="shared" si="315"/>
        <v>2.7824193124005948E-2</v>
      </c>
      <c r="AF1739">
        <f t="shared" si="316"/>
        <v>7.1316650808818646E-2</v>
      </c>
    </row>
    <row r="1740" spans="1:32" x14ac:dyDescent="0.25">
      <c r="A1740">
        <v>14123</v>
      </c>
      <c r="B1740" t="s">
        <v>4388</v>
      </c>
      <c r="C1740" t="s">
        <v>700</v>
      </c>
      <c r="D1740" t="s">
        <v>48</v>
      </c>
      <c r="E1740" t="s">
        <v>265</v>
      </c>
      <c r="F1740" t="s">
        <v>96</v>
      </c>
      <c r="G1740" t="s">
        <v>398</v>
      </c>
      <c r="H1740" t="s">
        <v>30</v>
      </c>
      <c r="I1740" t="s">
        <v>196</v>
      </c>
      <c r="J1740" t="s">
        <v>27</v>
      </c>
      <c r="K1740" t="s">
        <v>514</v>
      </c>
      <c r="L1740" t="s">
        <v>1587</v>
      </c>
      <c r="M1740" t="s">
        <v>4389</v>
      </c>
      <c r="O1740">
        <f t="shared" si="307"/>
        <v>82.64</v>
      </c>
      <c r="Q1740">
        <f t="shared" si="308"/>
        <v>-0.12</v>
      </c>
      <c r="R1740">
        <f t="shared" si="308"/>
        <v>-0.59</v>
      </c>
      <c r="T1740" s="3">
        <f t="shared" si="309"/>
        <v>14.123000000000001</v>
      </c>
      <c r="U1740">
        <f t="shared" si="317"/>
        <v>-0.74157000000000139</v>
      </c>
      <c r="V1740">
        <f t="shared" si="310"/>
        <v>-2.7230399999999997</v>
      </c>
      <c r="Y1740">
        <f t="shared" si="311"/>
        <v>-9.3749999999999997E-4</v>
      </c>
      <c r="Z1740">
        <f t="shared" si="312"/>
        <v>-4.6093749999999998E-3</v>
      </c>
      <c r="AB1740">
        <f t="shared" si="313"/>
        <v>-4.3109891661914247E-3</v>
      </c>
      <c r="AC1740">
        <f t="shared" si="314"/>
        <v>-1.8816526112981524E-3</v>
      </c>
      <c r="AE1740">
        <f t="shared" si="315"/>
        <v>2.3513203957814525E-2</v>
      </c>
      <c r="AF1740">
        <f t="shared" si="316"/>
        <v>6.9434998197520498E-2</v>
      </c>
    </row>
    <row r="1741" spans="1:32" x14ac:dyDescent="0.25">
      <c r="A1741">
        <v>14248</v>
      </c>
      <c r="B1741" t="s">
        <v>4390</v>
      </c>
      <c r="C1741" t="s">
        <v>783</v>
      </c>
      <c r="D1741" t="s">
        <v>115</v>
      </c>
      <c r="E1741" t="s">
        <v>28</v>
      </c>
      <c r="F1741" t="s">
        <v>96</v>
      </c>
      <c r="G1741" t="s">
        <v>96</v>
      </c>
      <c r="H1741" t="s">
        <v>30</v>
      </c>
      <c r="I1741" t="s">
        <v>82</v>
      </c>
      <c r="J1741" t="s">
        <v>393</v>
      </c>
      <c r="K1741" t="s">
        <v>168</v>
      </c>
      <c r="L1741" t="s">
        <v>190</v>
      </c>
      <c r="M1741" t="s">
        <v>4391</v>
      </c>
      <c r="O1741">
        <f t="shared" si="307"/>
        <v>79.67</v>
      </c>
      <c r="Q1741">
        <f t="shared" si="308"/>
        <v>-0.08</v>
      </c>
      <c r="R1741">
        <f t="shared" si="308"/>
        <v>-0.27</v>
      </c>
      <c r="T1741" s="3">
        <f t="shared" si="309"/>
        <v>14.248000000000001</v>
      </c>
      <c r="U1741">
        <f t="shared" si="317"/>
        <v>-0.75205000000000122</v>
      </c>
      <c r="V1741">
        <f t="shared" si="310"/>
        <v>-2.7584099999999991</v>
      </c>
      <c r="Y1741">
        <f t="shared" si="311"/>
        <v>-6.864399999999837E-4</v>
      </c>
      <c r="Z1741">
        <f t="shared" si="312"/>
        <v>-2.3167349999999452E-3</v>
      </c>
      <c r="AB1741">
        <f t="shared" si="313"/>
        <v>2.3882272114099279E-3</v>
      </c>
      <c r="AC1741">
        <f t="shared" si="314"/>
        <v>3.6719439062420903E-4</v>
      </c>
      <c r="AE1741">
        <f t="shared" si="315"/>
        <v>2.5901431169224453E-2</v>
      </c>
      <c r="AF1741">
        <f t="shared" si="316"/>
        <v>6.9802192588144713E-2</v>
      </c>
    </row>
    <row r="1742" spans="1:32" x14ac:dyDescent="0.25">
      <c r="A1742">
        <v>14379</v>
      </c>
      <c r="B1742" t="s">
        <v>4392</v>
      </c>
      <c r="C1742" t="s">
        <v>677</v>
      </c>
      <c r="D1742" t="s">
        <v>47</v>
      </c>
      <c r="E1742" t="s">
        <v>58</v>
      </c>
      <c r="F1742" t="s">
        <v>38</v>
      </c>
      <c r="G1742" t="s">
        <v>195</v>
      </c>
      <c r="H1742" t="s">
        <v>40</v>
      </c>
      <c r="I1742" t="s">
        <v>82</v>
      </c>
      <c r="J1742" t="s">
        <v>114</v>
      </c>
      <c r="K1742" t="s">
        <v>655</v>
      </c>
      <c r="L1742" t="s">
        <v>213</v>
      </c>
      <c r="M1742" t="s">
        <v>4393</v>
      </c>
      <c r="O1742">
        <f t="shared" si="307"/>
        <v>81.39</v>
      </c>
      <c r="Q1742">
        <f t="shared" si="308"/>
        <v>0.12</v>
      </c>
      <c r="R1742">
        <f t="shared" si="308"/>
        <v>-0.47</v>
      </c>
      <c r="T1742" s="3">
        <f t="shared" si="309"/>
        <v>14.379</v>
      </c>
      <c r="U1742">
        <f t="shared" si="317"/>
        <v>-0.73693000000000108</v>
      </c>
      <c r="V1742">
        <f t="shared" si="310"/>
        <v>-2.8176299999999999</v>
      </c>
      <c r="Y1742">
        <f t="shared" si="311"/>
        <v>9.5256000000001841E-4</v>
      </c>
      <c r="Z1742">
        <f t="shared" si="312"/>
        <v>-3.7308600000000719E-3</v>
      </c>
      <c r="AB1742">
        <f t="shared" si="313"/>
        <v>1.9842840021304146E-3</v>
      </c>
      <c r="AC1742">
        <f t="shared" si="314"/>
        <v>-3.2998945274190015E-3</v>
      </c>
      <c r="AE1742">
        <f t="shared" si="315"/>
        <v>2.7885715171354866E-2</v>
      </c>
      <c r="AF1742">
        <f t="shared" si="316"/>
        <v>6.6502298060725717E-2</v>
      </c>
    </row>
    <row r="1743" spans="1:32" x14ac:dyDescent="0.25">
      <c r="A1743">
        <v>14505</v>
      </c>
      <c r="B1743" t="s">
        <v>4394</v>
      </c>
      <c r="C1743" t="s">
        <v>3753</v>
      </c>
      <c r="D1743" t="s">
        <v>27</v>
      </c>
      <c r="E1743" t="s">
        <v>36</v>
      </c>
      <c r="F1743" t="s">
        <v>88</v>
      </c>
      <c r="G1743" t="s">
        <v>88</v>
      </c>
      <c r="H1743" t="s">
        <v>40</v>
      </c>
      <c r="I1743" t="s">
        <v>82</v>
      </c>
      <c r="J1743" t="s">
        <v>105</v>
      </c>
      <c r="K1743" t="s">
        <v>92</v>
      </c>
      <c r="L1743" t="s">
        <v>27</v>
      </c>
      <c r="M1743" t="s">
        <v>4395</v>
      </c>
      <c r="O1743">
        <f t="shared" si="307"/>
        <v>81.75</v>
      </c>
      <c r="Q1743">
        <f t="shared" si="308"/>
        <v>0</v>
      </c>
      <c r="R1743">
        <f t="shared" si="308"/>
        <v>-0.35</v>
      </c>
      <c r="T1743" s="3">
        <f t="shared" si="309"/>
        <v>14.505000000000001</v>
      </c>
      <c r="U1743">
        <f t="shared" si="317"/>
        <v>-0.73693000000000108</v>
      </c>
      <c r="V1743">
        <f t="shared" si="310"/>
        <v>-2.8620799999999993</v>
      </c>
      <c r="Y1743">
        <f t="shared" si="311"/>
        <v>0</v>
      </c>
      <c r="Z1743">
        <f t="shared" si="312"/>
        <v>-2.8225749999999509E-3</v>
      </c>
      <c r="AB1743">
        <f t="shared" si="313"/>
        <v>-1.9345148795672573E-4</v>
      </c>
      <c r="AC1743">
        <f t="shared" si="314"/>
        <v>-2.8159378814938464E-3</v>
      </c>
      <c r="AE1743">
        <f t="shared" si="315"/>
        <v>2.7692263683398142E-2</v>
      </c>
      <c r="AF1743">
        <f t="shared" si="316"/>
        <v>6.3686360179231877E-2</v>
      </c>
    </row>
    <row r="1744" spans="1:32" x14ac:dyDescent="0.25">
      <c r="A1744">
        <v>14632</v>
      </c>
      <c r="B1744" t="s">
        <v>4396</v>
      </c>
      <c r="C1744" t="s">
        <v>1984</v>
      </c>
      <c r="D1744" t="s">
        <v>115</v>
      </c>
      <c r="E1744" t="s">
        <v>311</v>
      </c>
      <c r="F1744" t="s">
        <v>88</v>
      </c>
      <c r="G1744" t="s">
        <v>88</v>
      </c>
      <c r="H1744" t="s">
        <v>40</v>
      </c>
      <c r="I1744" t="s">
        <v>196</v>
      </c>
      <c r="J1744" t="s">
        <v>439</v>
      </c>
      <c r="K1744" t="s">
        <v>780</v>
      </c>
      <c r="L1744" t="s">
        <v>140</v>
      </c>
      <c r="M1744" t="s">
        <v>4397</v>
      </c>
      <c r="O1744">
        <f t="shared" si="307"/>
        <v>81.459999999999994</v>
      </c>
      <c r="Q1744">
        <f t="shared" si="308"/>
        <v>-0.08</v>
      </c>
      <c r="R1744">
        <f t="shared" si="308"/>
        <v>-0.2</v>
      </c>
      <c r="T1744" s="3">
        <f t="shared" si="309"/>
        <v>14.632</v>
      </c>
      <c r="U1744">
        <f t="shared" si="317"/>
        <v>-0.74709000000000114</v>
      </c>
      <c r="V1744">
        <f t="shared" si="310"/>
        <v>-2.8874799999999996</v>
      </c>
      <c r="Y1744">
        <f t="shared" si="311"/>
        <v>-6.4516000000000681E-4</v>
      </c>
      <c r="Z1744">
        <f t="shared" si="312"/>
        <v>-1.6129000000000171E-3</v>
      </c>
      <c r="AB1744">
        <f t="shared" si="313"/>
        <v>-2.7521099740107494E-4</v>
      </c>
      <c r="AC1744">
        <f t="shared" si="314"/>
        <v>-1.7152074925528894E-3</v>
      </c>
      <c r="AE1744">
        <f t="shared" si="315"/>
        <v>2.7417052685997065E-2</v>
      </c>
      <c r="AF1744">
        <f t="shared" si="316"/>
        <v>6.1971152686678986E-2</v>
      </c>
    </row>
    <row r="1745" spans="1:35" x14ac:dyDescent="0.25">
      <c r="A1745">
        <v>14759</v>
      </c>
      <c r="B1745" t="s">
        <v>854</v>
      </c>
      <c r="C1745" t="s">
        <v>647</v>
      </c>
      <c r="D1745" t="s">
        <v>27</v>
      </c>
      <c r="E1745" t="s">
        <v>106</v>
      </c>
      <c r="F1745" t="s">
        <v>39</v>
      </c>
      <c r="G1745" t="s">
        <v>150</v>
      </c>
      <c r="H1745" t="s">
        <v>40</v>
      </c>
      <c r="I1745" t="s">
        <v>82</v>
      </c>
      <c r="J1745" t="s">
        <v>30</v>
      </c>
      <c r="K1745" t="s">
        <v>118</v>
      </c>
      <c r="L1745" t="s">
        <v>27</v>
      </c>
      <c r="M1745" t="s">
        <v>4398</v>
      </c>
      <c r="O1745">
        <f t="shared" si="307"/>
        <v>80.989999999999995</v>
      </c>
      <c r="Q1745">
        <f t="shared" si="308"/>
        <v>0</v>
      </c>
      <c r="R1745">
        <f t="shared" si="308"/>
        <v>-0.16</v>
      </c>
      <c r="T1745" s="3">
        <f t="shared" si="309"/>
        <v>14.759</v>
      </c>
      <c r="U1745">
        <f t="shared" si="317"/>
        <v>-0.74709000000000114</v>
      </c>
      <c r="V1745">
        <f t="shared" si="310"/>
        <v>-2.9077999999999995</v>
      </c>
      <c r="Y1745">
        <f t="shared" si="311"/>
        <v>0</v>
      </c>
      <c r="Z1745">
        <f t="shared" si="312"/>
        <v>-1.2903200000000136E-3</v>
      </c>
      <c r="AB1745">
        <f t="shared" si="313"/>
        <v>8.2273800679218329E-4</v>
      </c>
      <c r="AC1745">
        <f t="shared" si="314"/>
        <v>-9.9399591275802553E-4</v>
      </c>
      <c r="AE1745">
        <f t="shared" si="315"/>
        <v>2.823979069278925E-2</v>
      </c>
      <c r="AF1745">
        <f t="shared" si="316"/>
        <v>6.097715677392096E-2</v>
      </c>
    </row>
    <row r="1746" spans="1:35" x14ac:dyDescent="0.25">
      <c r="A1746">
        <v>14886</v>
      </c>
      <c r="B1746" t="s">
        <v>4399</v>
      </c>
      <c r="C1746" t="s">
        <v>731</v>
      </c>
      <c r="D1746" t="s">
        <v>57</v>
      </c>
      <c r="E1746" t="s">
        <v>78</v>
      </c>
      <c r="F1746" t="s">
        <v>245</v>
      </c>
      <c r="G1746" t="s">
        <v>665</v>
      </c>
      <c r="H1746" t="s">
        <v>40</v>
      </c>
      <c r="I1746" t="s">
        <v>48</v>
      </c>
      <c r="J1746" t="s">
        <v>494</v>
      </c>
      <c r="K1746" t="s">
        <v>4400</v>
      </c>
      <c r="L1746" t="s">
        <v>125</v>
      </c>
      <c r="M1746" t="s">
        <v>4401</v>
      </c>
      <c r="O1746">
        <f t="shared" si="307"/>
        <v>81.16</v>
      </c>
      <c r="Q1746">
        <f t="shared" si="308"/>
        <v>0.04</v>
      </c>
      <c r="R1746">
        <f t="shared" si="308"/>
        <v>-0.39</v>
      </c>
      <c r="T1746" s="3">
        <f t="shared" si="309"/>
        <v>14.886000000000001</v>
      </c>
      <c r="U1746">
        <f t="shared" si="317"/>
        <v>-0.74185000000000123</v>
      </c>
      <c r="V1746">
        <f t="shared" si="310"/>
        <v>-2.9588899999999989</v>
      </c>
      <c r="Y1746">
        <f t="shared" si="311"/>
        <v>3.4321999999999185E-4</v>
      </c>
      <c r="Z1746">
        <f t="shared" si="312"/>
        <v>-3.3463949999999209E-3</v>
      </c>
      <c r="AB1746">
        <f t="shared" si="313"/>
        <v>1.9644596809989725E-3</v>
      </c>
      <c r="AC1746">
        <f t="shared" si="314"/>
        <v>-2.7307613638239943E-3</v>
      </c>
      <c r="AE1746">
        <f t="shared" si="315"/>
        <v>3.0204250373788225E-2</v>
      </c>
      <c r="AF1746">
        <f t="shared" si="316"/>
        <v>5.8246395410096963E-2</v>
      </c>
    </row>
    <row r="1747" spans="1:35" x14ac:dyDescent="0.25">
      <c r="A1747">
        <v>15017</v>
      </c>
      <c r="B1747" t="s">
        <v>4402</v>
      </c>
      <c r="C1747" t="s">
        <v>842</v>
      </c>
      <c r="D1747" t="s">
        <v>57</v>
      </c>
      <c r="E1747" t="s">
        <v>172</v>
      </c>
      <c r="F1747" t="s">
        <v>38</v>
      </c>
      <c r="G1747" t="s">
        <v>328</v>
      </c>
      <c r="H1747" t="s">
        <v>30</v>
      </c>
      <c r="I1747" t="s">
        <v>82</v>
      </c>
      <c r="J1747" t="s">
        <v>537</v>
      </c>
      <c r="K1747" t="s">
        <v>790</v>
      </c>
      <c r="L1747" t="s">
        <v>125</v>
      </c>
      <c r="M1747" t="s">
        <v>4403</v>
      </c>
      <c r="O1747">
        <f t="shared" si="307"/>
        <v>82.13</v>
      </c>
      <c r="Q1747">
        <f t="shared" si="308"/>
        <v>0.04</v>
      </c>
      <c r="R1747">
        <f t="shared" si="308"/>
        <v>-0.55000000000000004</v>
      </c>
      <c r="T1747" s="3">
        <f t="shared" si="309"/>
        <v>15.016999999999999</v>
      </c>
      <c r="U1747">
        <f t="shared" si="317"/>
        <v>-0.73673000000000122</v>
      </c>
      <c r="V1747">
        <f t="shared" si="310"/>
        <v>-3.0292899999999992</v>
      </c>
      <c r="Y1747">
        <f t="shared" si="311"/>
        <v>3.276800000000006E-4</v>
      </c>
      <c r="Z1747">
        <f t="shared" si="312"/>
        <v>-4.5056000000000089E-3</v>
      </c>
      <c r="AB1747">
        <f t="shared" si="313"/>
        <v>-1.6588033676729667E-3</v>
      </c>
      <c r="AC1747">
        <f t="shared" si="314"/>
        <v>-4.2019253836541298E-3</v>
      </c>
      <c r="AE1747">
        <f t="shared" si="315"/>
        <v>2.8545447006115259E-2</v>
      </c>
      <c r="AF1747">
        <f t="shared" si="316"/>
        <v>5.4044470026442831E-2</v>
      </c>
    </row>
    <row r="1748" spans="1:35" x14ac:dyDescent="0.25">
      <c r="A1748">
        <v>15145</v>
      </c>
      <c r="B1748" t="s">
        <v>2399</v>
      </c>
      <c r="C1748" t="s">
        <v>1104</v>
      </c>
      <c r="D1748" t="s">
        <v>188</v>
      </c>
      <c r="E1748" t="s">
        <v>125</v>
      </c>
      <c r="F1748" t="s">
        <v>104</v>
      </c>
      <c r="G1748" t="s">
        <v>104</v>
      </c>
      <c r="H1748" t="s">
        <v>30</v>
      </c>
      <c r="I1748" t="s">
        <v>82</v>
      </c>
      <c r="J1748" t="s">
        <v>61</v>
      </c>
      <c r="K1748" t="s">
        <v>109</v>
      </c>
      <c r="L1748" t="s">
        <v>77</v>
      </c>
      <c r="M1748" t="s">
        <v>4404</v>
      </c>
      <c r="O1748">
        <f t="shared" si="307"/>
        <v>83.6</v>
      </c>
      <c r="Q1748">
        <f t="shared" si="308"/>
        <v>-0.04</v>
      </c>
      <c r="R1748">
        <f t="shared" si="308"/>
        <v>-0.24</v>
      </c>
      <c r="T1748" s="3">
        <f t="shared" si="309"/>
        <v>15.145</v>
      </c>
      <c r="U1748">
        <f t="shared" si="317"/>
        <v>-0.74197000000000124</v>
      </c>
      <c r="V1748">
        <f t="shared" si="310"/>
        <v>-3.0607299999999991</v>
      </c>
      <c r="Y1748">
        <f t="shared" si="311"/>
        <v>-3.4322000000000118E-4</v>
      </c>
      <c r="Z1748">
        <f t="shared" si="312"/>
        <v>-2.0593200000000068E-3</v>
      </c>
      <c r="AB1748">
        <f t="shared" si="313"/>
        <v>-1.8190434870140543E-3</v>
      </c>
      <c r="AC1748">
        <f t="shared" si="314"/>
        <v>1.0245387367746419E-3</v>
      </c>
      <c r="AE1748">
        <f t="shared" si="315"/>
        <v>2.6726403519101206E-2</v>
      </c>
      <c r="AF1748">
        <f t="shared" si="316"/>
        <v>5.5069008763217471E-2</v>
      </c>
    </row>
    <row r="1749" spans="1:35" x14ac:dyDescent="0.25">
      <c r="A1749">
        <v>15276</v>
      </c>
      <c r="B1749" t="s">
        <v>4405</v>
      </c>
      <c r="C1749" t="s">
        <v>788</v>
      </c>
      <c r="D1749" t="s">
        <v>27</v>
      </c>
      <c r="E1749" t="s">
        <v>144</v>
      </c>
      <c r="F1749" t="s">
        <v>88</v>
      </c>
      <c r="G1749" t="s">
        <v>89</v>
      </c>
      <c r="H1749" t="s">
        <v>40</v>
      </c>
      <c r="I1749" t="s">
        <v>196</v>
      </c>
      <c r="J1749" t="s">
        <v>196</v>
      </c>
      <c r="K1749" t="s">
        <v>204</v>
      </c>
      <c r="L1749" t="s">
        <v>27</v>
      </c>
      <c r="M1749" t="s">
        <v>4406</v>
      </c>
      <c r="O1749">
        <f t="shared" si="307"/>
        <v>81.93</v>
      </c>
      <c r="Q1749">
        <f t="shared" si="308"/>
        <v>0</v>
      </c>
      <c r="R1749">
        <f t="shared" si="308"/>
        <v>-0.43</v>
      </c>
      <c r="T1749" s="3">
        <f t="shared" si="309"/>
        <v>15.276</v>
      </c>
      <c r="U1749">
        <f t="shared" si="317"/>
        <v>-0.74197000000000124</v>
      </c>
      <c r="V1749">
        <f t="shared" si="310"/>
        <v>-3.115769999999999</v>
      </c>
      <c r="Y1749">
        <f t="shared" si="311"/>
        <v>0</v>
      </c>
      <c r="Z1749">
        <f t="shared" si="312"/>
        <v>-3.5225600000000066E-3</v>
      </c>
      <c r="AB1749">
        <f t="shared" si="313"/>
        <v>-8.6668545951332438E-4</v>
      </c>
      <c r="AC1749">
        <f t="shared" si="314"/>
        <v>-3.4142766829693555E-3</v>
      </c>
      <c r="AE1749">
        <f t="shared" si="315"/>
        <v>2.585971805958788E-2</v>
      </c>
      <c r="AF1749">
        <f t="shared" si="316"/>
        <v>5.1654732080248116E-2</v>
      </c>
    </row>
    <row r="1750" spans="1:35" x14ac:dyDescent="0.25">
      <c r="A1750">
        <v>15404</v>
      </c>
      <c r="B1750" t="s">
        <v>4407</v>
      </c>
      <c r="C1750" t="s">
        <v>672</v>
      </c>
      <c r="D1750" t="s">
        <v>106</v>
      </c>
      <c r="E1750" t="s">
        <v>58</v>
      </c>
      <c r="F1750" t="s">
        <v>96</v>
      </c>
      <c r="G1750" t="s">
        <v>97</v>
      </c>
      <c r="H1750" t="s">
        <v>40</v>
      </c>
      <c r="I1750" t="s">
        <v>196</v>
      </c>
      <c r="J1750" t="s">
        <v>581</v>
      </c>
      <c r="K1750" t="s">
        <v>232</v>
      </c>
      <c r="L1750" t="s">
        <v>491</v>
      </c>
      <c r="M1750" t="s">
        <v>4408</v>
      </c>
      <c r="O1750">
        <f t="shared" si="307"/>
        <v>84.64</v>
      </c>
      <c r="Q1750">
        <f t="shared" si="308"/>
        <v>-0.16</v>
      </c>
      <c r="R1750">
        <f t="shared" si="308"/>
        <v>-0.47</v>
      </c>
      <c r="T1750" s="3">
        <f t="shared" si="309"/>
        <v>15.404</v>
      </c>
      <c r="U1750">
        <f t="shared" si="317"/>
        <v>-0.76261000000000112</v>
      </c>
      <c r="V1750">
        <f t="shared" si="310"/>
        <v>-3.1763999999999988</v>
      </c>
      <c r="Y1750">
        <f t="shared" si="311"/>
        <v>-1.3312799999999909E-3</v>
      </c>
      <c r="Z1750">
        <f t="shared" si="312"/>
        <v>-3.9106349999999731E-3</v>
      </c>
      <c r="AB1750">
        <f t="shared" si="313"/>
        <v>5.9738528223089141E-4</v>
      </c>
      <c r="AC1750">
        <f t="shared" si="314"/>
        <v>4.0876036214631531E-3</v>
      </c>
      <c r="AE1750">
        <f t="shared" si="315"/>
        <v>2.645710334181877E-2</v>
      </c>
      <c r="AF1750">
        <f t="shared" si="316"/>
        <v>5.5742335701711269E-2</v>
      </c>
    </row>
    <row r="1751" spans="1:35" x14ac:dyDescent="0.25">
      <c r="A1751">
        <v>15533</v>
      </c>
      <c r="B1751" t="s">
        <v>4409</v>
      </c>
      <c r="C1751" t="s">
        <v>683</v>
      </c>
      <c r="D1751" t="s">
        <v>115</v>
      </c>
      <c r="E1751" t="s">
        <v>36</v>
      </c>
      <c r="F1751" t="s">
        <v>38</v>
      </c>
      <c r="G1751" t="s">
        <v>38</v>
      </c>
      <c r="H1751" t="s">
        <v>40</v>
      </c>
      <c r="I1751" t="s">
        <v>82</v>
      </c>
      <c r="J1751" t="s">
        <v>187</v>
      </c>
      <c r="K1751" t="s">
        <v>208</v>
      </c>
      <c r="L1751" t="s">
        <v>140</v>
      </c>
      <c r="M1751" t="s">
        <v>858</v>
      </c>
      <c r="O1751">
        <f t="shared" si="307"/>
        <v>82.79</v>
      </c>
      <c r="Q1751">
        <f t="shared" si="308"/>
        <v>-0.08</v>
      </c>
      <c r="R1751">
        <f t="shared" si="308"/>
        <v>-0.35</v>
      </c>
      <c r="T1751" s="3">
        <f t="shared" si="309"/>
        <v>15.532999999999999</v>
      </c>
      <c r="U1751">
        <f t="shared" si="317"/>
        <v>-0.77309000000000117</v>
      </c>
      <c r="V1751">
        <f t="shared" si="310"/>
        <v>-3.2222499999999989</v>
      </c>
      <c r="Y1751">
        <f t="shared" si="311"/>
        <v>-6.8644000000000235E-4</v>
      </c>
      <c r="Z1751">
        <f t="shared" si="312"/>
        <v>-3.0031750000000098E-3</v>
      </c>
      <c r="AB1751">
        <f t="shared" si="313"/>
        <v>-2.9941551248571542E-3</v>
      </c>
      <c r="AC1751">
        <f t="shared" si="314"/>
        <v>-7.2477240739193534E-4</v>
      </c>
      <c r="AE1751">
        <f t="shared" si="315"/>
        <v>2.3462948216961616E-2</v>
      </c>
      <c r="AF1751">
        <f t="shared" si="316"/>
        <v>5.5017563294319331E-2</v>
      </c>
    </row>
    <row r="1752" spans="1:35" x14ac:dyDescent="0.25">
      <c r="A1752">
        <v>15664</v>
      </c>
      <c r="B1752" t="s">
        <v>4410</v>
      </c>
      <c r="C1752" t="s">
        <v>715</v>
      </c>
      <c r="D1752" t="s">
        <v>27</v>
      </c>
      <c r="E1752" t="s">
        <v>144</v>
      </c>
      <c r="F1752" t="s">
        <v>38</v>
      </c>
      <c r="G1752" t="s">
        <v>195</v>
      </c>
      <c r="H1752" t="s">
        <v>40</v>
      </c>
      <c r="I1752" t="s">
        <v>82</v>
      </c>
      <c r="J1752" t="s">
        <v>47</v>
      </c>
      <c r="K1752" t="s">
        <v>342</v>
      </c>
      <c r="L1752" t="s">
        <v>27</v>
      </c>
      <c r="M1752" t="s">
        <v>4411</v>
      </c>
      <c r="O1752">
        <f t="shared" si="307"/>
        <v>82.98</v>
      </c>
      <c r="Q1752">
        <f t="shared" si="308"/>
        <v>0</v>
      </c>
      <c r="R1752">
        <f t="shared" si="308"/>
        <v>-0.43</v>
      </c>
      <c r="T1752" s="3">
        <f t="shared" si="309"/>
        <v>15.664</v>
      </c>
      <c r="U1752">
        <f t="shared" si="317"/>
        <v>-0.77309000000000117</v>
      </c>
      <c r="V1752">
        <f t="shared" si="310"/>
        <v>-3.2777199999999995</v>
      </c>
      <c r="Y1752">
        <f t="shared" si="311"/>
        <v>0</v>
      </c>
      <c r="Z1752">
        <f t="shared" si="312"/>
        <v>-3.5778150000000735E-3</v>
      </c>
      <c r="AB1752">
        <f t="shared" si="313"/>
        <v>-3.4460810145531999E-3</v>
      </c>
      <c r="AC1752">
        <f t="shared" si="314"/>
        <v>-9.619177799383439E-4</v>
      </c>
      <c r="AE1752">
        <f t="shared" si="315"/>
        <v>2.0016867202408417E-2</v>
      </c>
      <c r="AF1752">
        <f t="shared" si="316"/>
        <v>5.4055645514380989E-2</v>
      </c>
    </row>
    <row r="1753" spans="1:35" x14ac:dyDescent="0.25">
      <c r="A1753">
        <v>15793</v>
      </c>
      <c r="B1753" t="s">
        <v>4412</v>
      </c>
      <c r="C1753" t="s">
        <v>4413</v>
      </c>
      <c r="D1753" t="s">
        <v>48</v>
      </c>
      <c r="E1753" t="s">
        <v>36</v>
      </c>
      <c r="F1753" t="s">
        <v>104</v>
      </c>
      <c r="G1753" t="s">
        <v>104</v>
      </c>
      <c r="H1753" t="s">
        <v>30</v>
      </c>
      <c r="I1753" t="s">
        <v>196</v>
      </c>
      <c r="J1753" t="s">
        <v>81</v>
      </c>
      <c r="K1753" t="s">
        <v>92</v>
      </c>
      <c r="L1753" t="s">
        <v>221</v>
      </c>
      <c r="M1753" t="s">
        <v>4414</v>
      </c>
      <c r="O1753">
        <f t="shared" si="307"/>
        <v>84.04</v>
      </c>
      <c r="Q1753">
        <f t="shared" si="308"/>
        <v>-0.12</v>
      </c>
      <c r="R1753">
        <f t="shared" si="308"/>
        <v>-0.35</v>
      </c>
      <c r="T1753" s="3">
        <f t="shared" si="309"/>
        <v>15.793000000000001</v>
      </c>
      <c r="U1753">
        <f t="shared" si="317"/>
        <v>-0.788690000000001</v>
      </c>
      <c r="V1753">
        <f t="shared" si="310"/>
        <v>-3.3232199999999992</v>
      </c>
      <c r="Y1753">
        <f t="shared" si="311"/>
        <v>-1.0139999999999845E-3</v>
      </c>
      <c r="Z1753">
        <f t="shared" si="312"/>
        <v>-2.9574999999999545E-3</v>
      </c>
      <c r="AB1753">
        <f t="shared" si="313"/>
        <v>-1.3675280129912047E-3</v>
      </c>
      <c r="AC1753">
        <f t="shared" si="314"/>
        <v>2.8115599555556389E-3</v>
      </c>
      <c r="AE1753">
        <f t="shared" si="315"/>
        <v>1.8649339189417212E-2</v>
      </c>
      <c r="AF1753">
        <f t="shared" si="316"/>
        <v>5.6867205469936628E-2</v>
      </c>
      <c r="AI1753">
        <v>11</v>
      </c>
    </row>
    <row r="1754" spans="1:35" x14ac:dyDescent="0.25">
      <c r="A1754">
        <v>15923</v>
      </c>
      <c r="B1754" t="s">
        <v>4415</v>
      </c>
      <c r="C1754" t="s">
        <v>706</v>
      </c>
      <c r="D1754" t="s">
        <v>27</v>
      </c>
      <c r="E1754" t="s">
        <v>58</v>
      </c>
      <c r="F1754" t="s">
        <v>104</v>
      </c>
      <c r="G1754" t="s">
        <v>38</v>
      </c>
      <c r="H1754" t="s">
        <v>40</v>
      </c>
      <c r="I1754" t="s">
        <v>82</v>
      </c>
      <c r="J1754" t="s">
        <v>105</v>
      </c>
      <c r="K1754" t="s">
        <v>359</v>
      </c>
      <c r="L1754" t="s">
        <v>27</v>
      </c>
      <c r="M1754" t="s">
        <v>4416</v>
      </c>
      <c r="O1754">
        <f t="shared" si="307"/>
        <v>83.26</v>
      </c>
      <c r="Q1754">
        <f t="shared" si="308"/>
        <v>0</v>
      </c>
      <c r="R1754">
        <f t="shared" si="308"/>
        <v>-0.47</v>
      </c>
      <c r="T1754" s="3">
        <f t="shared" si="309"/>
        <v>15.923</v>
      </c>
      <c r="U1754">
        <f t="shared" si="317"/>
        <v>-0.788690000000001</v>
      </c>
      <c r="V1754">
        <f t="shared" si="310"/>
        <v>-3.3838499999999989</v>
      </c>
      <c r="Y1754">
        <f t="shared" si="311"/>
        <v>0</v>
      </c>
      <c r="Z1754">
        <f t="shared" si="312"/>
        <v>-3.9106349999999731E-3</v>
      </c>
      <c r="AB1754">
        <f t="shared" si="313"/>
        <v>-3.9105162013090807E-3</v>
      </c>
      <c r="AC1754">
        <f t="shared" si="314"/>
        <v>3.0481839248764507E-5</v>
      </c>
      <c r="AE1754">
        <f t="shared" si="315"/>
        <v>1.4738822988108132E-2</v>
      </c>
      <c r="AF1754">
        <f t="shared" si="316"/>
        <v>5.6897687309185395E-2</v>
      </c>
    </row>
    <row r="1755" spans="1:35" x14ac:dyDescent="0.25">
      <c r="A1755">
        <v>16052</v>
      </c>
      <c r="B1755" t="s">
        <v>4417</v>
      </c>
      <c r="C1755" t="s">
        <v>669</v>
      </c>
      <c r="D1755" t="s">
        <v>115</v>
      </c>
      <c r="E1755" t="s">
        <v>28</v>
      </c>
      <c r="F1755" t="s">
        <v>96</v>
      </c>
      <c r="G1755" t="s">
        <v>96</v>
      </c>
      <c r="H1755" t="s">
        <v>30</v>
      </c>
      <c r="I1755" t="s">
        <v>82</v>
      </c>
      <c r="J1755" t="s">
        <v>122</v>
      </c>
      <c r="K1755" t="s">
        <v>168</v>
      </c>
      <c r="L1755" t="s">
        <v>190</v>
      </c>
      <c r="M1755" t="s">
        <v>4418</v>
      </c>
      <c r="O1755">
        <f t="shared" si="307"/>
        <v>83.02</v>
      </c>
      <c r="Q1755">
        <f t="shared" si="308"/>
        <v>-0.08</v>
      </c>
      <c r="R1755">
        <f t="shared" si="308"/>
        <v>-0.27</v>
      </c>
      <c r="T1755" s="3">
        <f t="shared" si="309"/>
        <v>16.052</v>
      </c>
      <c r="U1755">
        <f t="shared" si="317"/>
        <v>-0.79909000000000097</v>
      </c>
      <c r="V1755">
        <f t="shared" si="310"/>
        <v>-3.4189499999999988</v>
      </c>
      <c r="Y1755">
        <f t="shared" si="311"/>
        <v>-6.7599999999998965E-4</v>
      </c>
      <c r="Z1755">
        <f t="shared" si="312"/>
        <v>-2.2814999999999654E-3</v>
      </c>
      <c r="AB1755">
        <f t="shared" si="313"/>
        <v>-2.3758313928605736E-3</v>
      </c>
      <c r="AC1755">
        <f t="shared" si="314"/>
        <v>1.3282862153171345E-4</v>
      </c>
      <c r="AE1755">
        <f t="shared" si="315"/>
        <v>1.2362991595247558E-2</v>
      </c>
      <c r="AF1755">
        <f t="shared" si="316"/>
        <v>5.7030515930717111E-2</v>
      </c>
    </row>
    <row r="1756" spans="1:35" x14ac:dyDescent="0.25">
      <c r="A1756">
        <v>16182</v>
      </c>
      <c r="B1756" t="s">
        <v>4419</v>
      </c>
      <c r="C1756" t="s">
        <v>769</v>
      </c>
      <c r="D1756" t="s">
        <v>27</v>
      </c>
      <c r="E1756" t="s">
        <v>28</v>
      </c>
      <c r="F1756" t="s">
        <v>104</v>
      </c>
      <c r="G1756" t="s">
        <v>104</v>
      </c>
      <c r="H1756" t="s">
        <v>30</v>
      </c>
      <c r="I1756" t="s">
        <v>82</v>
      </c>
      <c r="J1756" t="s">
        <v>81</v>
      </c>
      <c r="K1756" t="s">
        <v>278</v>
      </c>
      <c r="L1756" t="s">
        <v>27</v>
      </c>
      <c r="M1756" t="s">
        <v>4420</v>
      </c>
      <c r="O1756">
        <f t="shared" si="307"/>
        <v>82.26</v>
      </c>
      <c r="Q1756">
        <f t="shared" si="308"/>
        <v>0</v>
      </c>
      <c r="R1756">
        <f t="shared" si="308"/>
        <v>-0.27</v>
      </c>
      <c r="T1756" s="3">
        <f t="shared" si="309"/>
        <v>16.181999999999999</v>
      </c>
      <c r="U1756">
        <f t="shared" si="317"/>
        <v>-0.79909000000000097</v>
      </c>
      <c r="V1756">
        <f t="shared" si="310"/>
        <v>-3.4540499999999996</v>
      </c>
      <c r="Y1756">
        <f t="shared" si="311"/>
        <v>0</v>
      </c>
      <c r="Z1756">
        <f t="shared" si="312"/>
        <v>-2.2815000000000899E-3</v>
      </c>
      <c r="AB1756">
        <f t="shared" si="313"/>
        <v>-1.2476264634416745E-3</v>
      </c>
      <c r="AC1756">
        <f t="shared" si="314"/>
        <v>-1.9101493286443419E-3</v>
      </c>
      <c r="AE1756">
        <f t="shared" si="315"/>
        <v>1.1115365131805884E-2</v>
      </c>
      <c r="AF1756">
        <f t="shared" si="316"/>
        <v>5.5120366602072771E-2</v>
      </c>
    </row>
    <row r="1757" spans="1:35" x14ac:dyDescent="0.25">
      <c r="A1757">
        <v>16312</v>
      </c>
      <c r="B1757" t="s">
        <v>4421</v>
      </c>
      <c r="C1757" t="s">
        <v>657</v>
      </c>
      <c r="D1757" t="s">
        <v>19</v>
      </c>
      <c r="E1757" t="s">
        <v>106</v>
      </c>
      <c r="F1757" t="s">
        <v>39</v>
      </c>
      <c r="G1757" t="s">
        <v>150</v>
      </c>
      <c r="H1757" t="s">
        <v>30</v>
      </c>
      <c r="I1757" t="s">
        <v>48</v>
      </c>
      <c r="J1757" t="s">
        <v>651</v>
      </c>
      <c r="K1757" t="s">
        <v>118</v>
      </c>
      <c r="L1757" t="s">
        <v>209</v>
      </c>
      <c r="M1757" t="s">
        <v>4422</v>
      </c>
      <c r="O1757">
        <f t="shared" si="307"/>
        <v>82.09</v>
      </c>
      <c r="Q1757">
        <f t="shared" si="308"/>
        <v>0.08</v>
      </c>
      <c r="R1757">
        <f t="shared" si="308"/>
        <v>-0.16</v>
      </c>
      <c r="T1757" s="3">
        <f t="shared" si="309"/>
        <v>16.312000000000001</v>
      </c>
      <c r="U1757">
        <f t="shared" si="317"/>
        <v>-0.7883700000000009</v>
      </c>
      <c r="V1757">
        <f t="shared" si="310"/>
        <v>-3.4754899999999997</v>
      </c>
      <c r="Y1757">
        <f t="shared" si="311"/>
        <v>7.1824000000000356E-4</v>
      </c>
      <c r="Z1757">
        <f t="shared" si="312"/>
        <v>-1.4364800000000071E-3</v>
      </c>
      <c r="AB1757">
        <f t="shared" si="313"/>
        <v>8.8378080938289775E-5</v>
      </c>
      <c r="AC1757">
        <f t="shared" si="314"/>
        <v>-1.6035999509883038E-3</v>
      </c>
      <c r="AE1757">
        <f t="shared" si="315"/>
        <v>1.1203743212744173E-2</v>
      </c>
      <c r="AF1757">
        <f t="shared" si="316"/>
        <v>5.3516766651084464E-2</v>
      </c>
    </row>
    <row r="1758" spans="1:35" x14ac:dyDescent="0.25">
      <c r="A1758">
        <v>16446</v>
      </c>
      <c r="B1758" t="s">
        <v>4423</v>
      </c>
      <c r="C1758" t="s">
        <v>868</v>
      </c>
      <c r="D1758" t="s">
        <v>47</v>
      </c>
      <c r="E1758" t="s">
        <v>58</v>
      </c>
      <c r="F1758" t="s">
        <v>96</v>
      </c>
      <c r="G1758" t="s">
        <v>328</v>
      </c>
      <c r="H1758" t="s">
        <v>40</v>
      </c>
      <c r="I1758" t="s">
        <v>82</v>
      </c>
      <c r="J1758" t="s">
        <v>114</v>
      </c>
      <c r="K1758" t="s">
        <v>232</v>
      </c>
      <c r="L1758" t="s">
        <v>73</v>
      </c>
      <c r="M1758" t="s">
        <v>4424</v>
      </c>
      <c r="O1758">
        <f t="shared" si="307"/>
        <v>82.34</v>
      </c>
      <c r="Q1758">
        <f t="shared" si="308"/>
        <v>0.12</v>
      </c>
      <c r="R1758">
        <f t="shared" si="308"/>
        <v>-0.47</v>
      </c>
      <c r="T1758" s="3">
        <f t="shared" si="309"/>
        <v>16.446000000000002</v>
      </c>
      <c r="U1758">
        <f t="shared" si="317"/>
        <v>-0.77265000000000084</v>
      </c>
      <c r="V1758">
        <f t="shared" si="310"/>
        <v>-3.5370599999999999</v>
      </c>
      <c r="Y1758">
        <f t="shared" si="311"/>
        <v>1.0296600000000034E-3</v>
      </c>
      <c r="Z1758">
        <f t="shared" si="312"/>
        <v>-4.0328350000000132E-3</v>
      </c>
      <c r="AB1758">
        <f t="shared" si="313"/>
        <v>-1.6537956297201536E-3</v>
      </c>
      <c r="AC1758">
        <f t="shared" si="314"/>
        <v>-3.8195441963595131E-3</v>
      </c>
      <c r="AE1758">
        <f t="shared" si="315"/>
        <v>9.5499475830240193E-3</v>
      </c>
      <c r="AF1758">
        <f t="shared" si="316"/>
        <v>4.9697222454724951E-2</v>
      </c>
    </row>
    <row r="1759" spans="1:35" x14ac:dyDescent="0.25">
      <c r="A1759">
        <v>16577</v>
      </c>
      <c r="B1759" t="s">
        <v>3996</v>
      </c>
      <c r="C1759" t="s">
        <v>833</v>
      </c>
      <c r="D1759" t="s">
        <v>48</v>
      </c>
      <c r="E1759" t="s">
        <v>103</v>
      </c>
      <c r="F1759" t="s">
        <v>104</v>
      </c>
      <c r="G1759" t="s">
        <v>104</v>
      </c>
      <c r="H1759" t="s">
        <v>30</v>
      </c>
      <c r="I1759" t="s">
        <v>196</v>
      </c>
      <c r="J1759" t="s">
        <v>247</v>
      </c>
      <c r="K1759" t="s">
        <v>108</v>
      </c>
      <c r="L1759" t="s">
        <v>221</v>
      </c>
      <c r="M1759" t="s">
        <v>4425</v>
      </c>
      <c r="O1759">
        <f t="shared" si="307"/>
        <v>85.43</v>
      </c>
      <c r="Q1759">
        <f t="shared" si="308"/>
        <v>-0.12</v>
      </c>
      <c r="R1759">
        <f t="shared" si="308"/>
        <v>-0.31</v>
      </c>
      <c r="T1759" s="3">
        <f t="shared" si="309"/>
        <v>16.577000000000002</v>
      </c>
      <c r="U1759">
        <f t="shared" si="317"/>
        <v>-0.78825000000000067</v>
      </c>
      <c r="V1759">
        <f t="shared" si="310"/>
        <v>-3.5773599999999997</v>
      </c>
      <c r="Y1759">
        <f t="shared" si="311"/>
        <v>-1.0139999999999845E-3</v>
      </c>
      <c r="Z1759">
        <f t="shared" si="312"/>
        <v>-2.61949999999996E-3</v>
      </c>
      <c r="AB1759">
        <f t="shared" si="313"/>
        <v>2.3270377839843754E-3</v>
      </c>
      <c r="AC1759">
        <f t="shared" si="314"/>
        <v>1.5731724005679879E-3</v>
      </c>
      <c r="AE1759">
        <f t="shared" si="315"/>
        <v>1.1876985367008396E-2</v>
      </c>
      <c r="AF1759">
        <f t="shared" si="316"/>
        <v>5.1270394855292938E-2</v>
      </c>
    </row>
    <row r="1760" spans="1:35" x14ac:dyDescent="0.25">
      <c r="A1760">
        <v>16707</v>
      </c>
      <c r="B1760" t="s">
        <v>2958</v>
      </c>
      <c r="C1760" t="s">
        <v>657</v>
      </c>
      <c r="D1760" t="s">
        <v>106</v>
      </c>
      <c r="E1760" t="s">
        <v>125</v>
      </c>
      <c r="F1760" t="s">
        <v>104</v>
      </c>
      <c r="G1760" t="s">
        <v>104</v>
      </c>
      <c r="H1760" t="s">
        <v>40</v>
      </c>
      <c r="I1760" t="s">
        <v>196</v>
      </c>
      <c r="J1760" t="s">
        <v>31</v>
      </c>
      <c r="K1760" t="s">
        <v>109</v>
      </c>
      <c r="L1760" t="s">
        <v>1137</v>
      </c>
      <c r="M1760" t="s">
        <v>4426</v>
      </c>
      <c r="O1760">
        <f t="shared" si="307"/>
        <v>86.59</v>
      </c>
      <c r="Q1760">
        <f t="shared" si="308"/>
        <v>-0.16</v>
      </c>
      <c r="R1760">
        <f t="shared" si="308"/>
        <v>-0.24</v>
      </c>
      <c r="T1760" s="3">
        <f t="shared" si="309"/>
        <v>16.707000000000001</v>
      </c>
      <c r="U1760">
        <f t="shared" si="317"/>
        <v>-0.80921000000000076</v>
      </c>
      <c r="V1760">
        <f t="shared" si="310"/>
        <v>-3.6087999999999996</v>
      </c>
      <c r="Y1760">
        <f t="shared" si="311"/>
        <v>-1.3728800000000047E-3</v>
      </c>
      <c r="Z1760">
        <f t="shared" si="312"/>
        <v>-2.0593200000000068E-3</v>
      </c>
      <c r="AB1760">
        <f t="shared" si="313"/>
        <v>1.7521730162078808E-3</v>
      </c>
      <c r="AC1760">
        <f t="shared" si="314"/>
        <v>-1.7479954456671274E-3</v>
      </c>
      <c r="AE1760">
        <f t="shared" si="315"/>
        <v>1.3629158383216277E-2</v>
      </c>
      <c r="AF1760">
        <f t="shared" si="316"/>
        <v>4.9522399409625807E-2</v>
      </c>
    </row>
    <row r="1761" spans="1:32" x14ac:dyDescent="0.25">
      <c r="A1761">
        <v>16838</v>
      </c>
      <c r="B1761" t="s">
        <v>3938</v>
      </c>
      <c r="C1761" t="s">
        <v>706</v>
      </c>
      <c r="D1761" t="s">
        <v>28</v>
      </c>
      <c r="E1761" t="s">
        <v>36</v>
      </c>
      <c r="F1761" t="s">
        <v>38</v>
      </c>
      <c r="G1761" t="s">
        <v>195</v>
      </c>
      <c r="H1761" t="s">
        <v>30</v>
      </c>
      <c r="I1761" t="s">
        <v>82</v>
      </c>
      <c r="J1761" t="s">
        <v>542</v>
      </c>
      <c r="K1761" t="s">
        <v>208</v>
      </c>
      <c r="L1761" t="s">
        <v>3094</v>
      </c>
      <c r="M1761" t="s">
        <v>4427</v>
      </c>
      <c r="O1761">
        <f t="shared" si="307"/>
        <v>86.46</v>
      </c>
      <c r="Q1761">
        <f t="shared" si="308"/>
        <v>-0.27</v>
      </c>
      <c r="R1761">
        <f t="shared" si="308"/>
        <v>-0.35</v>
      </c>
      <c r="T1761" s="3">
        <f t="shared" si="309"/>
        <v>16.838000000000001</v>
      </c>
      <c r="U1761">
        <f t="shared" si="317"/>
        <v>-0.84458000000000077</v>
      </c>
      <c r="V1761">
        <f t="shared" si="310"/>
        <v>-3.6546499999999997</v>
      </c>
      <c r="Y1761">
        <f t="shared" si="311"/>
        <v>-2.3167350000000081E-3</v>
      </c>
      <c r="Z1761">
        <f t="shared" si="312"/>
        <v>-3.0031750000000098E-3</v>
      </c>
      <c r="AB1761">
        <f t="shared" si="313"/>
        <v>2.8433358385206364E-3</v>
      </c>
      <c r="AC1761">
        <f t="shared" si="314"/>
        <v>-2.510331143541474E-3</v>
      </c>
      <c r="AE1761">
        <f t="shared" si="315"/>
        <v>1.6472494221736914E-2</v>
      </c>
      <c r="AF1761">
        <f t="shared" si="316"/>
        <v>4.7012068266084332E-2</v>
      </c>
    </row>
    <row r="1762" spans="1:32" x14ac:dyDescent="0.25">
      <c r="A1762">
        <v>16969</v>
      </c>
      <c r="B1762" t="s">
        <v>4428</v>
      </c>
      <c r="C1762" t="s">
        <v>783</v>
      </c>
      <c r="D1762" t="s">
        <v>27</v>
      </c>
      <c r="E1762" t="s">
        <v>36</v>
      </c>
      <c r="F1762" t="s">
        <v>104</v>
      </c>
      <c r="G1762" t="s">
        <v>150</v>
      </c>
      <c r="H1762" t="s">
        <v>30</v>
      </c>
      <c r="I1762" t="s">
        <v>82</v>
      </c>
      <c r="J1762" t="s">
        <v>47</v>
      </c>
      <c r="K1762" t="s">
        <v>92</v>
      </c>
      <c r="L1762" t="s">
        <v>27</v>
      </c>
      <c r="M1762" t="s">
        <v>716</v>
      </c>
      <c r="O1762">
        <f t="shared" si="307"/>
        <v>86.03</v>
      </c>
      <c r="Q1762">
        <f t="shared" si="308"/>
        <v>0</v>
      </c>
      <c r="R1762">
        <f t="shared" si="308"/>
        <v>-0.35</v>
      </c>
      <c r="T1762" s="3">
        <f t="shared" si="309"/>
        <v>16.969000000000001</v>
      </c>
      <c r="U1762">
        <f t="shared" si="317"/>
        <v>-0.84458000000000077</v>
      </c>
      <c r="V1762">
        <f t="shared" si="310"/>
        <v>-3.7011999999999996</v>
      </c>
      <c r="Y1762">
        <f t="shared" si="311"/>
        <v>0</v>
      </c>
      <c r="Z1762">
        <f t="shared" si="312"/>
        <v>-3.0955749999999585E-3</v>
      </c>
      <c r="AB1762">
        <f t="shared" si="313"/>
        <v>2.8929762675630145E-3</v>
      </c>
      <c r="AC1762">
        <f t="shared" si="314"/>
        <v>1.1014866753356173E-3</v>
      </c>
      <c r="AE1762">
        <f t="shared" si="315"/>
        <v>1.936547048929993E-2</v>
      </c>
      <c r="AF1762">
        <f t="shared" si="316"/>
        <v>4.8113554941419952E-2</v>
      </c>
    </row>
    <row r="1763" spans="1:32" x14ac:dyDescent="0.25">
      <c r="A1763">
        <v>17102</v>
      </c>
      <c r="B1763" t="s">
        <v>4429</v>
      </c>
      <c r="C1763" t="s">
        <v>746</v>
      </c>
      <c r="D1763" t="s">
        <v>27</v>
      </c>
      <c r="E1763" t="s">
        <v>144</v>
      </c>
      <c r="F1763" t="s">
        <v>88</v>
      </c>
      <c r="G1763" t="s">
        <v>89</v>
      </c>
      <c r="H1763" t="s">
        <v>40</v>
      </c>
      <c r="I1763" t="s">
        <v>82</v>
      </c>
      <c r="J1763" t="s">
        <v>57</v>
      </c>
      <c r="K1763" t="s">
        <v>204</v>
      </c>
      <c r="L1763" t="s">
        <v>27</v>
      </c>
      <c r="M1763" t="s">
        <v>4430</v>
      </c>
      <c r="O1763">
        <f t="shared" si="307"/>
        <v>84.67</v>
      </c>
      <c r="Q1763">
        <f t="shared" si="308"/>
        <v>0</v>
      </c>
      <c r="R1763">
        <f t="shared" si="308"/>
        <v>-0.43</v>
      </c>
      <c r="T1763" s="3">
        <f t="shared" si="309"/>
        <v>17.102</v>
      </c>
      <c r="U1763">
        <f t="shared" si="317"/>
        <v>-0.84458000000000077</v>
      </c>
      <c r="V1763">
        <f t="shared" si="310"/>
        <v>-3.757099999999999</v>
      </c>
      <c r="Y1763">
        <f t="shared" si="311"/>
        <v>0</v>
      </c>
      <c r="Z1763">
        <f t="shared" si="312"/>
        <v>-3.6334999999999445E-3</v>
      </c>
      <c r="AB1763">
        <f t="shared" si="313"/>
        <v>-5.5376500808174513E-4</v>
      </c>
      <c r="AC1763">
        <f t="shared" si="314"/>
        <v>3.5910536846201313E-3</v>
      </c>
      <c r="AE1763">
        <f t="shared" si="315"/>
        <v>1.8811705481218185E-2</v>
      </c>
      <c r="AF1763">
        <f t="shared" si="316"/>
        <v>5.170460862604008E-2</v>
      </c>
    </row>
    <row r="1764" spans="1:32" x14ac:dyDescent="0.25">
      <c r="A1764">
        <v>17232</v>
      </c>
      <c r="B1764" t="s">
        <v>4431</v>
      </c>
      <c r="C1764" t="s">
        <v>803</v>
      </c>
      <c r="D1764" t="s">
        <v>27</v>
      </c>
      <c r="E1764" t="s">
        <v>125</v>
      </c>
      <c r="F1764" t="s">
        <v>88</v>
      </c>
      <c r="G1764" t="s">
        <v>88</v>
      </c>
      <c r="H1764" t="s">
        <v>40</v>
      </c>
      <c r="I1764" t="s">
        <v>196</v>
      </c>
      <c r="J1764" t="s">
        <v>57</v>
      </c>
      <c r="K1764" t="s">
        <v>515</v>
      </c>
      <c r="L1764" t="s">
        <v>27</v>
      </c>
      <c r="M1764" t="s">
        <v>4432</v>
      </c>
      <c r="O1764">
        <f t="shared" si="307"/>
        <v>85.07</v>
      </c>
      <c r="Q1764">
        <f t="shared" si="308"/>
        <v>0</v>
      </c>
      <c r="R1764">
        <f t="shared" si="308"/>
        <v>-0.24</v>
      </c>
      <c r="T1764" s="3">
        <f t="shared" si="309"/>
        <v>17.231999999999999</v>
      </c>
      <c r="U1764">
        <f t="shared" si="317"/>
        <v>-0.84458000000000077</v>
      </c>
      <c r="V1764">
        <f t="shared" si="310"/>
        <v>-3.7885399999999989</v>
      </c>
      <c r="Y1764">
        <f t="shared" si="311"/>
        <v>0</v>
      </c>
      <c r="Z1764">
        <f t="shared" si="312"/>
        <v>-2.0593200000000068E-3</v>
      </c>
      <c r="AB1764">
        <f t="shared" si="313"/>
        <v>5.0349244687747765E-4</v>
      </c>
      <c r="AC1764">
        <f t="shared" si="314"/>
        <v>1.9968210281187844E-3</v>
      </c>
      <c r="AE1764">
        <f t="shared" si="315"/>
        <v>1.9315197928095662E-2</v>
      </c>
      <c r="AF1764">
        <f t="shared" si="316"/>
        <v>5.3701429654158861E-2</v>
      </c>
    </row>
    <row r="1765" spans="1:32" x14ac:dyDescent="0.25">
      <c r="A1765">
        <v>17363</v>
      </c>
      <c r="B1765" t="s">
        <v>4433</v>
      </c>
      <c r="C1765" t="s">
        <v>857</v>
      </c>
      <c r="D1765" t="s">
        <v>57</v>
      </c>
      <c r="E1765" t="s">
        <v>125</v>
      </c>
      <c r="F1765" t="s">
        <v>104</v>
      </c>
      <c r="G1765" t="s">
        <v>104</v>
      </c>
      <c r="H1765" t="s">
        <v>40</v>
      </c>
      <c r="I1765" t="s">
        <v>196</v>
      </c>
      <c r="J1765" t="s">
        <v>282</v>
      </c>
      <c r="K1765" t="s">
        <v>109</v>
      </c>
      <c r="L1765" t="s">
        <v>125</v>
      </c>
      <c r="M1765" t="s">
        <v>855</v>
      </c>
      <c r="O1765">
        <f t="shared" si="307"/>
        <v>83.64</v>
      </c>
      <c r="Q1765">
        <f t="shared" si="308"/>
        <v>0.04</v>
      </c>
      <c r="R1765">
        <f t="shared" si="308"/>
        <v>-0.24</v>
      </c>
      <c r="T1765" s="3">
        <f t="shared" si="309"/>
        <v>17.363</v>
      </c>
      <c r="U1765">
        <f t="shared" si="317"/>
        <v>-0.83934000000000075</v>
      </c>
      <c r="V1765">
        <f t="shared" si="310"/>
        <v>-3.8199799999999988</v>
      </c>
      <c r="Y1765">
        <f t="shared" si="311"/>
        <v>3.4322000000000118E-4</v>
      </c>
      <c r="Z1765">
        <f t="shared" si="312"/>
        <v>-2.0593200000000068E-3</v>
      </c>
      <c r="AB1765">
        <f t="shared" si="313"/>
        <v>-2.0361935807177503E-3</v>
      </c>
      <c r="AC1765">
        <f t="shared" si="314"/>
        <v>4.6099298546057699E-4</v>
      </c>
      <c r="AE1765">
        <f t="shared" si="315"/>
        <v>1.7279004347377912E-2</v>
      </c>
      <c r="AF1765">
        <f t="shared" si="316"/>
        <v>5.4162422639619436E-2</v>
      </c>
    </row>
    <row r="1766" spans="1:32" x14ac:dyDescent="0.25">
      <c r="A1766">
        <v>17494</v>
      </c>
      <c r="B1766" t="s">
        <v>1297</v>
      </c>
      <c r="C1766" t="s">
        <v>1046</v>
      </c>
      <c r="D1766" t="s">
        <v>27</v>
      </c>
      <c r="E1766" t="s">
        <v>115</v>
      </c>
      <c r="F1766" t="s">
        <v>104</v>
      </c>
      <c r="G1766" t="s">
        <v>104</v>
      </c>
      <c r="H1766" t="s">
        <v>30</v>
      </c>
      <c r="I1766" t="s">
        <v>48</v>
      </c>
      <c r="J1766" t="s">
        <v>651</v>
      </c>
      <c r="K1766" t="s">
        <v>209</v>
      </c>
      <c r="L1766" t="s">
        <v>27</v>
      </c>
      <c r="M1766" t="s">
        <v>4434</v>
      </c>
      <c r="O1766">
        <f t="shared" si="307"/>
        <v>84.37</v>
      </c>
      <c r="Q1766">
        <f t="shared" si="308"/>
        <v>0</v>
      </c>
      <c r="R1766">
        <f t="shared" si="308"/>
        <v>-0.08</v>
      </c>
      <c r="T1766" s="3">
        <f t="shared" si="309"/>
        <v>17.494</v>
      </c>
      <c r="U1766">
        <f t="shared" si="317"/>
        <v>-0.83934000000000075</v>
      </c>
      <c r="V1766">
        <f t="shared" si="310"/>
        <v>-3.8304599999999986</v>
      </c>
      <c r="Y1766">
        <f t="shared" si="311"/>
        <v>0</v>
      </c>
      <c r="Z1766">
        <f t="shared" si="312"/>
        <v>-6.8644000000000235E-4</v>
      </c>
      <c r="AB1766">
        <f t="shared" si="313"/>
        <v>-3.0043172007042054E-4</v>
      </c>
      <c r="AC1766">
        <f t="shared" si="314"/>
        <v>6.1720390081036573E-4</v>
      </c>
      <c r="AE1766">
        <f t="shared" si="315"/>
        <v>1.6978572627307491E-2</v>
      </c>
      <c r="AF1766">
        <f t="shared" si="316"/>
        <v>5.4779626540429803E-2</v>
      </c>
    </row>
    <row r="1767" spans="1:32" x14ac:dyDescent="0.25">
      <c r="A1767">
        <v>17625</v>
      </c>
      <c r="B1767" t="s">
        <v>1149</v>
      </c>
      <c r="C1767" t="s">
        <v>1054</v>
      </c>
      <c r="D1767" t="s">
        <v>47</v>
      </c>
      <c r="E1767" t="s">
        <v>115</v>
      </c>
      <c r="F1767" t="s">
        <v>38</v>
      </c>
      <c r="G1767" t="s">
        <v>38</v>
      </c>
      <c r="H1767" t="s">
        <v>40</v>
      </c>
      <c r="I1767" t="s">
        <v>82</v>
      </c>
      <c r="J1767" t="s">
        <v>61</v>
      </c>
      <c r="K1767" t="s">
        <v>209</v>
      </c>
      <c r="L1767" t="s">
        <v>213</v>
      </c>
      <c r="M1767" t="s">
        <v>4435</v>
      </c>
      <c r="O1767">
        <f t="shared" si="307"/>
        <v>83.34</v>
      </c>
      <c r="Q1767">
        <f t="shared" si="308"/>
        <v>0.12</v>
      </c>
      <c r="R1767">
        <f t="shared" si="308"/>
        <v>-0.08</v>
      </c>
      <c r="T1767" s="3">
        <f t="shared" si="309"/>
        <v>17.625</v>
      </c>
      <c r="U1767">
        <f t="shared" si="317"/>
        <v>-0.82338000000000089</v>
      </c>
      <c r="V1767">
        <f t="shared" si="310"/>
        <v>-3.8410999999999986</v>
      </c>
      <c r="Y1767">
        <f t="shared" si="311"/>
        <v>1.0613399999999857E-3</v>
      </c>
      <c r="Z1767">
        <f t="shared" si="312"/>
        <v>-7.0755999999999055E-4</v>
      </c>
      <c r="AB1767">
        <f t="shared" si="313"/>
        <v>-7.9789519606469341E-4</v>
      </c>
      <c r="AC1767">
        <f t="shared" si="314"/>
        <v>-9.9521204036970962E-4</v>
      </c>
      <c r="AE1767">
        <f t="shared" si="315"/>
        <v>1.6180677431242799E-2</v>
      </c>
      <c r="AF1767">
        <f t="shared" si="316"/>
        <v>5.3784414500060093E-2</v>
      </c>
    </row>
    <row r="1768" spans="1:32" x14ac:dyDescent="0.25">
      <c r="A1768">
        <v>17758</v>
      </c>
      <c r="B1768" t="s">
        <v>2941</v>
      </c>
      <c r="C1768" t="s">
        <v>752</v>
      </c>
      <c r="D1768" t="s">
        <v>27</v>
      </c>
      <c r="E1768" t="s">
        <v>27</v>
      </c>
      <c r="F1768" t="s">
        <v>39</v>
      </c>
      <c r="G1768" t="s">
        <v>39</v>
      </c>
      <c r="H1768" t="s">
        <v>30</v>
      </c>
      <c r="I1768" t="s">
        <v>82</v>
      </c>
      <c r="J1768" t="s">
        <v>494</v>
      </c>
      <c r="K1768" t="s">
        <v>27</v>
      </c>
      <c r="L1768" t="s">
        <v>27</v>
      </c>
      <c r="M1768" t="s">
        <v>4436</v>
      </c>
      <c r="O1768">
        <f t="shared" si="307"/>
        <v>83.66</v>
      </c>
      <c r="Q1768">
        <f t="shared" si="308"/>
        <v>0</v>
      </c>
      <c r="R1768">
        <f t="shared" si="308"/>
        <v>0</v>
      </c>
      <c r="T1768" s="3">
        <f t="shared" si="309"/>
        <v>17.757999999999999</v>
      </c>
      <c r="U1768">
        <f t="shared" si="317"/>
        <v>-0.82338000000000089</v>
      </c>
      <c r="V1768">
        <f t="shared" si="310"/>
        <v>-3.8410999999999986</v>
      </c>
      <c r="Y1768">
        <f t="shared" si="311"/>
        <v>0</v>
      </c>
      <c r="Z1768">
        <f t="shared" si="312"/>
        <v>0</v>
      </c>
      <c r="AB1768">
        <f t="shared" si="313"/>
        <v>0</v>
      </c>
      <c r="AC1768">
        <f t="shared" si="314"/>
        <v>0</v>
      </c>
      <c r="AE1768">
        <f t="shared" si="315"/>
        <v>1.6180677431242799E-2</v>
      </c>
      <c r="AF1768">
        <f t="shared" si="316"/>
        <v>5.3784414500060093E-2</v>
      </c>
    </row>
    <row r="1769" spans="1:32" x14ac:dyDescent="0.25">
      <c r="A1769">
        <v>17888</v>
      </c>
      <c r="B1769" t="s">
        <v>978</v>
      </c>
      <c r="C1769" t="s">
        <v>718</v>
      </c>
      <c r="D1769" t="s">
        <v>57</v>
      </c>
      <c r="E1769" t="s">
        <v>188</v>
      </c>
      <c r="F1769" t="s">
        <v>13</v>
      </c>
      <c r="G1769" t="s">
        <v>13</v>
      </c>
      <c r="H1769" t="s">
        <v>40</v>
      </c>
      <c r="I1769" t="s">
        <v>82</v>
      </c>
      <c r="J1769" t="s">
        <v>1005</v>
      </c>
      <c r="K1769" t="s">
        <v>125</v>
      </c>
      <c r="L1769" t="s">
        <v>125</v>
      </c>
      <c r="M1769" t="s">
        <v>4437</v>
      </c>
      <c r="O1769">
        <f t="shared" si="307"/>
        <v>85.33</v>
      </c>
      <c r="Q1769">
        <f t="shared" si="308"/>
        <v>0.04</v>
      </c>
      <c r="R1769">
        <f t="shared" si="308"/>
        <v>-0.04</v>
      </c>
      <c r="T1769" s="3">
        <f t="shared" si="309"/>
        <v>17.888000000000002</v>
      </c>
      <c r="U1769">
        <f t="shared" si="317"/>
        <v>-0.81818000000000091</v>
      </c>
      <c r="V1769">
        <f t="shared" si="310"/>
        <v>-3.8462999999999985</v>
      </c>
      <c r="Y1769">
        <f t="shared" si="311"/>
        <v>3.3799999999999483E-4</v>
      </c>
      <c r="Z1769">
        <f t="shared" si="312"/>
        <v>-3.3799999999999483E-4</v>
      </c>
      <c r="AB1769">
        <f t="shared" si="313"/>
        <v>-1.3136387872612014E-4</v>
      </c>
      <c r="AC1769">
        <f t="shared" si="314"/>
        <v>4.595993161070001E-4</v>
      </c>
      <c r="AE1769">
        <f t="shared" si="315"/>
        <v>1.6049313552516681E-2</v>
      </c>
      <c r="AF1769">
        <f t="shared" si="316"/>
        <v>5.4244013816167093E-2</v>
      </c>
    </row>
    <row r="1770" spans="1:32" x14ac:dyDescent="0.25">
      <c r="A1770">
        <v>18018</v>
      </c>
      <c r="B1770" t="s">
        <v>4438</v>
      </c>
      <c r="C1770" t="s">
        <v>889</v>
      </c>
      <c r="D1770" t="s">
        <v>188</v>
      </c>
      <c r="E1770" t="s">
        <v>28</v>
      </c>
      <c r="F1770" t="s">
        <v>38</v>
      </c>
      <c r="G1770" t="s">
        <v>38</v>
      </c>
      <c r="H1770" t="s">
        <v>30</v>
      </c>
      <c r="I1770" t="s">
        <v>82</v>
      </c>
      <c r="J1770" t="s">
        <v>490</v>
      </c>
      <c r="K1770" t="s">
        <v>278</v>
      </c>
      <c r="L1770" t="s">
        <v>77</v>
      </c>
      <c r="M1770" t="s">
        <v>4439</v>
      </c>
      <c r="O1770">
        <f t="shared" si="307"/>
        <v>85.83</v>
      </c>
      <c r="Q1770">
        <f t="shared" si="308"/>
        <v>-0.04</v>
      </c>
      <c r="R1770">
        <f t="shared" si="308"/>
        <v>-0.27</v>
      </c>
      <c r="T1770" s="3">
        <f t="shared" si="309"/>
        <v>18.018000000000001</v>
      </c>
      <c r="U1770">
        <f t="shared" si="317"/>
        <v>-0.82342000000000093</v>
      </c>
      <c r="V1770">
        <f t="shared" si="310"/>
        <v>-3.8816699999999984</v>
      </c>
      <c r="Y1770">
        <f t="shared" si="311"/>
        <v>-3.4322000000000118E-4</v>
      </c>
      <c r="Z1770">
        <f t="shared" si="312"/>
        <v>-2.3167350000000081E-3</v>
      </c>
      <c r="AB1770">
        <f t="shared" si="313"/>
        <v>2.1415944112505455E-3</v>
      </c>
      <c r="AC1770">
        <f t="shared" si="314"/>
        <v>9.4796329376483105E-4</v>
      </c>
      <c r="AE1770">
        <f t="shared" si="315"/>
        <v>1.8190907963767225E-2</v>
      </c>
      <c r="AF1770">
        <f t="shared" si="316"/>
        <v>5.5191977109931921E-2</v>
      </c>
    </row>
    <row r="1771" spans="1:32" x14ac:dyDescent="0.25">
      <c r="A1771">
        <v>18149</v>
      </c>
      <c r="B1771" t="s">
        <v>4281</v>
      </c>
      <c r="C1771" t="s">
        <v>635</v>
      </c>
      <c r="D1771" t="s">
        <v>27</v>
      </c>
      <c r="E1771" t="s">
        <v>311</v>
      </c>
      <c r="F1771" t="s">
        <v>13</v>
      </c>
      <c r="G1771" t="s">
        <v>113</v>
      </c>
      <c r="H1771" t="s">
        <v>40</v>
      </c>
      <c r="I1771" t="s">
        <v>82</v>
      </c>
      <c r="J1771" t="s">
        <v>180</v>
      </c>
      <c r="K1771" t="s">
        <v>127</v>
      </c>
      <c r="L1771" t="s">
        <v>27</v>
      </c>
      <c r="M1771" t="s">
        <v>4440</v>
      </c>
      <c r="O1771">
        <f t="shared" si="307"/>
        <v>86.88</v>
      </c>
      <c r="Q1771">
        <f t="shared" si="308"/>
        <v>0</v>
      </c>
      <c r="R1771">
        <f t="shared" si="308"/>
        <v>-0.2</v>
      </c>
      <c r="T1771" s="3">
        <f t="shared" si="309"/>
        <v>18.149000000000001</v>
      </c>
      <c r="U1771">
        <f t="shared" si="317"/>
        <v>-0.82342000000000093</v>
      </c>
      <c r="V1771">
        <f t="shared" si="310"/>
        <v>-3.9076699999999982</v>
      </c>
      <c r="Y1771">
        <f t="shared" si="311"/>
        <v>0</v>
      </c>
      <c r="Z1771">
        <f t="shared" si="312"/>
        <v>-1.6899999999999743E-3</v>
      </c>
      <c r="AB1771">
        <f t="shared" si="313"/>
        <v>1.4941525170670861E-3</v>
      </c>
      <c r="AC1771">
        <f t="shared" si="314"/>
        <v>-7.8968870812618592E-4</v>
      </c>
      <c r="AE1771">
        <f t="shared" si="315"/>
        <v>1.9685060480834311E-2</v>
      </c>
      <c r="AF1771">
        <f t="shared" si="316"/>
        <v>5.4402288401805735E-2</v>
      </c>
    </row>
    <row r="1772" spans="1:32" x14ac:dyDescent="0.25">
      <c r="A1772">
        <v>18279</v>
      </c>
      <c r="B1772" t="s">
        <v>4441</v>
      </c>
      <c r="C1772" t="s">
        <v>740</v>
      </c>
      <c r="D1772" t="s">
        <v>27</v>
      </c>
      <c r="E1772" t="s">
        <v>28</v>
      </c>
      <c r="F1772" t="s">
        <v>38</v>
      </c>
      <c r="G1772" t="s">
        <v>113</v>
      </c>
      <c r="H1772" t="s">
        <v>30</v>
      </c>
      <c r="I1772" t="s">
        <v>82</v>
      </c>
      <c r="J1772" t="s">
        <v>187</v>
      </c>
      <c r="K1772" t="s">
        <v>278</v>
      </c>
      <c r="L1772" t="s">
        <v>27</v>
      </c>
      <c r="M1772" t="s">
        <v>4442</v>
      </c>
      <c r="O1772">
        <f t="shared" si="307"/>
        <v>88.45</v>
      </c>
      <c r="Q1772">
        <f t="shared" si="308"/>
        <v>0</v>
      </c>
      <c r="R1772">
        <f t="shared" si="308"/>
        <v>-0.27</v>
      </c>
      <c r="T1772" s="3">
        <f t="shared" si="309"/>
        <v>18.279</v>
      </c>
      <c r="U1772">
        <f t="shared" si="317"/>
        <v>-0.82342000000000093</v>
      </c>
      <c r="V1772">
        <f t="shared" si="310"/>
        <v>-3.9435799999999981</v>
      </c>
      <c r="Y1772">
        <f t="shared" si="311"/>
        <v>0</v>
      </c>
      <c r="Z1772">
        <f t="shared" si="312"/>
        <v>-2.3880149999999682E-3</v>
      </c>
      <c r="AB1772">
        <f t="shared" si="313"/>
        <v>-1.1141695514943772E-3</v>
      </c>
      <c r="AC1772">
        <f t="shared" si="314"/>
        <v>-2.1121652044164695E-3</v>
      </c>
      <c r="AE1772">
        <f t="shared" si="315"/>
        <v>1.8570890929339934E-2</v>
      </c>
      <c r="AF1772">
        <f t="shared" si="316"/>
        <v>5.2290123197389266E-2</v>
      </c>
    </row>
    <row r="1773" spans="1:32" x14ac:dyDescent="0.25">
      <c r="A1773">
        <v>18412</v>
      </c>
      <c r="B1773" t="s">
        <v>4443</v>
      </c>
      <c r="C1773" t="s">
        <v>842</v>
      </c>
      <c r="D1773" t="s">
        <v>115</v>
      </c>
      <c r="E1773" t="s">
        <v>144</v>
      </c>
      <c r="F1773" t="s">
        <v>39</v>
      </c>
      <c r="G1773" t="s">
        <v>150</v>
      </c>
      <c r="H1773" t="s">
        <v>30</v>
      </c>
      <c r="I1773" t="s">
        <v>82</v>
      </c>
      <c r="J1773" t="s">
        <v>16</v>
      </c>
      <c r="K1773" t="s">
        <v>425</v>
      </c>
      <c r="L1773" t="s">
        <v>140</v>
      </c>
      <c r="M1773" t="s">
        <v>4444</v>
      </c>
      <c r="O1773">
        <f t="shared" si="307"/>
        <v>87.77</v>
      </c>
      <c r="Q1773">
        <f t="shared" si="308"/>
        <v>-0.08</v>
      </c>
      <c r="R1773">
        <f t="shared" si="308"/>
        <v>-0.43</v>
      </c>
      <c r="T1773" s="3">
        <f t="shared" si="309"/>
        <v>18.411999999999999</v>
      </c>
      <c r="U1773">
        <f t="shared" si="317"/>
        <v>-0.83382000000000112</v>
      </c>
      <c r="V1773">
        <f t="shared" si="310"/>
        <v>-3.9994799999999993</v>
      </c>
      <c r="Y1773">
        <f t="shared" si="311"/>
        <v>-6.7600000000002662E-4</v>
      </c>
      <c r="Z1773">
        <f t="shared" si="312"/>
        <v>-3.6335000000001427E-3</v>
      </c>
      <c r="AB1773">
        <f t="shared" si="313"/>
        <v>3.9363164544678497E-5</v>
      </c>
      <c r="AC1773">
        <f t="shared" si="314"/>
        <v>-3.6956391586947584E-3</v>
      </c>
      <c r="AE1773">
        <f t="shared" si="315"/>
        <v>1.8610254093884612E-2</v>
      </c>
      <c r="AF1773">
        <f t="shared" si="316"/>
        <v>4.8594484038694506E-2</v>
      </c>
    </row>
    <row r="1774" spans="1:32" x14ac:dyDescent="0.25">
      <c r="A1774">
        <v>18542</v>
      </c>
      <c r="B1774" t="s">
        <v>4445</v>
      </c>
      <c r="C1774" t="s">
        <v>3176</v>
      </c>
      <c r="D1774" t="s">
        <v>57</v>
      </c>
      <c r="E1774" t="s">
        <v>965</v>
      </c>
      <c r="F1774" t="s">
        <v>88</v>
      </c>
      <c r="G1774" t="s">
        <v>1146</v>
      </c>
      <c r="H1774" t="s">
        <v>40</v>
      </c>
      <c r="I1774" t="s">
        <v>82</v>
      </c>
      <c r="J1774" t="s">
        <v>30</v>
      </c>
      <c r="K1774" t="s">
        <v>2371</v>
      </c>
      <c r="L1774" t="s">
        <v>125</v>
      </c>
      <c r="M1774" t="s">
        <v>4446</v>
      </c>
      <c r="O1774">
        <f t="shared" si="307"/>
        <v>88.68</v>
      </c>
      <c r="Q1774">
        <f t="shared" si="308"/>
        <v>0.04</v>
      </c>
      <c r="R1774">
        <f t="shared" si="308"/>
        <v>-0.78</v>
      </c>
      <c r="T1774" s="3">
        <f t="shared" si="309"/>
        <v>18.542000000000002</v>
      </c>
      <c r="U1774">
        <f t="shared" si="317"/>
        <v>-0.82858000000000109</v>
      </c>
      <c r="V1774">
        <f t="shared" si="310"/>
        <v>-4.1016599999999999</v>
      </c>
      <c r="Y1774">
        <f t="shared" si="311"/>
        <v>3.4322000000000118E-4</v>
      </c>
      <c r="Z1774">
        <f t="shared" si="312"/>
        <v>-6.6927900000000231E-3</v>
      </c>
      <c r="AB1774">
        <f t="shared" si="313"/>
        <v>-4.1308878146953014E-3</v>
      </c>
      <c r="AC1774">
        <f t="shared" si="314"/>
        <v>-5.2770260388690701E-3</v>
      </c>
      <c r="AE1774">
        <f t="shared" si="315"/>
        <v>1.4479366279189311E-2</v>
      </c>
      <c r="AF1774">
        <f t="shared" si="316"/>
        <v>4.3317457999825434E-2</v>
      </c>
    </row>
    <row r="1775" spans="1:32" x14ac:dyDescent="0.25">
      <c r="A1775">
        <v>18673</v>
      </c>
      <c r="B1775" t="s">
        <v>3752</v>
      </c>
      <c r="C1775" t="s">
        <v>1150</v>
      </c>
      <c r="D1775" t="s">
        <v>28</v>
      </c>
      <c r="E1775" t="s">
        <v>48</v>
      </c>
      <c r="F1775" t="s">
        <v>69</v>
      </c>
      <c r="G1775" t="s">
        <v>69</v>
      </c>
      <c r="H1775" t="s">
        <v>30</v>
      </c>
      <c r="I1775" t="s">
        <v>196</v>
      </c>
      <c r="J1775" t="s">
        <v>282</v>
      </c>
      <c r="K1775" t="s">
        <v>73</v>
      </c>
      <c r="L1775" t="s">
        <v>4447</v>
      </c>
      <c r="M1775" t="s">
        <v>4448</v>
      </c>
      <c r="O1775">
        <f t="shared" si="307"/>
        <v>90.37</v>
      </c>
      <c r="Q1775">
        <f t="shared" si="308"/>
        <v>-0.27</v>
      </c>
      <c r="R1775">
        <f t="shared" si="308"/>
        <v>-0.12</v>
      </c>
      <c r="T1775" s="3">
        <f t="shared" si="309"/>
        <v>18.673000000000002</v>
      </c>
      <c r="U1775">
        <f t="shared" si="317"/>
        <v>-0.86368000000000078</v>
      </c>
      <c r="V1775">
        <f t="shared" si="310"/>
        <v>-4.1172599999999999</v>
      </c>
      <c r="Y1775">
        <f t="shared" si="311"/>
        <v>-2.2814999999999654E-3</v>
      </c>
      <c r="Z1775">
        <f t="shared" si="312"/>
        <v>-1.0139999999999845E-3</v>
      </c>
      <c r="AB1775">
        <f t="shared" si="313"/>
        <v>1.0098019551225638E-3</v>
      </c>
      <c r="AC1775">
        <f t="shared" si="314"/>
        <v>2.2833611762991986E-3</v>
      </c>
      <c r="AE1775">
        <f t="shared" si="315"/>
        <v>1.5489168234311875E-2</v>
      </c>
      <c r="AF1775">
        <f t="shared" si="316"/>
        <v>4.560081917612463E-2</v>
      </c>
    </row>
    <row r="1776" spans="1:32" x14ac:dyDescent="0.25">
      <c r="A1776">
        <v>18803</v>
      </c>
      <c r="B1776" t="s">
        <v>4449</v>
      </c>
      <c r="C1776" t="s">
        <v>639</v>
      </c>
      <c r="D1776" t="s">
        <v>311</v>
      </c>
      <c r="E1776" t="s">
        <v>48</v>
      </c>
      <c r="F1776" t="s">
        <v>38</v>
      </c>
      <c r="G1776" t="s">
        <v>150</v>
      </c>
      <c r="H1776" t="s">
        <v>40</v>
      </c>
      <c r="I1776" t="s">
        <v>82</v>
      </c>
      <c r="J1776" t="s">
        <v>393</v>
      </c>
      <c r="K1776" t="s">
        <v>213</v>
      </c>
      <c r="L1776" t="s">
        <v>1498</v>
      </c>
      <c r="M1776" t="s">
        <v>4450</v>
      </c>
      <c r="O1776">
        <f t="shared" si="307"/>
        <v>89.45</v>
      </c>
      <c r="Q1776">
        <f t="shared" si="308"/>
        <v>-0.2</v>
      </c>
      <c r="R1776">
        <f t="shared" si="308"/>
        <v>-0.12</v>
      </c>
      <c r="T1776" s="3">
        <f t="shared" si="309"/>
        <v>18.803000000000001</v>
      </c>
      <c r="U1776">
        <f t="shared" si="317"/>
        <v>-0.88968000000000058</v>
      </c>
      <c r="V1776">
        <f t="shared" si="310"/>
        <v>-4.13286</v>
      </c>
      <c r="Y1776">
        <f t="shared" si="311"/>
        <v>-1.6899999999999743E-3</v>
      </c>
      <c r="Z1776">
        <f t="shared" si="312"/>
        <v>-1.0139999999999845E-3</v>
      </c>
      <c r="AB1776">
        <f t="shared" si="313"/>
        <v>-1.1544402749543103E-3</v>
      </c>
      <c r="AC1776">
        <f t="shared" si="314"/>
        <v>1.5973614655309856E-3</v>
      </c>
      <c r="AE1776">
        <f t="shared" si="315"/>
        <v>1.4334727959357564E-2</v>
      </c>
      <c r="AF1776">
        <f t="shared" si="316"/>
        <v>4.7198180641655617E-2</v>
      </c>
    </row>
    <row r="1777" spans="1:32" x14ac:dyDescent="0.25">
      <c r="A1777">
        <v>18933</v>
      </c>
      <c r="B1777" t="s">
        <v>1110</v>
      </c>
      <c r="C1777" t="s">
        <v>1209</v>
      </c>
      <c r="D1777" t="s">
        <v>188</v>
      </c>
      <c r="E1777" t="s">
        <v>311</v>
      </c>
      <c r="F1777" t="s">
        <v>88</v>
      </c>
      <c r="G1777" t="s">
        <v>88</v>
      </c>
      <c r="H1777" t="s">
        <v>30</v>
      </c>
      <c r="I1777" t="s">
        <v>48</v>
      </c>
      <c r="J1777" t="s">
        <v>77</v>
      </c>
      <c r="K1777" t="s">
        <v>780</v>
      </c>
      <c r="L1777" t="s">
        <v>77</v>
      </c>
      <c r="M1777" t="s">
        <v>332</v>
      </c>
      <c r="O1777">
        <f t="shared" si="307"/>
        <v>89.89</v>
      </c>
      <c r="Q1777">
        <f t="shared" si="308"/>
        <v>-0.04</v>
      </c>
      <c r="R1777">
        <f t="shared" si="308"/>
        <v>-0.2</v>
      </c>
      <c r="T1777" s="3">
        <f t="shared" si="309"/>
        <v>18.933</v>
      </c>
      <c r="U1777">
        <f t="shared" si="317"/>
        <v>-0.89504000000000061</v>
      </c>
      <c r="V1777">
        <f t="shared" si="310"/>
        <v>-4.1596599999999997</v>
      </c>
      <c r="Y1777">
        <f t="shared" si="311"/>
        <v>-3.5912000000000178E-4</v>
      </c>
      <c r="Z1777">
        <f t="shared" si="312"/>
        <v>-1.7956000000000092E-3</v>
      </c>
      <c r="AB1777">
        <f t="shared" si="313"/>
        <v>-1.5591866029165923E-3</v>
      </c>
      <c r="AC1777">
        <f t="shared" si="314"/>
        <v>9.6025187929285019E-4</v>
      </c>
      <c r="AE1777">
        <f t="shared" si="315"/>
        <v>1.2775541356440972E-2</v>
      </c>
      <c r="AF1777">
        <f t="shared" si="316"/>
        <v>4.8158432520948466E-2</v>
      </c>
    </row>
    <row r="1778" spans="1:32" x14ac:dyDescent="0.25">
      <c r="A1778">
        <v>19067</v>
      </c>
      <c r="B1778" t="s">
        <v>2323</v>
      </c>
      <c r="C1778" t="s">
        <v>1166</v>
      </c>
      <c r="D1778" t="s">
        <v>188</v>
      </c>
      <c r="E1778" t="s">
        <v>125</v>
      </c>
      <c r="F1778" t="s">
        <v>69</v>
      </c>
      <c r="G1778" t="s">
        <v>69</v>
      </c>
      <c r="H1778" t="s">
        <v>40</v>
      </c>
      <c r="I1778" t="s">
        <v>82</v>
      </c>
      <c r="J1778" t="s">
        <v>116</v>
      </c>
      <c r="K1778" t="s">
        <v>167</v>
      </c>
      <c r="L1778" t="s">
        <v>77</v>
      </c>
      <c r="M1778" t="s">
        <v>4451</v>
      </c>
      <c r="O1778">
        <f t="shared" si="307"/>
        <v>86.79</v>
      </c>
      <c r="Q1778">
        <f t="shared" si="308"/>
        <v>-0.04</v>
      </c>
      <c r="R1778">
        <f t="shared" si="308"/>
        <v>-0.24</v>
      </c>
      <c r="T1778" s="3">
        <f t="shared" si="309"/>
        <v>19.067</v>
      </c>
      <c r="U1778">
        <f t="shared" si="317"/>
        <v>-0.9002400000000006</v>
      </c>
      <c r="V1778">
        <f t="shared" si="310"/>
        <v>-4.1908599999999998</v>
      </c>
      <c r="Y1778">
        <f t="shared" si="311"/>
        <v>-3.3799999999999483E-4</v>
      </c>
      <c r="Z1778">
        <f t="shared" si="312"/>
        <v>-2.0279999999999691E-3</v>
      </c>
      <c r="AB1778">
        <f t="shared" si="313"/>
        <v>1.7404575566624778E-3</v>
      </c>
      <c r="AC1778">
        <f t="shared" si="314"/>
        <v>-1.0944567115497761E-3</v>
      </c>
      <c r="AE1778">
        <f t="shared" si="315"/>
        <v>1.4515998913103449E-2</v>
      </c>
      <c r="AF1778">
        <f t="shared" si="316"/>
        <v>4.7063975809398688E-2</v>
      </c>
    </row>
    <row r="1779" spans="1:32" x14ac:dyDescent="0.25">
      <c r="A1779">
        <v>19197</v>
      </c>
      <c r="B1779" t="s">
        <v>981</v>
      </c>
      <c r="C1779" t="s">
        <v>740</v>
      </c>
      <c r="D1779" t="s">
        <v>27</v>
      </c>
      <c r="E1779" t="s">
        <v>48</v>
      </c>
      <c r="F1779" t="s">
        <v>88</v>
      </c>
      <c r="G1779" t="s">
        <v>88</v>
      </c>
      <c r="H1779" t="s">
        <v>40</v>
      </c>
      <c r="I1779" t="s">
        <v>82</v>
      </c>
      <c r="J1779" t="s">
        <v>581</v>
      </c>
      <c r="K1779" t="s">
        <v>73</v>
      </c>
      <c r="L1779" t="s">
        <v>27</v>
      </c>
      <c r="M1779" t="s">
        <v>4452</v>
      </c>
      <c r="O1779">
        <f t="shared" si="307"/>
        <v>87.81</v>
      </c>
      <c r="Q1779">
        <f t="shared" si="308"/>
        <v>0</v>
      </c>
      <c r="R1779">
        <f t="shared" si="308"/>
        <v>-0.12</v>
      </c>
      <c r="T1779" s="3">
        <f t="shared" si="309"/>
        <v>19.196999999999999</v>
      </c>
      <c r="U1779">
        <f t="shared" si="317"/>
        <v>-0.9002400000000006</v>
      </c>
      <c r="V1779">
        <f t="shared" si="310"/>
        <v>-4.2066999999999997</v>
      </c>
      <c r="Y1779">
        <f t="shared" si="311"/>
        <v>0</v>
      </c>
      <c r="Z1779">
        <f t="shared" si="312"/>
        <v>-1.0454400000000229E-3</v>
      </c>
      <c r="AB1779">
        <f t="shared" si="313"/>
        <v>1.6097606798487282E-4</v>
      </c>
      <c r="AC1779">
        <f t="shared" si="314"/>
        <v>-1.0329721676483727E-3</v>
      </c>
      <c r="AE1779">
        <f t="shared" si="315"/>
        <v>1.4676974981088322E-2</v>
      </c>
      <c r="AF1779">
        <f t="shared" si="316"/>
        <v>4.6031003641750314E-2</v>
      </c>
    </row>
    <row r="1780" spans="1:32" x14ac:dyDescent="0.25">
      <c r="A1780">
        <v>19329</v>
      </c>
      <c r="B1780" t="s">
        <v>3981</v>
      </c>
      <c r="C1780" t="s">
        <v>788</v>
      </c>
      <c r="D1780" t="s">
        <v>115</v>
      </c>
      <c r="E1780" t="s">
        <v>87</v>
      </c>
      <c r="F1780" t="s">
        <v>38</v>
      </c>
      <c r="G1780" t="s">
        <v>38</v>
      </c>
      <c r="H1780" t="s">
        <v>61</v>
      </c>
      <c r="I1780" t="s">
        <v>82</v>
      </c>
      <c r="J1780" t="s">
        <v>180</v>
      </c>
      <c r="K1780" t="s">
        <v>1528</v>
      </c>
      <c r="L1780" t="s">
        <v>140</v>
      </c>
      <c r="M1780" t="s">
        <v>4453</v>
      </c>
      <c r="O1780">
        <f t="shared" si="307"/>
        <v>87.32</v>
      </c>
      <c r="Q1780">
        <f t="shared" si="308"/>
        <v>-0.08</v>
      </c>
      <c r="R1780">
        <f t="shared" si="308"/>
        <v>0.35</v>
      </c>
      <c r="T1780" s="3">
        <f t="shared" si="309"/>
        <v>19.329000000000001</v>
      </c>
      <c r="U1780">
        <f t="shared" si="317"/>
        <v>-0.91064000000000056</v>
      </c>
      <c r="V1780">
        <f t="shared" si="310"/>
        <v>-4.1612</v>
      </c>
      <c r="Y1780">
        <f t="shared" si="311"/>
        <v>-6.7599999999998965E-4</v>
      </c>
      <c r="Z1780">
        <f t="shared" si="312"/>
        <v>2.9574999999999545E-3</v>
      </c>
      <c r="AB1780">
        <f t="shared" si="313"/>
        <v>-2.3174417091523314E-3</v>
      </c>
      <c r="AC1780">
        <f t="shared" si="314"/>
        <v>1.9578677623069531E-3</v>
      </c>
      <c r="AE1780">
        <f t="shared" si="315"/>
        <v>1.235953327193599E-2</v>
      </c>
      <c r="AF1780">
        <f t="shared" si="316"/>
        <v>4.7988871404057269E-2</v>
      </c>
    </row>
    <row r="1781" spans="1:32" x14ac:dyDescent="0.25">
      <c r="A1781">
        <v>19459</v>
      </c>
      <c r="B1781" t="s">
        <v>4180</v>
      </c>
      <c r="C1781" t="s">
        <v>788</v>
      </c>
      <c r="D1781" t="s">
        <v>27</v>
      </c>
      <c r="E1781" t="s">
        <v>539</v>
      </c>
      <c r="F1781" t="s">
        <v>13</v>
      </c>
      <c r="G1781" t="s">
        <v>179</v>
      </c>
      <c r="H1781" t="s">
        <v>30</v>
      </c>
      <c r="I1781" t="s">
        <v>82</v>
      </c>
      <c r="J1781" t="s">
        <v>61</v>
      </c>
      <c r="K1781" t="s">
        <v>1177</v>
      </c>
      <c r="L1781" t="s">
        <v>27</v>
      </c>
      <c r="M1781" t="s">
        <v>4454</v>
      </c>
      <c r="O1781">
        <f t="shared" si="307"/>
        <v>88.12</v>
      </c>
      <c r="Q1781">
        <f t="shared" si="308"/>
        <v>0</v>
      </c>
      <c r="R1781">
        <f t="shared" si="308"/>
        <v>0.47</v>
      </c>
      <c r="T1781" s="3">
        <f t="shared" si="309"/>
        <v>19.459</v>
      </c>
      <c r="U1781">
        <f t="shared" si="317"/>
        <v>-0.91064000000000056</v>
      </c>
      <c r="V1781">
        <f t="shared" si="310"/>
        <v>-4.1001000000000003</v>
      </c>
      <c r="Y1781">
        <f t="shared" si="311"/>
        <v>0</v>
      </c>
      <c r="Z1781">
        <f t="shared" si="312"/>
        <v>3.9714999999999395E-3</v>
      </c>
      <c r="AB1781">
        <f t="shared" si="313"/>
        <v>6.1471243309423485E-4</v>
      </c>
      <c r="AC1781">
        <f t="shared" si="314"/>
        <v>3.9236387288585682E-3</v>
      </c>
      <c r="AE1781">
        <f t="shared" si="315"/>
        <v>1.2974245705030224E-2</v>
      </c>
      <c r="AF1781">
        <f t="shared" si="316"/>
        <v>5.191251013291584E-2</v>
      </c>
    </row>
    <row r="1782" spans="1:32" x14ac:dyDescent="0.25">
      <c r="A1782">
        <v>19589</v>
      </c>
      <c r="B1782" t="s">
        <v>1886</v>
      </c>
      <c r="C1782" t="s">
        <v>650</v>
      </c>
      <c r="D1782" t="s">
        <v>57</v>
      </c>
      <c r="E1782" t="s">
        <v>77</v>
      </c>
      <c r="F1782" t="s">
        <v>1125</v>
      </c>
      <c r="G1782" t="s">
        <v>113</v>
      </c>
      <c r="H1782" t="s">
        <v>40</v>
      </c>
      <c r="I1782" t="s">
        <v>82</v>
      </c>
      <c r="J1782" t="s">
        <v>16</v>
      </c>
      <c r="K1782" t="s">
        <v>4178</v>
      </c>
      <c r="L1782" t="s">
        <v>125</v>
      </c>
      <c r="M1782" t="s">
        <v>4455</v>
      </c>
      <c r="O1782">
        <f t="shared" si="307"/>
        <v>87.15</v>
      </c>
      <c r="Q1782">
        <f t="shared" si="308"/>
        <v>0.04</v>
      </c>
      <c r="R1782">
        <f t="shared" si="308"/>
        <v>0.24</v>
      </c>
      <c r="T1782" s="3">
        <f t="shared" si="309"/>
        <v>19.588999999999999</v>
      </c>
      <c r="U1782">
        <f t="shared" si="317"/>
        <v>-0.90532000000000046</v>
      </c>
      <c r="V1782">
        <f t="shared" si="310"/>
        <v>-4.0681799999999999</v>
      </c>
      <c r="Y1782">
        <f t="shared" si="311"/>
        <v>3.5378000000001425E-4</v>
      </c>
      <c r="Z1782">
        <f t="shared" si="312"/>
        <v>2.1226800000000851E-3</v>
      </c>
      <c r="AB1782">
        <f t="shared" si="313"/>
        <v>-1.3013868475854886E-3</v>
      </c>
      <c r="AC1782">
        <f t="shared" si="314"/>
        <v>1.7138619966998148E-3</v>
      </c>
      <c r="AE1782">
        <f t="shared" si="315"/>
        <v>1.1672858857444735E-2</v>
      </c>
      <c r="AF1782">
        <f t="shared" si="316"/>
        <v>5.3626372129615657E-2</v>
      </c>
    </row>
    <row r="1783" spans="1:32" x14ac:dyDescent="0.25">
      <c r="A1783">
        <v>19722</v>
      </c>
      <c r="B1783" t="s">
        <v>1439</v>
      </c>
      <c r="C1783" t="s">
        <v>723</v>
      </c>
      <c r="D1783" t="s">
        <v>188</v>
      </c>
      <c r="E1783" t="s">
        <v>311</v>
      </c>
      <c r="F1783" t="s">
        <v>39</v>
      </c>
      <c r="G1783" t="s">
        <v>150</v>
      </c>
      <c r="H1783" t="s">
        <v>40</v>
      </c>
      <c r="I1783" t="s">
        <v>82</v>
      </c>
      <c r="J1783" t="s">
        <v>30</v>
      </c>
      <c r="K1783" t="s">
        <v>127</v>
      </c>
      <c r="L1783" t="s">
        <v>77</v>
      </c>
      <c r="M1783" t="s">
        <v>4456</v>
      </c>
      <c r="O1783">
        <f t="shared" si="307"/>
        <v>88.79</v>
      </c>
      <c r="Q1783">
        <f t="shared" si="308"/>
        <v>-0.04</v>
      </c>
      <c r="R1783">
        <f t="shared" si="308"/>
        <v>-0.2</v>
      </c>
      <c r="T1783" s="3">
        <f t="shared" si="309"/>
        <v>19.722000000000001</v>
      </c>
      <c r="U1783">
        <f t="shared" si="317"/>
        <v>-0.91052000000000044</v>
      </c>
      <c r="V1783">
        <f t="shared" si="310"/>
        <v>-4.0941799999999997</v>
      </c>
      <c r="Y1783">
        <f t="shared" si="311"/>
        <v>-3.3799999999999483E-4</v>
      </c>
      <c r="Z1783">
        <f t="shared" si="312"/>
        <v>-1.6899999999999743E-3</v>
      </c>
      <c r="AB1783">
        <f t="shared" si="313"/>
        <v>-1.4711023998777372E-3</v>
      </c>
      <c r="AC1783">
        <f t="shared" si="314"/>
        <v>-8.9788736992669213E-4</v>
      </c>
      <c r="AE1783">
        <f t="shared" si="315"/>
        <v>1.0201756457566998E-2</v>
      </c>
      <c r="AF1783">
        <f t="shared" si="316"/>
        <v>5.2728484759688964E-2</v>
      </c>
    </row>
    <row r="1784" spans="1:32" x14ac:dyDescent="0.25">
      <c r="A1784">
        <v>19852</v>
      </c>
      <c r="B1784" t="s">
        <v>1599</v>
      </c>
      <c r="C1784" t="s">
        <v>868</v>
      </c>
      <c r="D1784" t="s">
        <v>19</v>
      </c>
      <c r="E1784" t="s">
        <v>103</v>
      </c>
      <c r="F1784" t="s">
        <v>245</v>
      </c>
      <c r="G1784" t="s">
        <v>665</v>
      </c>
      <c r="H1784" t="s">
        <v>40</v>
      </c>
      <c r="I1784" t="s">
        <v>82</v>
      </c>
      <c r="J1784" t="s">
        <v>47</v>
      </c>
      <c r="K1784" t="s">
        <v>4457</v>
      </c>
      <c r="L1784" t="s">
        <v>58</v>
      </c>
      <c r="M1784" t="s">
        <v>4458</v>
      </c>
      <c r="O1784">
        <f t="shared" si="307"/>
        <v>88.63</v>
      </c>
      <c r="Q1784">
        <f t="shared" si="308"/>
        <v>0.08</v>
      </c>
      <c r="R1784">
        <f t="shared" si="308"/>
        <v>-0.31</v>
      </c>
      <c r="T1784" s="3">
        <f t="shared" si="309"/>
        <v>19.852</v>
      </c>
      <c r="U1784">
        <f t="shared" si="317"/>
        <v>-0.9000400000000004</v>
      </c>
      <c r="V1784">
        <f t="shared" si="310"/>
        <v>-4.1347899999999997</v>
      </c>
      <c r="Y1784">
        <f t="shared" si="311"/>
        <v>6.8644000000000235E-4</v>
      </c>
      <c r="Z1784">
        <f t="shared" si="312"/>
        <v>-2.659955000000009E-3</v>
      </c>
      <c r="AB1784">
        <f t="shared" si="313"/>
        <v>-1.1021993157933746E-3</v>
      </c>
      <c r="AC1784">
        <f t="shared" si="314"/>
        <v>-2.5162903536535023E-3</v>
      </c>
      <c r="AE1784">
        <f t="shared" si="315"/>
        <v>9.0995571417736235E-3</v>
      </c>
      <c r="AF1784">
        <f t="shared" si="316"/>
        <v>5.0212194406035464E-2</v>
      </c>
    </row>
    <row r="1785" spans="1:32" x14ac:dyDescent="0.25">
      <c r="A1785">
        <v>19983</v>
      </c>
      <c r="B1785" t="s">
        <v>4459</v>
      </c>
      <c r="C1785" t="s">
        <v>3176</v>
      </c>
      <c r="D1785" t="s">
        <v>48</v>
      </c>
      <c r="E1785" t="s">
        <v>125</v>
      </c>
      <c r="F1785" t="s">
        <v>1125</v>
      </c>
      <c r="G1785" t="s">
        <v>1126</v>
      </c>
      <c r="H1785" t="s">
        <v>40</v>
      </c>
      <c r="I1785" t="s">
        <v>82</v>
      </c>
      <c r="J1785" t="s">
        <v>114</v>
      </c>
      <c r="K1785" t="s">
        <v>819</v>
      </c>
      <c r="L1785" t="s">
        <v>1684</v>
      </c>
      <c r="M1785" t="s">
        <v>4460</v>
      </c>
      <c r="O1785">
        <f t="shared" si="307"/>
        <v>90.72</v>
      </c>
      <c r="Q1785">
        <f t="shared" si="308"/>
        <v>-0.12</v>
      </c>
      <c r="R1785">
        <f t="shared" si="308"/>
        <v>-0.24</v>
      </c>
      <c r="T1785" s="3">
        <f t="shared" si="309"/>
        <v>19.983000000000001</v>
      </c>
      <c r="U1785">
        <f t="shared" si="317"/>
        <v>-0.91576000000000046</v>
      </c>
      <c r="V1785">
        <f t="shared" si="310"/>
        <v>-4.1662299999999997</v>
      </c>
      <c r="Y1785">
        <f t="shared" si="311"/>
        <v>-1.0296600000000034E-3</v>
      </c>
      <c r="Z1785">
        <f t="shared" si="312"/>
        <v>-2.0593200000000068E-3</v>
      </c>
      <c r="AB1785">
        <f t="shared" si="313"/>
        <v>1.781663224810886E-4</v>
      </c>
      <c r="AC1785">
        <f t="shared" si="314"/>
        <v>2.2954858613229573E-3</v>
      </c>
      <c r="AE1785">
        <f t="shared" si="315"/>
        <v>9.2777234642547127E-3</v>
      </c>
      <c r="AF1785">
        <f t="shared" si="316"/>
        <v>5.2507680267358421E-2</v>
      </c>
    </row>
    <row r="1786" spans="1:32" x14ac:dyDescent="0.25">
      <c r="A1786">
        <v>20114</v>
      </c>
      <c r="B1786" t="s">
        <v>4461</v>
      </c>
      <c r="C1786" t="s">
        <v>746</v>
      </c>
      <c r="D1786" t="s">
        <v>115</v>
      </c>
      <c r="E1786" t="s">
        <v>125</v>
      </c>
      <c r="F1786" t="s">
        <v>245</v>
      </c>
      <c r="G1786" t="s">
        <v>665</v>
      </c>
      <c r="H1786" t="s">
        <v>40</v>
      </c>
      <c r="I1786" t="s">
        <v>82</v>
      </c>
      <c r="J1786" t="s">
        <v>114</v>
      </c>
      <c r="K1786" t="s">
        <v>3448</v>
      </c>
      <c r="L1786" t="s">
        <v>539</v>
      </c>
      <c r="M1786" t="s">
        <v>4462</v>
      </c>
      <c r="O1786">
        <f t="shared" si="307"/>
        <v>89.75</v>
      </c>
      <c r="Q1786">
        <f t="shared" si="308"/>
        <v>-0.08</v>
      </c>
      <c r="R1786">
        <f t="shared" si="308"/>
        <v>-0.24</v>
      </c>
      <c r="T1786" s="3">
        <f t="shared" si="309"/>
        <v>20.114000000000001</v>
      </c>
      <c r="U1786">
        <f t="shared" si="317"/>
        <v>-0.92616000000000043</v>
      </c>
      <c r="V1786">
        <f t="shared" si="310"/>
        <v>-4.1974299999999998</v>
      </c>
      <c r="Y1786">
        <f t="shared" si="311"/>
        <v>-6.7599999999998965E-4</v>
      </c>
      <c r="Z1786">
        <f t="shared" si="312"/>
        <v>-2.0279999999999691E-3</v>
      </c>
      <c r="AB1786">
        <f t="shared" si="313"/>
        <v>-1.8375121222682111E-3</v>
      </c>
      <c r="AC1786">
        <f t="shared" si="314"/>
        <v>1.0923869280237823E-3</v>
      </c>
      <c r="AE1786">
        <f t="shared" si="315"/>
        <v>7.440211341986502E-3</v>
      </c>
      <c r="AF1786">
        <f t="shared" si="316"/>
        <v>5.3600067195382205E-2</v>
      </c>
    </row>
    <row r="1787" spans="1:32" x14ac:dyDescent="0.25">
      <c r="A1787">
        <v>20244</v>
      </c>
      <c r="B1787" t="s">
        <v>4463</v>
      </c>
      <c r="C1787" t="s">
        <v>839</v>
      </c>
      <c r="D1787" t="s">
        <v>57</v>
      </c>
      <c r="E1787" t="s">
        <v>115</v>
      </c>
      <c r="F1787" t="s">
        <v>1249</v>
      </c>
      <c r="G1787" t="s">
        <v>1249</v>
      </c>
      <c r="H1787" t="s">
        <v>393</v>
      </c>
      <c r="I1787" t="s">
        <v>82</v>
      </c>
      <c r="J1787" t="s">
        <v>47</v>
      </c>
      <c r="K1787" t="s">
        <v>4464</v>
      </c>
      <c r="L1787" t="s">
        <v>434</v>
      </c>
      <c r="M1787" t="s">
        <v>4465</v>
      </c>
      <c r="O1787">
        <f t="shared" si="307"/>
        <v>89.55</v>
      </c>
      <c r="Q1787">
        <f t="shared" si="308"/>
        <v>0.04</v>
      </c>
      <c r="R1787">
        <f t="shared" si="308"/>
        <v>-0.08</v>
      </c>
      <c r="T1787" s="3">
        <f t="shared" si="309"/>
        <v>20.244</v>
      </c>
      <c r="U1787">
        <f t="shared" si="317"/>
        <v>-0.9209200000000004</v>
      </c>
      <c r="V1787">
        <f t="shared" si="310"/>
        <v>-4.20791</v>
      </c>
      <c r="Y1787">
        <f t="shared" si="311"/>
        <v>3.4322000000000118E-4</v>
      </c>
      <c r="Z1787">
        <f t="shared" si="312"/>
        <v>-6.8644000000000235E-4</v>
      </c>
      <c r="AB1787">
        <f t="shared" si="313"/>
        <v>-6.9138079709346958E-4</v>
      </c>
      <c r="AC1787">
        <f t="shared" si="314"/>
        <v>-3.3315527222363254E-4</v>
      </c>
      <c r="AE1787">
        <f t="shared" si="315"/>
        <v>6.7488305448930325E-3</v>
      </c>
      <c r="AF1787">
        <f t="shared" si="316"/>
        <v>5.3266911923158571E-2</v>
      </c>
    </row>
    <row r="1788" spans="1:32" x14ac:dyDescent="0.25">
      <c r="A1788">
        <v>20375</v>
      </c>
      <c r="B1788" t="s">
        <v>3807</v>
      </c>
      <c r="C1788" t="s">
        <v>725</v>
      </c>
      <c r="D1788" t="s">
        <v>19</v>
      </c>
      <c r="E1788" t="s">
        <v>103</v>
      </c>
      <c r="F1788" t="s">
        <v>39</v>
      </c>
      <c r="G1788" t="s">
        <v>150</v>
      </c>
      <c r="H1788" t="s">
        <v>57</v>
      </c>
      <c r="I1788" t="s">
        <v>82</v>
      </c>
      <c r="J1788" t="s">
        <v>30</v>
      </c>
      <c r="K1788" t="s">
        <v>2197</v>
      </c>
      <c r="L1788" t="s">
        <v>209</v>
      </c>
      <c r="M1788" t="s">
        <v>774</v>
      </c>
      <c r="O1788">
        <f t="shared" si="307"/>
        <v>89.19</v>
      </c>
      <c r="Q1788">
        <f t="shared" si="308"/>
        <v>0.08</v>
      </c>
      <c r="R1788">
        <f t="shared" si="308"/>
        <v>-0.31</v>
      </c>
      <c r="T1788" s="3">
        <f t="shared" si="309"/>
        <v>20.375</v>
      </c>
      <c r="U1788">
        <f t="shared" si="317"/>
        <v>-0.91028000000000042</v>
      </c>
      <c r="V1788">
        <f t="shared" si="310"/>
        <v>-4.2491399999999997</v>
      </c>
      <c r="Y1788">
        <f t="shared" si="311"/>
        <v>7.0755999999999055E-4</v>
      </c>
      <c r="Z1788">
        <f t="shared" si="312"/>
        <v>-2.7417949999999636E-3</v>
      </c>
      <c r="AB1788">
        <f t="shared" si="313"/>
        <v>-2.340319029663496E-3</v>
      </c>
      <c r="AC1788">
        <f t="shared" si="314"/>
        <v>-1.5940476200602353E-3</v>
      </c>
      <c r="AE1788">
        <f t="shared" si="315"/>
        <v>4.4085115152295365E-3</v>
      </c>
      <c r="AF1788">
        <f t="shared" si="316"/>
        <v>5.1672864303098337E-2</v>
      </c>
    </row>
    <row r="1789" spans="1:32" x14ac:dyDescent="0.25">
      <c r="A1789">
        <v>20508</v>
      </c>
      <c r="B1789" t="s">
        <v>4225</v>
      </c>
      <c r="C1789" t="s">
        <v>664</v>
      </c>
      <c r="D1789" t="s">
        <v>188</v>
      </c>
      <c r="E1789" t="s">
        <v>188</v>
      </c>
      <c r="F1789" t="s">
        <v>88</v>
      </c>
      <c r="G1789" t="s">
        <v>88</v>
      </c>
      <c r="H1789" t="s">
        <v>40</v>
      </c>
      <c r="I1789" t="s">
        <v>82</v>
      </c>
      <c r="J1789" t="s">
        <v>581</v>
      </c>
      <c r="K1789" t="s">
        <v>125</v>
      </c>
      <c r="L1789" t="s">
        <v>77</v>
      </c>
      <c r="M1789" t="s">
        <v>4466</v>
      </c>
      <c r="O1789">
        <f t="shared" si="307"/>
        <v>91.6</v>
      </c>
      <c r="Q1789">
        <f t="shared" si="308"/>
        <v>-0.04</v>
      </c>
      <c r="R1789">
        <f t="shared" si="308"/>
        <v>-0.04</v>
      </c>
      <c r="T1789" s="3">
        <f t="shared" si="309"/>
        <v>20.507999999999999</v>
      </c>
      <c r="U1789">
        <f t="shared" si="317"/>
        <v>-0.91552000000000044</v>
      </c>
      <c r="V1789">
        <f t="shared" si="310"/>
        <v>-4.2543799999999994</v>
      </c>
      <c r="Y1789">
        <f t="shared" si="311"/>
        <v>-3.4322000000000118E-4</v>
      </c>
      <c r="Z1789">
        <f t="shared" si="312"/>
        <v>-3.4322000000000118E-4</v>
      </c>
      <c r="AB1789">
        <f t="shared" si="313"/>
        <v>4.6489793052799063E-4</v>
      </c>
      <c r="AC1789">
        <f t="shared" si="314"/>
        <v>1.3953440790999598E-4</v>
      </c>
      <c r="AE1789">
        <f t="shared" si="315"/>
        <v>4.8734094457575268E-3</v>
      </c>
      <c r="AF1789">
        <f t="shared" si="316"/>
        <v>5.1812398711008331E-2</v>
      </c>
    </row>
    <row r="1790" spans="1:32" x14ac:dyDescent="0.25">
      <c r="A1790">
        <v>20639</v>
      </c>
      <c r="B1790" t="s">
        <v>3920</v>
      </c>
      <c r="C1790" t="s">
        <v>677</v>
      </c>
      <c r="D1790" t="s">
        <v>188</v>
      </c>
      <c r="E1790" t="s">
        <v>311</v>
      </c>
      <c r="F1790" t="s">
        <v>88</v>
      </c>
      <c r="G1790" t="s">
        <v>88</v>
      </c>
      <c r="H1790" t="s">
        <v>166</v>
      </c>
      <c r="I1790" t="s">
        <v>196</v>
      </c>
      <c r="J1790" t="s">
        <v>62</v>
      </c>
      <c r="K1790" t="s">
        <v>780</v>
      </c>
      <c r="L1790" t="s">
        <v>77</v>
      </c>
      <c r="M1790" t="s">
        <v>4467</v>
      </c>
      <c r="O1790">
        <f t="shared" si="307"/>
        <v>90.42</v>
      </c>
      <c r="Q1790">
        <f t="shared" si="308"/>
        <v>-0.04</v>
      </c>
      <c r="R1790">
        <f t="shared" si="308"/>
        <v>-0.2</v>
      </c>
      <c r="T1790" s="3">
        <f t="shared" si="309"/>
        <v>20.638999999999999</v>
      </c>
      <c r="U1790">
        <f t="shared" si="317"/>
        <v>-0.92076000000000047</v>
      </c>
      <c r="V1790">
        <f t="shared" si="310"/>
        <v>-4.2805799999999996</v>
      </c>
      <c r="Y1790">
        <f t="shared" si="311"/>
        <v>-3.4322000000000118E-4</v>
      </c>
      <c r="Z1790">
        <f t="shared" si="312"/>
        <v>-1.716100000000006E-3</v>
      </c>
      <c r="AB1790">
        <f t="shared" si="313"/>
        <v>-8.2176865296636702E-4</v>
      </c>
      <c r="AC1790">
        <f t="shared" si="314"/>
        <v>1.5451522447324938E-3</v>
      </c>
      <c r="AE1790">
        <f t="shared" si="315"/>
        <v>4.0516407927911596E-3</v>
      </c>
      <c r="AF1790">
        <f t="shared" si="316"/>
        <v>5.3357550955740823E-2</v>
      </c>
    </row>
    <row r="1791" spans="1:32" x14ac:dyDescent="0.25">
      <c r="A1791">
        <v>20770</v>
      </c>
      <c r="B1791" t="s">
        <v>634</v>
      </c>
      <c r="C1791" t="s">
        <v>833</v>
      </c>
      <c r="D1791" t="s">
        <v>115</v>
      </c>
      <c r="E1791" t="s">
        <v>106</v>
      </c>
      <c r="F1791" t="s">
        <v>38</v>
      </c>
      <c r="G1791" t="s">
        <v>38</v>
      </c>
      <c r="H1791" t="s">
        <v>30</v>
      </c>
      <c r="I1791" t="s">
        <v>196</v>
      </c>
      <c r="J1791" t="s">
        <v>82</v>
      </c>
      <c r="K1791" t="s">
        <v>435</v>
      </c>
      <c r="L1791" t="s">
        <v>140</v>
      </c>
      <c r="M1791" t="s">
        <v>564</v>
      </c>
      <c r="O1791">
        <f t="shared" si="307"/>
        <v>87.49</v>
      </c>
      <c r="Q1791">
        <f t="shared" si="308"/>
        <v>-0.08</v>
      </c>
      <c r="R1791">
        <f t="shared" si="308"/>
        <v>-0.16</v>
      </c>
      <c r="T1791" s="3">
        <f t="shared" si="309"/>
        <v>20.77</v>
      </c>
      <c r="U1791">
        <f t="shared" si="317"/>
        <v>-0.93124000000000051</v>
      </c>
      <c r="V1791">
        <f t="shared" si="310"/>
        <v>-4.3015399999999993</v>
      </c>
      <c r="Y1791">
        <f t="shared" si="311"/>
        <v>-6.8644000000000235E-4</v>
      </c>
      <c r="Z1791">
        <f t="shared" si="312"/>
        <v>-1.3728800000000047E-3</v>
      </c>
      <c r="AB1791">
        <f t="shared" si="313"/>
        <v>1.6802031348935281E-5</v>
      </c>
      <c r="AC1791">
        <f t="shared" si="314"/>
        <v>-1.5348345382296313E-3</v>
      </c>
      <c r="AE1791">
        <f t="shared" si="315"/>
        <v>4.0684428241400949E-3</v>
      </c>
      <c r="AF1791">
        <f t="shared" si="316"/>
        <v>5.182271641751119E-2</v>
      </c>
    </row>
    <row r="1792" spans="1:32" x14ac:dyDescent="0.25">
      <c r="A1792">
        <v>20901</v>
      </c>
      <c r="B1792" t="s">
        <v>906</v>
      </c>
      <c r="C1792" t="s">
        <v>868</v>
      </c>
      <c r="D1792" t="s">
        <v>57</v>
      </c>
      <c r="E1792" t="s">
        <v>58</v>
      </c>
      <c r="F1792" t="s">
        <v>1125</v>
      </c>
      <c r="G1792" t="s">
        <v>1126</v>
      </c>
      <c r="H1792" t="s">
        <v>40</v>
      </c>
      <c r="I1792" t="s">
        <v>48</v>
      </c>
      <c r="J1792" t="s">
        <v>439</v>
      </c>
      <c r="K1792" t="s">
        <v>4468</v>
      </c>
      <c r="L1792" t="s">
        <v>125</v>
      </c>
      <c r="M1792" t="s">
        <v>4469</v>
      </c>
      <c r="O1792">
        <f t="shared" si="307"/>
        <v>87.53</v>
      </c>
      <c r="Q1792">
        <f t="shared" si="308"/>
        <v>0.04</v>
      </c>
      <c r="R1792">
        <f t="shared" si="308"/>
        <v>-0.47</v>
      </c>
      <c r="T1792" s="3">
        <f t="shared" si="309"/>
        <v>20.901</v>
      </c>
      <c r="U1792">
        <f t="shared" si="317"/>
        <v>-0.92604000000000053</v>
      </c>
      <c r="V1792">
        <f t="shared" si="310"/>
        <v>-4.362639999999999</v>
      </c>
      <c r="Y1792">
        <f t="shared" si="311"/>
        <v>3.3799999999999483E-4</v>
      </c>
      <c r="Z1792">
        <f t="shared" si="312"/>
        <v>-3.9714999999999395E-3</v>
      </c>
      <c r="AB1792">
        <f t="shared" si="313"/>
        <v>1.978749925693679E-3</v>
      </c>
      <c r="AC1792">
        <f t="shared" si="314"/>
        <v>-3.4600007198795171E-3</v>
      </c>
      <c r="AE1792">
        <f t="shared" si="315"/>
        <v>6.0471927498337739E-3</v>
      </c>
      <c r="AF1792">
        <f t="shared" si="316"/>
        <v>4.8362715697631675E-2</v>
      </c>
    </row>
    <row r="1793" spans="1:32" x14ac:dyDescent="0.25">
      <c r="A1793">
        <v>21031</v>
      </c>
      <c r="B1793" t="s">
        <v>4470</v>
      </c>
      <c r="C1793" t="s">
        <v>793</v>
      </c>
      <c r="D1793" t="s">
        <v>48</v>
      </c>
      <c r="E1793" t="s">
        <v>103</v>
      </c>
      <c r="F1793" t="s">
        <v>88</v>
      </c>
      <c r="G1793" t="s">
        <v>88</v>
      </c>
      <c r="H1793" t="s">
        <v>57</v>
      </c>
      <c r="I1793" t="s">
        <v>82</v>
      </c>
      <c r="J1793" t="s">
        <v>30</v>
      </c>
      <c r="K1793" t="s">
        <v>108</v>
      </c>
      <c r="L1793" t="s">
        <v>221</v>
      </c>
      <c r="M1793" t="s">
        <v>4471</v>
      </c>
      <c r="O1793">
        <f t="shared" si="307"/>
        <v>90.19</v>
      </c>
      <c r="Q1793">
        <f t="shared" si="308"/>
        <v>-0.12</v>
      </c>
      <c r="R1793">
        <f t="shared" si="308"/>
        <v>-0.31</v>
      </c>
      <c r="T1793" s="3">
        <f t="shared" si="309"/>
        <v>21.030999999999999</v>
      </c>
      <c r="U1793">
        <f t="shared" si="317"/>
        <v>1.5976799999999995</v>
      </c>
      <c r="V1793">
        <f t="shared" si="310"/>
        <v>2.1569700000000003</v>
      </c>
      <c r="Y1793">
        <f t="shared" si="311"/>
        <v>-26.538177659999995</v>
      </c>
      <c r="Z1793">
        <f t="shared" si="312"/>
        <v>-68.556958954999985</v>
      </c>
      <c r="AB1793">
        <f t="shared" si="313"/>
        <v>-38.227509697617549</v>
      </c>
      <c r="AC1793">
        <f t="shared" si="314"/>
        <v>62.793224132782292</v>
      </c>
      <c r="AE1793">
        <f t="shared" si="315"/>
        <v>-38.221462504867716</v>
      </c>
      <c r="AF1793">
        <f t="shared" si="316"/>
        <v>62.84158684847992</v>
      </c>
    </row>
    <row r="1794" spans="1:32" x14ac:dyDescent="0.25">
      <c r="A1794" t="s">
        <v>0</v>
      </c>
      <c r="B1794" t="s">
        <v>1</v>
      </c>
      <c r="C1794" t="s">
        <v>2</v>
      </c>
      <c r="D1794" t="s">
        <v>3</v>
      </c>
      <c r="E1794" t="s">
        <v>4</v>
      </c>
      <c r="F1794" t="s">
        <v>5</v>
      </c>
      <c r="G1794" t="s">
        <v>6</v>
      </c>
      <c r="H1794" t="s">
        <v>7</v>
      </c>
      <c r="I1794" t="s">
        <v>8</v>
      </c>
      <c r="J1794" t="s">
        <v>9</v>
      </c>
      <c r="K1794" t="s">
        <v>10</v>
      </c>
      <c r="L1794" t="s">
        <v>11</v>
      </c>
      <c r="M1794" t="s">
        <v>12</v>
      </c>
      <c r="T1794" s="3"/>
    </row>
    <row r="1795" spans="1:32" x14ac:dyDescent="0.25">
      <c r="A1795">
        <v>1049</v>
      </c>
      <c r="B1795" t="s">
        <v>3955</v>
      </c>
      <c r="C1795" t="s">
        <v>1046</v>
      </c>
      <c r="D1795" t="s">
        <v>57</v>
      </c>
      <c r="E1795" t="s">
        <v>58</v>
      </c>
      <c r="F1795" t="s">
        <v>88</v>
      </c>
      <c r="G1795" t="s">
        <v>89</v>
      </c>
      <c r="H1795" t="s">
        <v>61</v>
      </c>
      <c r="I1795" t="s">
        <v>51</v>
      </c>
      <c r="J1795" t="s">
        <v>1498</v>
      </c>
      <c r="K1795" t="s">
        <v>479</v>
      </c>
      <c r="L1795" t="s">
        <v>125</v>
      </c>
      <c r="M1795" t="s">
        <v>4472</v>
      </c>
      <c r="O1795">
        <f t="shared" si="307"/>
        <v>-176.86</v>
      </c>
      <c r="Q1795">
        <f t="shared" si="308"/>
        <v>0.04</v>
      </c>
      <c r="R1795">
        <f t="shared" si="308"/>
        <v>-0.47</v>
      </c>
      <c r="T1795" s="3">
        <f t="shared" si="309"/>
        <v>1.0489999999999999</v>
      </c>
      <c r="U1795">
        <f t="shared" si="317"/>
        <v>6.6400000000000061E-3</v>
      </c>
      <c r="V1795">
        <f t="shared" si="310"/>
        <v>-7.8020000000000062E-2</v>
      </c>
      <c r="Y1795">
        <f t="shared" si="311"/>
        <v>5.5112000000000097E-4</v>
      </c>
      <c r="Z1795">
        <f t="shared" si="312"/>
        <v>-6.4756600000000115E-3</v>
      </c>
      <c r="AB1795">
        <f t="shared" si="313"/>
        <v>5.5232773914899924E-3</v>
      </c>
      <c r="AC1795">
        <f t="shared" si="314"/>
        <v>-3.425100370303863E-3</v>
      </c>
      <c r="AE1795">
        <f t="shared" si="315"/>
        <v>5.5232773914899924E-3</v>
      </c>
      <c r="AF1795">
        <f t="shared" si="316"/>
        <v>-3.425100370303863E-3</v>
      </c>
    </row>
    <row r="1796" spans="1:32" x14ac:dyDescent="0.25">
      <c r="A1796">
        <v>1215</v>
      </c>
      <c r="B1796" t="s">
        <v>1635</v>
      </c>
      <c r="C1796" t="s">
        <v>2343</v>
      </c>
      <c r="D1796" t="s">
        <v>19</v>
      </c>
      <c r="E1796" t="s">
        <v>28</v>
      </c>
      <c r="F1796" t="s">
        <v>104</v>
      </c>
      <c r="G1796" t="s">
        <v>104</v>
      </c>
      <c r="H1796" t="s">
        <v>19</v>
      </c>
      <c r="I1796" t="s">
        <v>20</v>
      </c>
      <c r="J1796" t="s">
        <v>4473</v>
      </c>
      <c r="K1796" t="s">
        <v>278</v>
      </c>
      <c r="L1796" t="s">
        <v>209</v>
      </c>
      <c r="M1796" t="s">
        <v>4474</v>
      </c>
      <c r="O1796">
        <f t="shared" ref="O1796:O1859" si="318">SUBSTITUTE(M1796,".",",")*1</f>
        <v>-161.91999999999999</v>
      </c>
      <c r="Q1796">
        <f t="shared" ref="Q1796:R1859" si="319">SUBSTITUTE(D1796,".",",")*1</f>
        <v>0.08</v>
      </c>
      <c r="R1796">
        <f t="shared" si="319"/>
        <v>-0.27</v>
      </c>
      <c r="T1796" s="3">
        <f t="shared" ref="T1796:T1859" si="320">A1796*10^-3</f>
        <v>1.2150000000000001</v>
      </c>
      <c r="U1796">
        <f t="shared" si="317"/>
        <v>1.7039999999999996E-2</v>
      </c>
      <c r="V1796">
        <f t="shared" ref="V1796:V1859" si="321">R1796*(T1797-T1796)+V1795</f>
        <v>-0.11312000000000003</v>
      </c>
      <c r="Y1796">
        <f t="shared" ref="Y1796:Y1859" si="322">0.5*Q1796*(T1797-T1796)^2</f>
        <v>6.7599999999999887E-4</v>
      </c>
      <c r="Z1796">
        <f t="shared" ref="Z1796:Z1859" si="323">0.5*R1796*(T1797-T1796)^2</f>
        <v>-2.2814999999999962E-3</v>
      </c>
      <c r="AB1796">
        <f t="shared" ref="AB1796:AB1859" si="324" xml:space="preserve"> Y1796*COS(O1796)+Z1796*SIN(O1796)</f>
        <v>-2.1765643717526488E-3</v>
      </c>
      <c r="AC1796">
        <f t="shared" ref="AC1796:AC1859" si="325">-Y1796*SIN(O1796)+Z1796*COS(O1796)</f>
        <v>-9.6165783188043507E-4</v>
      </c>
      <c r="AE1796">
        <f t="shared" si="315"/>
        <v>3.3467130197373436E-3</v>
      </c>
      <c r="AF1796">
        <f t="shared" si="316"/>
        <v>-4.3867582021842981E-3</v>
      </c>
    </row>
    <row r="1797" spans="1:32" x14ac:dyDescent="0.25">
      <c r="A1797">
        <v>1345</v>
      </c>
      <c r="B1797" t="s">
        <v>2014</v>
      </c>
      <c r="C1797" t="s">
        <v>2341</v>
      </c>
      <c r="D1797" t="s">
        <v>106</v>
      </c>
      <c r="E1797" t="s">
        <v>28</v>
      </c>
      <c r="F1797" t="s">
        <v>88</v>
      </c>
      <c r="G1797" t="s">
        <v>88</v>
      </c>
      <c r="H1797" t="s">
        <v>19</v>
      </c>
      <c r="I1797" t="s">
        <v>296</v>
      </c>
      <c r="J1797" t="s">
        <v>2749</v>
      </c>
      <c r="K1797" t="s">
        <v>91</v>
      </c>
      <c r="L1797" t="s">
        <v>491</v>
      </c>
      <c r="M1797" t="s">
        <v>4475</v>
      </c>
      <c r="O1797">
        <f t="shared" si="318"/>
        <v>-147.06</v>
      </c>
      <c r="Q1797">
        <f t="shared" si="319"/>
        <v>-0.16</v>
      </c>
      <c r="R1797">
        <f t="shared" si="319"/>
        <v>-0.27</v>
      </c>
      <c r="T1797" s="3">
        <f t="shared" si="320"/>
        <v>1.345</v>
      </c>
      <c r="U1797">
        <f t="shared" si="317"/>
        <v>-4.4000000000000219E-3</v>
      </c>
      <c r="V1797">
        <f t="shared" si="321"/>
        <v>-0.14930000000000004</v>
      </c>
      <c r="Y1797">
        <f t="shared" si="322"/>
        <v>-1.4364800000000026E-3</v>
      </c>
      <c r="Z1797">
        <f t="shared" si="323"/>
        <v>-2.4240600000000044E-3</v>
      </c>
      <c r="AB1797">
        <f t="shared" si="324"/>
        <v>2.5481509052668319E-3</v>
      </c>
      <c r="AC1797">
        <f t="shared" si="325"/>
        <v>1.2026922457502795E-3</v>
      </c>
      <c r="AE1797">
        <f t="shared" ref="AE1797:AE1860" si="326">AB1797+AE1796</f>
        <v>5.8948639250041759E-3</v>
      </c>
      <c r="AF1797">
        <f t="shared" ref="AF1797:AF1860" si="327">AC1797+AF1796</f>
        <v>-3.1840659564340186E-3</v>
      </c>
    </row>
    <row r="1798" spans="1:32" x14ac:dyDescent="0.25">
      <c r="A1798">
        <v>1479</v>
      </c>
      <c r="B1798" t="s">
        <v>1697</v>
      </c>
      <c r="C1798" t="s">
        <v>4476</v>
      </c>
      <c r="D1798" t="s">
        <v>311</v>
      </c>
      <c r="E1798" t="s">
        <v>144</v>
      </c>
      <c r="F1798" t="s">
        <v>39</v>
      </c>
      <c r="G1798" t="s">
        <v>212</v>
      </c>
      <c r="H1798" t="s">
        <v>61</v>
      </c>
      <c r="I1798" t="s">
        <v>51</v>
      </c>
      <c r="J1798" t="s">
        <v>3309</v>
      </c>
      <c r="K1798" t="s">
        <v>425</v>
      </c>
      <c r="L1798" t="s">
        <v>483</v>
      </c>
      <c r="M1798" t="s">
        <v>4477</v>
      </c>
      <c r="O1798">
        <f t="shared" si="318"/>
        <v>-133.01</v>
      </c>
      <c r="Q1798">
        <f t="shared" si="319"/>
        <v>-0.2</v>
      </c>
      <c r="R1798">
        <f t="shared" si="319"/>
        <v>-0.43</v>
      </c>
      <c r="T1798" s="3">
        <f t="shared" si="320"/>
        <v>1.4790000000000001</v>
      </c>
      <c r="U1798">
        <f t="shared" si="317"/>
        <v>-3.0400000000000003E-2</v>
      </c>
      <c r="V1798">
        <f t="shared" si="321"/>
        <v>-0.20519999999999999</v>
      </c>
      <c r="Y1798">
        <f t="shared" si="322"/>
        <v>-1.6899999999999971E-3</v>
      </c>
      <c r="Z1798">
        <f t="shared" si="323"/>
        <v>-3.6334999999999935E-3</v>
      </c>
      <c r="AB1798">
        <f t="shared" si="324"/>
        <v>2.3536031300046049E-3</v>
      </c>
      <c r="AC1798">
        <f t="shared" si="325"/>
        <v>-3.243296865295015E-3</v>
      </c>
      <c r="AE1798">
        <f t="shared" si="326"/>
        <v>8.2484670550087812E-3</v>
      </c>
      <c r="AF1798">
        <f t="shared" si="327"/>
        <v>-6.4273628217290336E-3</v>
      </c>
    </row>
    <row r="1799" spans="1:32" x14ac:dyDescent="0.25">
      <c r="A1799">
        <v>1609</v>
      </c>
      <c r="B1799" t="s">
        <v>4478</v>
      </c>
      <c r="C1799" t="s">
        <v>216</v>
      </c>
      <c r="D1799" t="s">
        <v>48</v>
      </c>
      <c r="E1799" t="s">
        <v>288</v>
      </c>
      <c r="F1799" t="s">
        <v>104</v>
      </c>
      <c r="G1799" t="s">
        <v>503</v>
      </c>
      <c r="H1799" t="s">
        <v>30</v>
      </c>
      <c r="I1799" t="s">
        <v>106</v>
      </c>
      <c r="J1799" t="s">
        <v>2501</v>
      </c>
      <c r="K1799" t="s">
        <v>559</v>
      </c>
      <c r="L1799" t="s">
        <v>221</v>
      </c>
      <c r="M1799" t="s">
        <v>4479</v>
      </c>
      <c r="O1799">
        <f t="shared" si="318"/>
        <v>-122.73</v>
      </c>
      <c r="Q1799">
        <f t="shared" si="319"/>
        <v>-0.12</v>
      </c>
      <c r="R1799">
        <f t="shared" si="319"/>
        <v>-0.63</v>
      </c>
      <c r="T1799" s="3">
        <f t="shared" si="320"/>
        <v>1.609</v>
      </c>
      <c r="U1799">
        <f t="shared" si="317"/>
        <v>-4.6120000000000008E-2</v>
      </c>
      <c r="V1799">
        <f t="shared" si="321"/>
        <v>-0.28772999999999999</v>
      </c>
      <c r="Y1799">
        <f t="shared" si="322"/>
        <v>-1.0296600000000002E-3</v>
      </c>
      <c r="Z1799">
        <f t="shared" si="323"/>
        <v>-5.405715000000001E-3</v>
      </c>
      <c r="AB1799">
        <f t="shared" si="324"/>
        <v>-1.0820766193729396E-4</v>
      </c>
      <c r="AC1799">
        <f t="shared" si="325"/>
        <v>5.5018401902202753E-3</v>
      </c>
      <c r="AE1799">
        <f t="shared" si="326"/>
        <v>8.1402593930714872E-3</v>
      </c>
      <c r="AF1799">
        <f t="shared" si="327"/>
        <v>-9.2552263150875828E-4</v>
      </c>
    </row>
    <row r="1800" spans="1:32" x14ac:dyDescent="0.25">
      <c r="A1800">
        <v>1740</v>
      </c>
      <c r="B1800" t="s">
        <v>4480</v>
      </c>
      <c r="C1800" t="s">
        <v>619</v>
      </c>
      <c r="D1800" t="s">
        <v>19</v>
      </c>
      <c r="E1800" t="s">
        <v>58</v>
      </c>
      <c r="F1800" t="s">
        <v>69</v>
      </c>
      <c r="G1800" t="s">
        <v>70</v>
      </c>
      <c r="H1800" t="s">
        <v>19</v>
      </c>
      <c r="I1800" t="s">
        <v>51</v>
      </c>
      <c r="J1800" t="s">
        <v>2678</v>
      </c>
      <c r="K1800" t="s">
        <v>624</v>
      </c>
      <c r="L1800" t="s">
        <v>99</v>
      </c>
      <c r="M1800" t="s">
        <v>4481</v>
      </c>
      <c r="O1800">
        <f t="shared" si="318"/>
        <v>-102.74</v>
      </c>
      <c r="Q1800">
        <f t="shared" si="319"/>
        <v>0.08</v>
      </c>
      <c r="R1800">
        <f t="shared" si="319"/>
        <v>-0.47</v>
      </c>
      <c r="T1800" s="3">
        <f t="shared" si="320"/>
        <v>1.74</v>
      </c>
      <c r="U1800">
        <f t="shared" si="317"/>
        <v>-3.5640000000000005E-2</v>
      </c>
      <c r="V1800">
        <f t="shared" si="321"/>
        <v>-0.3493</v>
      </c>
      <c r="Y1800">
        <f t="shared" si="322"/>
        <v>6.8644000000000008E-4</v>
      </c>
      <c r="Z1800">
        <f t="shared" si="323"/>
        <v>-4.0328350000000002E-3</v>
      </c>
      <c r="AB1800">
        <f t="shared" si="324"/>
        <v>2.8299881042325127E-3</v>
      </c>
      <c r="AC1800">
        <f t="shared" si="325"/>
        <v>2.9540015810299541E-3</v>
      </c>
      <c r="AE1800">
        <f t="shared" si="326"/>
        <v>1.0970247497303999E-2</v>
      </c>
      <c r="AF1800">
        <f t="shared" si="327"/>
        <v>2.0284789495211958E-3</v>
      </c>
    </row>
    <row r="1801" spans="1:32" x14ac:dyDescent="0.25">
      <c r="A1801">
        <v>1871</v>
      </c>
      <c r="B1801" t="s">
        <v>2003</v>
      </c>
      <c r="C1801" t="s">
        <v>216</v>
      </c>
      <c r="D1801" t="s">
        <v>27</v>
      </c>
      <c r="E1801" t="s">
        <v>188</v>
      </c>
      <c r="F1801" t="s">
        <v>38</v>
      </c>
      <c r="G1801" t="s">
        <v>38</v>
      </c>
      <c r="H1801" t="s">
        <v>19</v>
      </c>
      <c r="I1801" t="s">
        <v>51</v>
      </c>
      <c r="J1801" t="s">
        <v>4482</v>
      </c>
      <c r="K1801" t="s">
        <v>125</v>
      </c>
      <c r="L1801" t="s">
        <v>27</v>
      </c>
      <c r="M1801" t="s">
        <v>4483</v>
      </c>
      <c r="O1801">
        <f t="shared" si="318"/>
        <v>-91.08</v>
      </c>
      <c r="Q1801">
        <f t="shared" si="319"/>
        <v>0</v>
      </c>
      <c r="R1801">
        <f t="shared" si="319"/>
        <v>-0.04</v>
      </c>
      <c r="T1801" s="3">
        <f t="shared" si="320"/>
        <v>1.871</v>
      </c>
      <c r="U1801">
        <f t="shared" ref="U1801:U1864" si="328">Q1801*(T1802-T1801)+U1800</f>
        <v>-3.5640000000000005E-2</v>
      </c>
      <c r="V1801">
        <f t="shared" si="321"/>
        <v>-0.35454000000000002</v>
      </c>
      <c r="Y1801">
        <f t="shared" si="322"/>
        <v>0</v>
      </c>
      <c r="Z1801">
        <f t="shared" si="323"/>
        <v>-3.4322000000000118E-4</v>
      </c>
      <c r="AB1801">
        <f t="shared" si="324"/>
        <v>8.9868591724487894E-6</v>
      </c>
      <c r="AC1801">
        <f t="shared" si="325"/>
        <v>3.4310232404082512E-4</v>
      </c>
      <c r="AE1801">
        <f t="shared" si="326"/>
        <v>1.0979234356476448E-2</v>
      </c>
      <c r="AF1801">
        <f t="shared" si="327"/>
        <v>2.3715812735620209E-3</v>
      </c>
    </row>
    <row r="1802" spans="1:32" x14ac:dyDescent="0.25">
      <c r="A1802">
        <v>2002</v>
      </c>
      <c r="B1802" t="s">
        <v>4006</v>
      </c>
      <c r="C1802" t="s">
        <v>68</v>
      </c>
      <c r="D1802" t="s">
        <v>311</v>
      </c>
      <c r="E1802" t="s">
        <v>172</v>
      </c>
      <c r="F1802" t="s">
        <v>38</v>
      </c>
      <c r="G1802" t="s">
        <v>195</v>
      </c>
      <c r="H1802" t="s">
        <v>393</v>
      </c>
      <c r="I1802" t="s">
        <v>71</v>
      </c>
      <c r="J1802" t="s">
        <v>2673</v>
      </c>
      <c r="K1802" t="s">
        <v>790</v>
      </c>
      <c r="L1802" t="s">
        <v>1498</v>
      </c>
      <c r="M1802" t="s">
        <v>4484</v>
      </c>
      <c r="O1802">
        <f t="shared" si="318"/>
        <v>-75.19</v>
      </c>
      <c r="Q1802">
        <f t="shared" si="319"/>
        <v>-0.2</v>
      </c>
      <c r="R1802">
        <f t="shared" si="319"/>
        <v>-0.55000000000000004</v>
      </c>
      <c r="T1802" s="3">
        <f t="shared" si="320"/>
        <v>2.0020000000000002</v>
      </c>
      <c r="U1802">
        <f t="shared" si="328"/>
        <v>-6.263999999999996E-2</v>
      </c>
      <c r="V1802">
        <f t="shared" si="321"/>
        <v>-0.42878999999999989</v>
      </c>
      <c r="Y1802">
        <f t="shared" si="322"/>
        <v>-1.8224999999999943E-3</v>
      </c>
      <c r="Z1802">
        <f t="shared" si="323"/>
        <v>-5.0118749999999842E-3</v>
      </c>
      <c r="AB1802">
        <f t="shared" si="324"/>
        <v>-2.8191996207853278E-3</v>
      </c>
      <c r="AC1802">
        <f t="shared" si="325"/>
        <v>-4.5268654457349062E-3</v>
      </c>
      <c r="AE1802">
        <f t="shared" si="326"/>
        <v>8.1600347356911209E-3</v>
      </c>
      <c r="AF1802">
        <f t="shared" si="327"/>
        <v>-2.1552841721728853E-3</v>
      </c>
    </row>
    <row r="1803" spans="1:32" x14ac:dyDescent="0.25">
      <c r="A1803">
        <v>2137</v>
      </c>
      <c r="B1803" t="s">
        <v>4485</v>
      </c>
      <c r="C1803" t="s">
        <v>4486</v>
      </c>
      <c r="D1803" t="s">
        <v>106</v>
      </c>
      <c r="E1803" t="s">
        <v>78</v>
      </c>
      <c r="F1803" t="s">
        <v>104</v>
      </c>
      <c r="G1803" t="s">
        <v>328</v>
      </c>
      <c r="H1803" t="s">
        <v>30</v>
      </c>
      <c r="I1803" t="s">
        <v>48</v>
      </c>
      <c r="J1803" t="s">
        <v>2681</v>
      </c>
      <c r="K1803" t="s">
        <v>205</v>
      </c>
      <c r="L1803" t="s">
        <v>1137</v>
      </c>
      <c r="M1803" t="s">
        <v>4487</v>
      </c>
      <c r="O1803">
        <f t="shared" si="318"/>
        <v>-72.91</v>
      </c>
      <c r="Q1803">
        <f t="shared" si="319"/>
        <v>-0.16</v>
      </c>
      <c r="R1803">
        <f t="shared" si="319"/>
        <v>-0.39</v>
      </c>
      <c r="T1803" s="3">
        <f t="shared" si="320"/>
        <v>2.137</v>
      </c>
      <c r="U1803">
        <f t="shared" si="328"/>
        <v>-8.3599999999999994E-2</v>
      </c>
      <c r="V1803">
        <f t="shared" si="321"/>
        <v>-0.47987999999999997</v>
      </c>
      <c r="Y1803">
        <f t="shared" si="322"/>
        <v>-1.3728800000000047E-3</v>
      </c>
      <c r="Z1803">
        <f t="shared" si="323"/>
        <v>-3.3463950000000115E-3</v>
      </c>
      <c r="AB1803">
        <f t="shared" si="324"/>
        <v>-9.4403399071034053E-4</v>
      </c>
      <c r="AC1803">
        <f t="shared" si="325"/>
        <v>3.491698557265303E-3</v>
      </c>
      <c r="AE1803">
        <f t="shared" si="326"/>
        <v>7.2160007449807804E-3</v>
      </c>
      <c r="AF1803">
        <f t="shared" si="327"/>
        <v>1.3364143850924178E-3</v>
      </c>
    </row>
    <row r="1804" spans="1:32" x14ac:dyDescent="0.25">
      <c r="A1804">
        <v>2268</v>
      </c>
      <c r="B1804" t="s">
        <v>4488</v>
      </c>
      <c r="C1804" t="s">
        <v>2758</v>
      </c>
      <c r="D1804" t="s">
        <v>115</v>
      </c>
      <c r="E1804" t="s">
        <v>28</v>
      </c>
      <c r="F1804" t="s">
        <v>88</v>
      </c>
      <c r="G1804" t="s">
        <v>88</v>
      </c>
      <c r="H1804" t="s">
        <v>40</v>
      </c>
      <c r="I1804" t="s">
        <v>48</v>
      </c>
      <c r="J1804" t="s">
        <v>800</v>
      </c>
      <c r="K1804" t="s">
        <v>91</v>
      </c>
      <c r="L1804" t="s">
        <v>140</v>
      </c>
      <c r="M1804" t="s">
        <v>4489</v>
      </c>
      <c r="O1804">
        <f t="shared" si="318"/>
        <v>-63.82</v>
      </c>
      <c r="Q1804">
        <f t="shared" si="319"/>
        <v>-0.08</v>
      </c>
      <c r="R1804">
        <f t="shared" si="319"/>
        <v>-0.27</v>
      </c>
      <c r="T1804" s="3">
        <f t="shared" si="320"/>
        <v>2.2680000000000002</v>
      </c>
      <c r="U1804">
        <f t="shared" si="328"/>
        <v>-9.4079999999999969E-2</v>
      </c>
      <c r="V1804">
        <f t="shared" si="321"/>
        <v>-0.51524999999999987</v>
      </c>
      <c r="Y1804">
        <f t="shared" si="322"/>
        <v>-6.864399999999978E-4</v>
      </c>
      <c r="Z1804">
        <f t="shared" si="323"/>
        <v>-2.3167349999999925E-3</v>
      </c>
      <c r="AB1804">
        <f t="shared" si="324"/>
        <v>1.5567862894419952E-3</v>
      </c>
      <c r="AC1804">
        <f t="shared" si="325"/>
        <v>-1.8479386848135376E-3</v>
      </c>
      <c r="AE1804">
        <f t="shared" si="326"/>
        <v>8.772787034422776E-3</v>
      </c>
      <c r="AF1804">
        <f t="shared" si="327"/>
        <v>-5.1152429972111985E-4</v>
      </c>
    </row>
    <row r="1805" spans="1:32" x14ac:dyDescent="0.25">
      <c r="A1805">
        <v>2399</v>
      </c>
      <c r="B1805" t="s">
        <v>4490</v>
      </c>
      <c r="C1805" t="s">
        <v>412</v>
      </c>
      <c r="D1805" t="s">
        <v>47</v>
      </c>
      <c r="E1805" t="s">
        <v>48</v>
      </c>
      <c r="F1805" t="s">
        <v>38</v>
      </c>
      <c r="G1805" t="s">
        <v>38</v>
      </c>
      <c r="H1805" t="s">
        <v>30</v>
      </c>
      <c r="I1805" t="s">
        <v>48</v>
      </c>
      <c r="J1805" t="s">
        <v>494</v>
      </c>
      <c r="K1805" t="s">
        <v>213</v>
      </c>
      <c r="L1805" t="s">
        <v>213</v>
      </c>
      <c r="M1805" t="s">
        <v>4491</v>
      </c>
      <c r="O1805">
        <f t="shared" si="318"/>
        <v>-65.42</v>
      </c>
      <c r="Q1805">
        <f t="shared" si="319"/>
        <v>0.12</v>
      </c>
      <c r="R1805">
        <f t="shared" si="319"/>
        <v>-0.12</v>
      </c>
      <c r="T1805" s="3">
        <f t="shared" si="320"/>
        <v>2.399</v>
      </c>
      <c r="U1805">
        <f t="shared" si="328"/>
        <v>-7.8359999999999944E-2</v>
      </c>
      <c r="V1805">
        <f t="shared" si="321"/>
        <v>-0.53096999999999994</v>
      </c>
      <c r="Y1805">
        <f t="shared" si="322"/>
        <v>1.0296600000000034E-3</v>
      </c>
      <c r="Z1805">
        <f t="shared" si="323"/>
        <v>-1.0296600000000034E-3</v>
      </c>
      <c r="AB1805">
        <f t="shared" si="324"/>
        <v>-3.3473911176280736E-4</v>
      </c>
      <c r="AC1805">
        <f t="shared" si="325"/>
        <v>1.4171623612897221E-3</v>
      </c>
      <c r="AE1805">
        <f t="shared" si="326"/>
        <v>8.4380479226599681E-3</v>
      </c>
      <c r="AF1805">
        <f t="shared" si="327"/>
        <v>9.0563806156860227E-4</v>
      </c>
    </row>
    <row r="1806" spans="1:32" x14ac:dyDescent="0.25">
      <c r="A1806">
        <v>2530</v>
      </c>
      <c r="B1806" t="s">
        <v>4492</v>
      </c>
      <c r="C1806" t="s">
        <v>553</v>
      </c>
      <c r="D1806" t="s">
        <v>27</v>
      </c>
      <c r="E1806" t="s">
        <v>311</v>
      </c>
      <c r="F1806" t="s">
        <v>38</v>
      </c>
      <c r="G1806" t="s">
        <v>38</v>
      </c>
      <c r="H1806" t="s">
        <v>30</v>
      </c>
      <c r="I1806" t="s">
        <v>82</v>
      </c>
      <c r="J1806" t="s">
        <v>247</v>
      </c>
      <c r="K1806" t="s">
        <v>284</v>
      </c>
      <c r="L1806" t="s">
        <v>27</v>
      </c>
      <c r="M1806" t="s">
        <v>4493</v>
      </c>
      <c r="O1806">
        <f t="shared" si="318"/>
        <v>-64.489999999999995</v>
      </c>
      <c r="Q1806">
        <f t="shared" si="319"/>
        <v>0</v>
      </c>
      <c r="R1806">
        <f t="shared" si="319"/>
        <v>-0.2</v>
      </c>
      <c r="T1806" s="3">
        <f t="shared" si="320"/>
        <v>2.5300000000000002</v>
      </c>
      <c r="U1806">
        <f t="shared" si="328"/>
        <v>-7.8359999999999944E-2</v>
      </c>
      <c r="V1806">
        <f t="shared" si="321"/>
        <v>-0.55716999999999994</v>
      </c>
      <c r="Y1806">
        <f t="shared" si="322"/>
        <v>0</v>
      </c>
      <c r="Z1806">
        <f t="shared" si="323"/>
        <v>-1.7160999999999945E-3</v>
      </c>
      <c r="AB1806">
        <f t="shared" si="324"/>
        <v>1.7095571308729932E-3</v>
      </c>
      <c r="AC1806">
        <f t="shared" si="325"/>
        <v>1.4971181076080934E-4</v>
      </c>
      <c r="AE1806">
        <f t="shared" si="326"/>
        <v>1.0147605053532962E-2</v>
      </c>
      <c r="AF1806">
        <f t="shared" si="327"/>
        <v>1.0553498723294115E-3</v>
      </c>
    </row>
    <row r="1807" spans="1:32" x14ac:dyDescent="0.25">
      <c r="A1807">
        <v>2661</v>
      </c>
      <c r="B1807" t="s">
        <v>4494</v>
      </c>
      <c r="C1807" t="s">
        <v>2736</v>
      </c>
      <c r="D1807" t="s">
        <v>27</v>
      </c>
      <c r="E1807" t="s">
        <v>103</v>
      </c>
      <c r="F1807" t="s">
        <v>104</v>
      </c>
      <c r="G1807" t="s">
        <v>104</v>
      </c>
      <c r="H1807" t="s">
        <v>57</v>
      </c>
      <c r="I1807" t="s">
        <v>196</v>
      </c>
      <c r="J1807" t="s">
        <v>2349</v>
      </c>
      <c r="K1807" t="s">
        <v>108</v>
      </c>
      <c r="L1807" t="s">
        <v>27</v>
      </c>
      <c r="M1807" t="s">
        <v>4495</v>
      </c>
      <c r="O1807">
        <f t="shared" si="318"/>
        <v>-62.46</v>
      </c>
      <c r="Q1807">
        <f t="shared" si="319"/>
        <v>0</v>
      </c>
      <c r="R1807">
        <f t="shared" si="319"/>
        <v>-0.31</v>
      </c>
      <c r="T1807" s="3">
        <f t="shared" si="320"/>
        <v>2.661</v>
      </c>
      <c r="U1807">
        <f t="shared" si="328"/>
        <v>-7.8359999999999944E-2</v>
      </c>
      <c r="V1807">
        <f t="shared" si="321"/>
        <v>-0.59809000000000001</v>
      </c>
      <c r="Y1807">
        <f t="shared" si="322"/>
        <v>0</v>
      </c>
      <c r="Z1807">
        <f t="shared" si="323"/>
        <v>-2.7007200000000045E-3</v>
      </c>
      <c r="AB1807">
        <f t="shared" si="324"/>
        <v>-9.8128630154290181E-4</v>
      </c>
      <c r="AC1807">
        <f t="shared" si="325"/>
        <v>-2.5161410359525313E-3</v>
      </c>
      <c r="AE1807">
        <f t="shared" si="326"/>
        <v>9.1663187519900602E-3</v>
      </c>
      <c r="AF1807">
        <f t="shared" si="327"/>
        <v>-1.4607911636231197E-3</v>
      </c>
    </row>
    <row r="1808" spans="1:32" x14ac:dyDescent="0.25">
      <c r="A1808">
        <v>2793</v>
      </c>
      <c r="B1808" t="s">
        <v>3216</v>
      </c>
      <c r="C1808" t="s">
        <v>2736</v>
      </c>
      <c r="D1808" t="s">
        <v>188</v>
      </c>
      <c r="E1808" t="s">
        <v>78</v>
      </c>
      <c r="F1808" t="s">
        <v>96</v>
      </c>
      <c r="G1808" t="s">
        <v>97</v>
      </c>
      <c r="H1808" t="s">
        <v>57</v>
      </c>
      <c r="I1808" t="s">
        <v>203</v>
      </c>
      <c r="J1808" t="s">
        <v>478</v>
      </c>
      <c r="K1808" t="s">
        <v>98</v>
      </c>
      <c r="L1808" t="s">
        <v>77</v>
      </c>
      <c r="M1808" t="s">
        <v>4496</v>
      </c>
      <c r="O1808">
        <f t="shared" si="318"/>
        <v>-65.510000000000005</v>
      </c>
      <c r="Q1808">
        <f t="shared" si="319"/>
        <v>-0.04</v>
      </c>
      <c r="R1808">
        <f t="shared" si="319"/>
        <v>-0.39</v>
      </c>
      <c r="T1808" s="3">
        <f t="shared" si="320"/>
        <v>2.7930000000000001</v>
      </c>
      <c r="U1808">
        <f t="shared" si="328"/>
        <v>-8.3679999999999949E-2</v>
      </c>
      <c r="V1808">
        <f t="shared" si="321"/>
        <v>-0.64995999999999998</v>
      </c>
      <c r="Y1808">
        <f t="shared" si="322"/>
        <v>-3.537800000000001E-4</v>
      </c>
      <c r="Z1808">
        <f t="shared" si="323"/>
        <v>-3.4493550000000007E-3</v>
      </c>
      <c r="AB1808">
        <f t="shared" si="324"/>
        <v>1.8584379558149468E-3</v>
      </c>
      <c r="AC1808">
        <f t="shared" si="325"/>
        <v>2.927356925421184E-3</v>
      </c>
      <c r="AE1808">
        <f t="shared" si="326"/>
        <v>1.1024756707805007E-2</v>
      </c>
      <c r="AF1808">
        <f t="shared" si="327"/>
        <v>1.4665657617980643E-3</v>
      </c>
    </row>
    <row r="1809" spans="1:32" x14ac:dyDescent="0.25">
      <c r="A1809">
        <v>2926</v>
      </c>
      <c r="B1809" t="s">
        <v>1943</v>
      </c>
      <c r="C1809" t="s">
        <v>377</v>
      </c>
      <c r="D1809" t="s">
        <v>48</v>
      </c>
      <c r="E1809" t="s">
        <v>103</v>
      </c>
      <c r="F1809" t="s">
        <v>13</v>
      </c>
      <c r="G1809" t="s">
        <v>113</v>
      </c>
      <c r="H1809" t="s">
        <v>57</v>
      </c>
      <c r="I1809" t="s">
        <v>203</v>
      </c>
      <c r="J1809" t="s">
        <v>4279</v>
      </c>
      <c r="K1809" t="s">
        <v>182</v>
      </c>
      <c r="L1809" t="s">
        <v>1684</v>
      </c>
      <c r="M1809" t="s">
        <v>4497</v>
      </c>
      <c r="O1809">
        <f t="shared" si="318"/>
        <v>-75.12</v>
      </c>
      <c r="Q1809">
        <f t="shared" si="319"/>
        <v>-0.12</v>
      </c>
      <c r="R1809">
        <f t="shared" si="319"/>
        <v>-0.31</v>
      </c>
      <c r="T1809" s="3">
        <f t="shared" si="320"/>
        <v>2.9260000000000002</v>
      </c>
      <c r="U1809">
        <f t="shared" si="328"/>
        <v>-9.9399999999999919E-2</v>
      </c>
      <c r="V1809">
        <f t="shared" si="321"/>
        <v>-0.69056999999999991</v>
      </c>
      <c r="Y1809">
        <f t="shared" si="322"/>
        <v>-1.0296599999999965E-3</v>
      </c>
      <c r="Z1809">
        <f t="shared" si="323"/>
        <v>-2.6599549999999912E-3</v>
      </c>
      <c r="AB1809">
        <f t="shared" si="324"/>
        <v>-1.7206157621554902E-3</v>
      </c>
      <c r="AC1809">
        <f t="shared" si="325"/>
        <v>-2.2748718022444752E-3</v>
      </c>
      <c r="AE1809">
        <f t="shared" si="326"/>
        <v>9.3041409456495177E-3</v>
      </c>
      <c r="AF1809">
        <f t="shared" si="327"/>
        <v>-8.0830604044641093E-4</v>
      </c>
    </row>
    <row r="1810" spans="1:32" x14ac:dyDescent="0.25">
      <c r="A1810">
        <v>3057</v>
      </c>
      <c r="B1810" t="s">
        <v>900</v>
      </c>
      <c r="C1810" t="s">
        <v>534</v>
      </c>
      <c r="D1810" t="s">
        <v>27</v>
      </c>
      <c r="E1810" t="s">
        <v>106</v>
      </c>
      <c r="F1810" t="s">
        <v>104</v>
      </c>
      <c r="G1810" t="s">
        <v>104</v>
      </c>
      <c r="H1810" t="s">
        <v>40</v>
      </c>
      <c r="I1810" t="s">
        <v>203</v>
      </c>
      <c r="J1810" t="s">
        <v>4279</v>
      </c>
      <c r="K1810" t="s">
        <v>435</v>
      </c>
      <c r="L1810" t="s">
        <v>27</v>
      </c>
      <c r="M1810" t="s">
        <v>4498</v>
      </c>
      <c r="O1810">
        <f t="shared" si="318"/>
        <v>-72.650000000000006</v>
      </c>
      <c r="Q1810">
        <f t="shared" si="319"/>
        <v>0</v>
      </c>
      <c r="R1810">
        <f t="shared" si="319"/>
        <v>-0.16</v>
      </c>
      <c r="T1810" s="3">
        <f t="shared" si="320"/>
        <v>3.0569999999999999</v>
      </c>
      <c r="U1810">
        <f t="shared" si="328"/>
        <v>-9.9399999999999919E-2</v>
      </c>
      <c r="V1810">
        <f t="shared" si="321"/>
        <v>-0.7112099999999999</v>
      </c>
      <c r="Y1810">
        <f t="shared" si="322"/>
        <v>0</v>
      </c>
      <c r="Z1810">
        <f t="shared" si="323"/>
        <v>-1.33128E-3</v>
      </c>
      <c r="AB1810">
        <f t="shared" si="324"/>
        <v>-5.102826063007721E-4</v>
      </c>
      <c r="AC1810">
        <f t="shared" si="325"/>
        <v>1.2296007889176434E-3</v>
      </c>
      <c r="AE1810">
        <f t="shared" si="326"/>
        <v>8.7938583393487452E-3</v>
      </c>
      <c r="AF1810">
        <f t="shared" si="327"/>
        <v>4.2129474847123248E-4</v>
      </c>
    </row>
    <row r="1811" spans="1:32" x14ac:dyDescent="0.25">
      <c r="A1811">
        <v>3186</v>
      </c>
      <c r="B1811" t="s">
        <v>4499</v>
      </c>
      <c r="C1811" t="s">
        <v>56</v>
      </c>
      <c r="D1811" t="s">
        <v>47</v>
      </c>
      <c r="E1811" t="s">
        <v>115</v>
      </c>
      <c r="F1811" t="s">
        <v>38</v>
      </c>
      <c r="G1811" t="s">
        <v>150</v>
      </c>
      <c r="H1811" t="s">
        <v>30</v>
      </c>
      <c r="I1811" t="s">
        <v>196</v>
      </c>
      <c r="J1811" t="s">
        <v>116</v>
      </c>
      <c r="K1811" t="s">
        <v>209</v>
      </c>
      <c r="L1811" t="s">
        <v>213</v>
      </c>
      <c r="M1811" t="s">
        <v>4500</v>
      </c>
      <c r="O1811">
        <f t="shared" si="318"/>
        <v>-74.12</v>
      </c>
      <c r="Q1811">
        <f t="shared" si="319"/>
        <v>0.12</v>
      </c>
      <c r="R1811">
        <f t="shared" si="319"/>
        <v>-0.08</v>
      </c>
      <c r="T1811" s="3">
        <f t="shared" si="320"/>
        <v>3.1859999999999999</v>
      </c>
      <c r="U1811">
        <f t="shared" si="328"/>
        <v>-8.3679999999999893E-2</v>
      </c>
      <c r="V1811">
        <f t="shared" si="321"/>
        <v>-0.72168999999999994</v>
      </c>
      <c r="Y1811">
        <f t="shared" si="322"/>
        <v>1.0296600000000034E-3</v>
      </c>
      <c r="Z1811">
        <f t="shared" si="323"/>
        <v>-6.8644000000000235E-4</v>
      </c>
      <c r="AB1811">
        <f t="shared" si="324"/>
        <v>-3.6029884212014017E-4</v>
      </c>
      <c r="AC1811">
        <f t="shared" si="325"/>
        <v>-1.1838852704408888E-3</v>
      </c>
      <c r="AE1811">
        <f t="shared" si="326"/>
        <v>8.4335594972286057E-3</v>
      </c>
      <c r="AF1811">
        <f t="shared" si="327"/>
        <v>-7.6259052196965636E-4</v>
      </c>
    </row>
    <row r="1812" spans="1:32" x14ac:dyDescent="0.25">
      <c r="A1812">
        <v>3317</v>
      </c>
      <c r="B1812" t="s">
        <v>4501</v>
      </c>
      <c r="C1812" t="s">
        <v>3599</v>
      </c>
      <c r="D1812" t="s">
        <v>106</v>
      </c>
      <c r="E1812" t="s">
        <v>103</v>
      </c>
      <c r="F1812" t="s">
        <v>104</v>
      </c>
      <c r="G1812" t="s">
        <v>104</v>
      </c>
      <c r="H1812" t="s">
        <v>30</v>
      </c>
      <c r="I1812" t="s">
        <v>115</v>
      </c>
      <c r="J1812" t="s">
        <v>2283</v>
      </c>
      <c r="K1812" t="s">
        <v>108</v>
      </c>
      <c r="L1812" t="s">
        <v>1137</v>
      </c>
      <c r="M1812" t="s">
        <v>4502</v>
      </c>
      <c r="O1812">
        <f t="shared" si="318"/>
        <v>-83.66</v>
      </c>
      <c r="Q1812">
        <f t="shared" si="319"/>
        <v>-0.16</v>
      </c>
      <c r="R1812">
        <f t="shared" si="319"/>
        <v>-0.31</v>
      </c>
      <c r="T1812" s="3">
        <f t="shared" si="320"/>
        <v>3.3170000000000002</v>
      </c>
      <c r="U1812">
        <f t="shared" si="328"/>
        <v>-0.10463999999999986</v>
      </c>
      <c r="V1812">
        <f t="shared" si="321"/>
        <v>-0.76229999999999987</v>
      </c>
      <c r="Y1812">
        <f t="shared" si="322"/>
        <v>-1.3728799999999956E-3</v>
      </c>
      <c r="Z1812">
        <f t="shared" si="323"/>
        <v>-2.6599549999999912E-3</v>
      </c>
      <c r="AB1812">
        <f t="shared" si="324"/>
        <v>2.9862971814704868E-3</v>
      </c>
      <c r="AC1812">
        <f t="shared" si="325"/>
        <v>-2.0540019563371182E-4</v>
      </c>
      <c r="AE1812">
        <f t="shared" si="326"/>
        <v>1.1419856678699093E-2</v>
      </c>
      <c r="AF1812">
        <f t="shared" si="327"/>
        <v>-9.6799071760336817E-4</v>
      </c>
    </row>
    <row r="1813" spans="1:32" x14ac:dyDescent="0.25">
      <c r="A1813">
        <v>3448</v>
      </c>
      <c r="B1813" t="s">
        <v>4503</v>
      </c>
      <c r="C1813" t="s">
        <v>2269</v>
      </c>
      <c r="D1813" t="s">
        <v>36</v>
      </c>
      <c r="E1813" t="s">
        <v>28</v>
      </c>
      <c r="F1813" t="s">
        <v>104</v>
      </c>
      <c r="G1813" t="s">
        <v>328</v>
      </c>
      <c r="H1813" t="s">
        <v>57</v>
      </c>
      <c r="I1813" t="s">
        <v>115</v>
      </c>
      <c r="J1813" t="s">
        <v>133</v>
      </c>
      <c r="K1813" t="s">
        <v>278</v>
      </c>
      <c r="L1813" t="s">
        <v>1528</v>
      </c>
      <c r="M1813" t="s">
        <v>4504</v>
      </c>
      <c r="O1813">
        <f t="shared" si="318"/>
        <v>-90.77</v>
      </c>
      <c r="Q1813">
        <f t="shared" si="319"/>
        <v>-0.35</v>
      </c>
      <c r="R1813">
        <f t="shared" si="319"/>
        <v>-0.27</v>
      </c>
      <c r="T1813" s="3">
        <f t="shared" si="320"/>
        <v>3.448</v>
      </c>
      <c r="U1813">
        <f t="shared" si="328"/>
        <v>-0.1522399999999999</v>
      </c>
      <c r="V1813">
        <f t="shared" si="321"/>
        <v>-0.79901999999999995</v>
      </c>
      <c r="Y1813">
        <f t="shared" si="322"/>
        <v>-3.2368000000000058E-3</v>
      </c>
      <c r="Z1813">
        <f t="shared" si="323"/>
        <v>-2.4969600000000047E-3</v>
      </c>
      <c r="AB1813">
        <f t="shared" si="324"/>
        <v>3.8793239369754595E-3</v>
      </c>
      <c r="AC1813">
        <f t="shared" si="325"/>
        <v>1.2893910475915674E-3</v>
      </c>
      <c r="AE1813">
        <f t="shared" si="326"/>
        <v>1.5299180615674552E-2</v>
      </c>
      <c r="AF1813">
        <f t="shared" si="327"/>
        <v>3.2140032998819921E-4</v>
      </c>
    </row>
    <row r="1814" spans="1:32" x14ac:dyDescent="0.25">
      <c r="A1814">
        <v>3584</v>
      </c>
      <c r="B1814" t="s">
        <v>4505</v>
      </c>
      <c r="C1814" t="s">
        <v>627</v>
      </c>
      <c r="D1814" t="s">
        <v>311</v>
      </c>
      <c r="E1814" t="s">
        <v>130</v>
      </c>
      <c r="F1814" t="s">
        <v>96</v>
      </c>
      <c r="G1814" t="s">
        <v>97</v>
      </c>
      <c r="H1814" t="s">
        <v>40</v>
      </c>
      <c r="I1814" t="s">
        <v>203</v>
      </c>
      <c r="J1814" t="s">
        <v>2349</v>
      </c>
      <c r="K1814" t="s">
        <v>348</v>
      </c>
      <c r="L1814" t="s">
        <v>2105</v>
      </c>
      <c r="M1814" t="s">
        <v>4506</v>
      </c>
      <c r="O1814">
        <f t="shared" si="318"/>
        <v>-93.82</v>
      </c>
      <c r="Q1814">
        <f t="shared" si="319"/>
        <v>-0.2</v>
      </c>
      <c r="R1814">
        <f t="shared" si="319"/>
        <v>-0.51</v>
      </c>
      <c r="T1814" s="3">
        <f t="shared" si="320"/>
        <v>3.5840000000000001</v>
      </c>
      <c r="U1814">
        <f t="shared" si="328"/>
        <v>-0.17843999999999988</v>
      </c>
      <c r="V1814">
        <f t="shared" si="321"/>
        <v>-0.86582999999999988</v>
      </c>
      <c r="Y1814">
        <f t="shared" si="322"/>
        <v>-1.7160999999999945E-3</v>
      </c>
      <c r="Z1814">
        <f t="shared" si="323"/>
        <v>-4.3760549999999855E-3</v>
      </c>
      <c r="AB1814">
        <f t="shared" si="324"/>
        <v>-3.3768737778415193E-3</v>
      </c>
      <c r="AC1814">
        <f t="shared" si="325"/>
        <v>-3.2697981683203628E-3</v>
      </c>
      <c r="AE1814">
        <f t="shared" si="326"/>
        <v>1.1922306837833033E-2</v>
      </c>
      <c r="AF1814">
        <f t="shared" si="327"/>
        <v>-2.9483978383321634E-3</v>
      </c>
    </row>
    <row r="1815" spans="1:32" x14ac:dyDescent="0.25">
      <c r="A1815">
        <v>3715</v>
      </c>
      <c r="B1815" t="s">
        <v>1613</v>
      </c>
      <c r="C1815" t="s">
        <v>3527</v>
      </c>
      <c r="D1815" t="s">
        <v>103</v>
      </c>
      <c r="E1815" t="s">
        <v>965</v>
      </c>
      <c r="F1815" t="s">
        <v>104</v>
      </c>
      <c r="G1815" t="s">
        <v>468</v>
      </c>
      <c r="H1815" t="s">
        <v>40</v>
      </c>
      <c r="I1815" t="s">
        <v>48</v>
      </c>
      <c r="J1815" t="s">
        <v>2697</v>
      </c>
      <c r="K1815" t="s">
        <v>966</v>
      </c>
      <c r="L1815" t="s">
        <v>2968</v>
      </c>
      <c r="M1815" t="s">
        <v>4507</v>
      </c>
      <c r="O1815">
        <f t="shared" si="318"/>
        <v>-99.46</v>
      </c>
      <c r="Q1815">
        <f t="shared" si="319"/>
        <v>-0.31</v>
      </c>
      <c r="R1815">
        <f t="shared" si="319"/>
        <v>-0.78</v>
      </c>
      <c r="T1815" s="3">
        <f t="shared" si="320"/>
        <v>3.7149999999999999</v>
      </c>
      <c r="U1815">
        <f t="shared" si="328"/>
        <v>-0.21904999999999994</v>
      </c>
      <c r="V1815">
        <f t="shared" si="321"/>
        <v>-0.96801000000000004</v>
      </c>
      <c r="Y1815">
        <f t="shared" si="322"/>
        <v>-2.659955000000009E-3</v>
      </c>
      <c r="Z1815">
        <f t="shared" si="323"/>
        <v>-6.6927900000000231E-3</v>
      </c>
      <c r="AB1815">
        <f t="shared" si="324"/>
        <v>-7.1488734587430124E-3</v>
      </c>
      <c r="AC1815">
        <f t="shared" si="325"/>
        <v>-8.7315912467606687E-4</v>
      </c>
      <c r="AE1815">
        <f t="shared" si="326"/>
        <v>4.7734333790900203E-3</v>
      </c>
      <c r="AF1815">
        <f t="shared" si="327"/>
        <v>-3.8215569630082303E-3</v>
      </c>
    </row>
    <row r="1816" spans="1:32" x14ac:dyDescent="0.25">
      <c r="A1816">
        <v>3846</v>
      </c>
      <c r="B1816" t="s">
        <v>4508</v>
      </c>
      <c r="C1816" t="s">
        <v>3141</v>
      </c>
      <c r="D1816" t="s">
        <v>48</v>
      </c>
      <c r="E1816" t="s">
        <v>144</v>
      </c>
      <c r="F1816" t="s">
        <v>38</v>
      </c>
      <c r="G1816" t="s">
        <v>195</v>
      </c>
      <c r="H1816" t="s">
        <v>40</v>
      </c>
      <c r="I1816" t="s">
        <v>48</v>
      </c>
      <c r="J1816" t="s">
        <v>178</v>
      </c>
      <c r="K1816" t="s">
        <v>342</v>
      </c>
      <c r="L1816" t="s">
        <v>221</v>
      </c>
      <c r="M1816" t="s">
        <v>4509</v>
      </c>
      <c r="O1816">
        <f t="shared" si="318"/>
        <v>-88.98</v>
      </c>
      <c r="Q1816">
        <f t="shared" si="319"/>
        <v>-0.12</v>
      </c>
      <c r="R1816">
        <f t="shared" si="319"/>
        <v>-0.43</v>
      </c>
      <c r="T1816" s="3">
        <f t="shared" si="320"/>
        <v>3.8460000000000001</v>
      </c>
      <c r="U1816">
        <f t="shared" si="328"/>
        <v>-0.23500999999999994</v>
      </c>
      <c r="V1816">
        <f t="shared" si="321"/>
        <v>-1.0252000000000001</v>
      </c>
      <c r="Y1816">
        <f t="shared" si="322"/>
        <v>-1.0613400000000002E-3</v>
      </c>
      <c r="Z1816">
        <f t="shared" si="323"/>
        <v>-3.8031350000000005E-3</v>
      </c>
      <c r="AB1816">
        <f t="shared" si="324"/>
        <v>2.6718847145168743E-3</v>
      </c>
      <c r="AC1816">
        <f t="shared" si="325"/>
        <v>-2.907113774202187E-3</v>
      </c>
      <c r="AE1816">
        <f t="shared" si="326"/>
        <v>7.4453180936068942E-3</v>
      </c>
      <c r="AF1816">
        <f t="shared" si="327"/>
        <v>-6.7286707372104168E-3</v>
      </c>
    </row>
    <row r="1817" spans="1:32" x14ac:dyDescent="0.25">
      <c r="A1817">
        <v>3979</v>
      </c>
      <c r="B1817" t="s">
        <v>4510</v>
      </c>
      <c r="C1817" t="s">
        <v>149</v>
      </c>
      <c r="D1817" t="s">
        <v>77</v>
      </c>
      <c r="E1817" t="s">
        <v>311</v>
      </c>
      <c r="F1817" t="s">
        <v>39</v>
      </c>
      <c r="G1817" t="s">
        <v>150</v>
      </c>
      <c r="H1817" t="s">
        <v>40</v>
      </c>
      <c r="I1817" t="s">
        <v>82</v>
      </c>
      <c r="J1817" t="s">
        <v>57</v>
      </c>
      <c r="K1817" t="s">
        <v>127</v>
      </c>
      <c r="L1817" t="s">
        <v>153</v>
      </c>
      <c r="M1817" t="s">
        <v>4511</v>
      </c>
      <c r="O1817">
        <f t="shared" si="318"/>
        <v>-80.150000000000006</v>
      </c>
      <c r="Q1817">
        <f t="shared" si="319"/>
        <v>0.24</v>
      </c>
      <c r="R1817">
        <f t="shared" si="319"/>
        <v>-0.2</v>
      </c>
      <c r="T1817" s="3">
        <f t="shared" si="320"/>
        <v>3.9790000000000001</v>
      </c>
      <c r="U1817">
        <f t="shared" si="328"/>
        <v>-0.20356999999999989</v>
      </c>
      <c r="V1817">
        <f t="shared" si="321"/>
        <v>-1.0514000000000001</v>
      </c>
      <c r="Y1817">
        <f t="shared" si="322"/>
        <v>2.0593200000000068E-3</v>
      </c>
      <c r="Z1817">
        <f t="shared" si="323"/>
        <v>-1.716100000000006E-3</v>
      </c>
      <c r="AB1817">
        <f t="shared" si="324"/>
        <v>-1.6336788728374841E-3</v>
      </c>
      <c r="AC1817">
        <f t="shared" si="325"/>
        <v>-2.1252979586035689E-3</v>
      </c>
      <c r="AE1817">
        <f t="shared" si="326"/>
        <v>5.8116392207694101E-3</v>
      </c>
      <c r="AF1817">
        <f t="shared" si="327"/>
        <v>-8.8539686958139865E-3</v>
      </c>
    </row>
    <row r="1818" spans="1:32" x14ac:dyDescent="0.25">
      <c r="A1818">
        <v>4110</v>
      </c>
      <c r="B1818" t="s">
        <v>3938</v>
      </c>
      <c r="C1818" t="s">
        <v>219</v>
      </c>
      <c r="D1818" t="s">
        <v>47</v>
      </c>
      <c r="E1818" t="s">
        <v>311</v>
      </c>
      <c r="F1818" t="s">
        <v>39</v>
      </c>
      <c r="G1818" t="s">
        <v>150</v>
      </c>
      <c r="H1818" t="s">
        <v>40</v>
      </c>
      <c r="I1818" t="s">
        <v>82</v>
      </c>
      <c r="J1818" t="s">
        <v>61</v>
      </c>
      <c r="K1818" t="s">
        <v>127</v>
      </c>
      <c r="L1818" t="s">
        <v>213</v>
      </c>
      <c r="M1818" t="s">
        <v>4512</v>
      </c>
      <c r="O1818">
        <f t="shared" si="318"/>
        <v>-79.989999999999995</v>
      </c>
      <c r="Q1818">
        <f t="shared" si="319"/>
        <v>0.12</v>
      </c>
      <c r="R1818">
        <f t="shared" si="319"/>
        <v>-0.2</v>
      </c>
      <c r="T1818" s="3">
        <f t="shared" si="320"/>
        <v>4.1100000000000003</v>
      </c>
      <c r="U1818">
        <f t="shared" si="328"/>
        <v>-0.18736999999999993</v>
      </c>
      <c r="V1818">
        <f t="shared" si="321"/>
        <v>-1.0784</v>
      </c>
      <c r="Y1818">
        <f t="shared" si="322"/>
        <v>1.0934999999999966E-3</v>
      </c>
      <c r="Z1818">
        <f t="shared" si="323"/>
        <v>-1.8224999999999943E-3</v>
      </c>
      <c r="AB1818">
        <f t="shared" si="324"/>
        <v>-1.9408301374985708E-3</v>
      </c>
      <c r="AC1818">
        <f t="shared" si="325"/>
        <v>-8.662718264939996E-4</v>
      </c>
      <c r="AE1818">
        <f t="shared" si="326"/>
        <v>3.8708090832708392E-3</v>
      </c>
      <c r="AF1818">
        <f t="shared" si="327"/>
        <v>-9.7202405223079866E-3</v>
      </c>
    </row>
    <row r="1819" spans="1:32" x14ac:dyDescent="0.25">
      <c r="A1819">
        <v>4245</v>
      </c>
      <c r="B1819" t="s">
        <v>1783</v>
      </c>
      <c r="C1819" t="s">
        <v>121</v>
      </c>
      <c r="D1819" t="s">
        <v>57</v>
      </c>
      <c r="E1819" t="s">
        <v>311</v>
      </c>
      <c r="F1819" t="s">
        <v>104</v>
      </c>
      <c r="G1819" t="s">
        <v>104</v>
      </c>
      <c r="H1819" t="s">
        <v>40</v>
      </c>
      <c r="I1819" t="s">
        <v>196</v>
      </c>
      <c r="J1819" t="s">
        <v>116</v>
      </c>
      <c r="K1819" t="s">
        <v>284</v>
      </c>
      <c r="L1819" t="s">
        <v>125</v>
      </c>
      <c r="M1819" t="s">
        <v>4513</v>
      </c>
      <c r="O1819">
        <f t="shared" si="318"/>
        <v>-84.29</v>
      </c>
      <c r="Q1819">
        <f t="shared" si="319"/>
        <v>0.04</v>
      </c>
      <c r="R1819">
        <f t="shared" si="319"/>
        <v>-0.2</v>
      </c>
      <c r="T1819" s="3">
        <f t="shared" si="320"/>
        <v>4.2450000000000001</v>
      </c>
      <c r="U1819">
        <f t="shared" si="328"/>
        <v>-0.18216999999999994</v>
      </c>
      <c r="V1819">
        <f t="shared" si="321"/>
        <v>-1.1044</v>
      </c>
      <c r="Y1819">
        <f t="shared" si="322"/>
        <v>3.3799999999999943E-4</v>
      </c>
      <c r="Z1819">
        <f t="shared" si="323"/>
        <v>-1.6899999999999971E-3</v>
      </c>
      <c r="AB1819">
        <f t="shared" si="324"/>
        <v>5.6760973994768522E-4</v>
      </c>
      <c r="AC1819">
        <f t="shared" si="325"/>
        <v>1.6273177879924101E-3</v>
      </c>
      <c r="AE1819">
        <f t="shared" si="326"/>
        <v>4.4384188232185241E-3</v>
      </c>
      <c r="AF1819">
        <f t="shared" si="327"/>
        <v>-8.092922734315576E-3</v>
      </c>
    </row>
    <row r="1820" spans="1:32" x14ac:dyDescent="0.25">
      <c r="A1820">
        <v>4375</v>
      </c>
      <c r="B1820" t="s">
        <v>3274</v>
      </c>
      <c r="C1820" t="s">
        <v>2341</v>
      </c>
      <c r="D1820" t="s">
        <v>19</v>
      </c>
      <c r="E1820" t="s">
        <v>28</v>
      </c>
      <c r="F1820" t="s">
        <v>39</v>
      </c>
      <c r="G1820" t="s">
        <v>104</v>
      </c>
      <c r="H1820" t="s">
        <v>40</v>
      </c>
      <c r="I1820" t="s">
        <v>196</v>
      </c>
      <c r="J1820" t="s">
        <v>48</v>
      </c>
      <c r="K1820" t="s">
        <v>273</v>
      </c>
      <c r="L1820" t="s">
        <v>209</v>
      </c>
      <c r="M1820" t="s">
        <v>4514</v>
      </c>
      <c r="O1820">
        <f t="shared" si="318"/>
        <v>-80.58</v>
      </c>
      <c r="Q1820">
        <f t="shared" si="319"/>
        <v>0.08</v>
      </c>
      <c r="R1820">
        <f t="shared" si="319"/>
        <v>-0.27</v>
      </c>
      <c r="T1820" s="3">
        <f t="shared" si="320"/>
        <v>4.375</v>
      </c>
      <c r="U1820">
        <f t="shared" si="328"/>
        <v>-0.17168999999999993</v>
      </c>
      <c r="V1820">
        <f t="shared" si="321"/>
        <v>-1.1397700000000002</v>
      </c>
      <c r="Y1820">
        <f t="shared" si="322"/>
        <v>6.8644000000000235E-4</v>
      </c>
      <c r="Z1820">
        <f t="shared" si="323"/>
        <v>-2.3167350000000081E-3</v>
      </c>
      <c r="AB1820">
        <f t="shared" si="324"/>
        <v>-1.7556656444073996E-3</v>
      </c>
      <c r="AC1820">
        <f t="shared" si="325"/>
        <v>-1.6601503181557361E-3</v>
      </c>
      <c r="AE1820">
        <f t="shared" si="326"/>
        <v>2.6827531788111243E-3</v>
      </c>
      <c r="AF1820">
        <f t="shared" si="327"/>
        <v>-9.753073052471313E-3</v>
      </c>
    </row>
    <row r="1821" spans="1:32" x14ac:dyDescent="0.25">
      <c r="A1821">
        <v>4506</v>
      </c>
      <c r="B1821" t="s">
        <v>485</v>
      </c>
      <c r="C1821" t="s">
        <v>171</v>
      </c>
      <c r="D1821" t="s">
        <v>106</v>
      </c>
      <c r="E1821" t="s">
        <v>311</v>
      </c>
      <c r="F1821" t="s">
        <v>104</v>
      </c>
      <c r="G1821" t="s">
        <v>104</v>
      </c>
      <c r="H1821" t="s">
        <v>40</v>
      </c>
      <c r="I1821" t="s">
        <v>196</v>
      </c>
      <c r="J1821" t="s">
        <v>27</v>
      </c>
      <c r="K1821" t="s">
        <v>284</v>
      </c>
      <c r="L1821" t="s">
        <v>1137</v>
      </c>
      <c r="M1821" t="s">
        <v>4515</v>
      </c>
      <c r="O1821">
        <f t="shared" si="318"/>
        <v>-88.69</v>
      </c>
      <c r="Q1821">
        <f t="shared" si="319"/>
        <v>-0.16</v>
      </c>
      <c r="R1821">
        <f t="shared" si="319"/>
        <v>-0.2</v>
      </c>
      <c r="T1821" s="3">
        <f t="shared" si="320"/>
        <v>4.5060000000000002</v>
      </c>
      <c r="U1821">
        <f t="shared" si="328"/>
        <v>-0.19264999999999996</v>
      </c>
      <c r="V1821">
        <f t="shared" si="321"/>
        <v>-1.1659700000000002</v>
      </c>
      <c r="Y1821">
        <f t="shared" si="322"/>
        <v>-1.3728800000000047E-3</v>
      </c>
      <c r="Z1821">
        <f t="shared" si="323"/>
        <v>-1.716100000000006E-3</v>
      </c>
      <c r="AB1821">
        <f t="shared" si="324"/>
        <v>1.1129730954426197E-4</v>
      </c>
      <c r="AC1821">
        <f t="shared" si="325"/>
        <v>-2.1948602719280884E-3</v>
      </c>
      <c r="AE1821">
        <f t="shared" si="326"/>
        <v>2.7940504883553863E-3</v>
      </c>
      <c r="AF1821">
        <f t="shared" si="327"/>
        <v>-1.1947933324399401E-2</v>
      </c>
    </row>
    <row r="1822" spans="1:32" x14ac:dyDescent="0.25">
      <c r="A1822">
        <v>4637</v>
      </c>
      <c r="B1822" t="s">
        <v>2355</v>
      </c>
      <c r="C1822" t="s">
        <v>4476</v>
      </c>
      <c r="D1822" t="s">
        <v>27</v>
      </c>
      <c r="E1822" t="s">
        <v>125</v>
      </c>
      <c r="F1822" t="s">
        <v>38</v>
      </c>
      <c r="G1822" t="s">
        <v>38</v>
      </c>
      <c r="H1822" t="s">
        <v>40</v>
      </c>
      <c r="I1822" t="s">
        <v>82</v>
      </c>
      <c r="J1822" t="s">
        <v>166</v>
      </c>
      <c r="K1822" t="s">
        <v>109</v>
      </c>
      <c r="L1822" t="s">
        <v>27</v>
      </c>
      <c r="M1822" t="s">
        <v>2344</v>
      </c>
      <c r="O1822">
        <f t="shared" si="318"/>
        <v>-90</v>
      </c>
      <c r="Q1822">
        <f t="shared" si="319"/>
        <v>0</v>
      </c>
      <c r="R1822">
        <f t="shared" si="319"/>
        <v>-0.24</v>
      </c>
      <c r="T1822" s="3">
        <f t="shared" si="320"/>
        <v>4.6370000000000005</v>
      </c>
      <c r="U1822">
        <f t="shared" si="328"/>
        <v>-0.19264999999999996</v>
      </c>
      <c r="V1822">
        <f t="shared" si="321"/>
        <v>-1.1974100000000001</v>
      </c>
      <c r="Y1822">
        <f t="shared" si="322"/>
        <v>0</v>
      </c>
      <c r="Z1822">
        <f t="shared" si="323"/>
        <v>-2.0593199999999791E-3</v>
      </c>
      <c r="AB1822">
        <f t="shared" si="324"/>
        <v>1.8410252092858821E-3</v>
      </c>
      <c r="AC1822">
        <f t="shared" si="325"/>
        <v>9.2272695916711326E-4</v>
      </c>
      <c r="AE1822">
        <f t="shared" si="326"/>
        <v>4.6350756976412683E-3</v>
      </c>
      <c r="AF1822">
        <f t="shared" si="327"/>
        <v>-1.1025206365232288E-2</v>
      </c>
    </row>
    <row r="1823" spans="1:32" x14ac:dyDescent="0.25">
      <c r="A1823">
        <v>4768</v>
      </c>
      <c r="B1823" t="s">
        <v>4516</v>
      </c>
      <c r="C1823" t="s">
        <v>4476</v>
      </c>
      <c r="D1823" t="s">
        <v>311</v>
      </c>
      <c r="E1823" t="s">
        <v>28</v>
      </c>
      <c r="F1823" t="s">
        <v>104</v>
      </c>
      <c r="G1823" t="s">
        <v>104</v>
      </c>
      <c r="H1823" t="s">
        <v>40</v>
      </c>
      <c r="I1823" t="s">
        <v>196</v>
      </c>
      <c r="J1823" t="s">
        <v>81</v>
      </c>
      <c r="K1823" t="s">
        <v>278</v>
      </c>
      <c r="L1823" t="s">
        <v>1498</v>
      </c>
      <c r="M1823" t="s">
        <v>4517</v>
      </c>
      <c r="O1823">
        <f t="shared" si="318"/>
        <v>-95.48</v>
      </c>
      <c r="Q1823">
        <f t="shared" si="319"/>
        <v>-0.2</v>
      </c>
      <c r="R1823">
        <f t="shared" si="319"/>
        <v>-0.27</v>
      </c>
      <c r="T1823" s="3">
        <f t="shared" si="320"/>
        <v>4.7679999999999998</v>
      </c>
      <c r="U1823">
        <f t="shared" si="328"/>
        <v>-0.25405000000000005</v>
      </c>
      <c r="V1823">
        <f t="shared" si="321"/>
        <v>-1.2803000000000002</v>
      </c>
      <c r="Y1823">
        <f t="shared" si="322"/>
        <v>-9.4249000000000242E-3</v>
      </c>
      <c r="Z1823">
        <f t="shared" si="323"/>
        <v>-1.2723615000000032E-2</v>
      </c>
      <c r="AB1823">
        <f t="shared" si="324"/>
        <v>8.8708518131950971E-3</v>
      </c>
      <c r="AC1823">
        <f t="shared" si="325"/>
        <v>-1.3115910444439591E-2</v>
      </c>
      <c r="AE1823">
        <f t="shared" si="326"/>
        <v>1.3505927510836365E-2</v>
      </c>
      <c r="AF1823">
        <f t="shared" si="327"/>
        <v>-2.4141116809671879E-2</v>
      </c>
    </row>
    <row r="1824" spans="1:32" x14ac:dyDescent="0.25">
      <c r="A1824">
        <v>5075</v>
      </c>
      <c r="B1824" t="s">
        <v>1240</v>
      </c>
      <c r="C1824" t="s">
        <v>1236</v>
      </c>
      <c r="D1824" t="s">
        <v>27</v>
      </c>
      <c r="E1824" t="s">
        <v>125</v>
      </c>
      <c r="F1824" t="s">
        <v>88</v>
      </c>
      <c r="G1824" t="s">
        <v>88</v>
      </c>
      <c r="H1824" t="s">
        <v>30</v>
      </c>
      <c r="I1824" t="s">
        <v>82</v>
      </c>
      <c r="J1824" t="s">
        <v>30</v>
      </c>
      <c r="K1824" t="s">
        <v>515</v>
      </c>
      <c r="L1824" t="s">
        <v>27</v>
      </c>
      <c r="M1824" t="s">
        <v>2033</v>
      </c>
      <c r="O1824">
        <f t="shared" si="318"/>
        <v>-87.69</v>
      </c>
      <c r="Q1824">
        <f t="shared" si="319"/>
        <v>0</v>
      </c>
      <c r="R1824">
        <f t="shared" si="319"/>
        <v>-0.24</v>
      </c>
      <c r="T1824" s="3">
        <f t="shared" si="320"/>
        <v>5.0750000000000002</v>
      </c>
      <c r="U1824">
        <f t="shared" si="328"/>
        <v>-0.25405000000000005</v>
      </c>
      <c r="V1824">
        <f t="shared" si="321"/>
        <v>-1.3117400000000004</v>
      </c>
      <c r="Y1824">
        <f t="shared" si="322"/>
        <v>0</v>
      </c>
      <c r="Z1824">
        <f t="shared" si="323"/>
        <v>-2.0593200000000068E-3</v>
      </c>
      <c r="AB1824">
        <f t="shared" si="324"/>
        <v>-5.5839791958404842E-4</v>
      </c>
      <c r="AC1824">
        <f t="shared" si="325"/>
        <v>-1.9821681628469957E-3</v>
      </c>
      <c r="AE1824">
        <f t="shared" si="326"/>
        <v>1.2947529591252317E-2</v>
      </c>
      <c r="AF1824">
        <f t="shared" si="327"/>
        <v>-2.6123284972518875E-2</v>
      </c>
    </row>
    <row r="1825" spans="1:32" x14ac:dyDescent="0.25">
      <c r="A1825">
        <v>5206</v>
      </c>
      <c r="B1825" t="s">
        <v>4518</v>
      </c>
      <c r="C1825" t="s">
        <v>1245</v>
      </c>
      <c r="D1825" t="s">
        <v>188</v>
      </c>
      <c r="E1825" t="s">
        <v>103</v>
      </c>
      <c r="F1825" t="s">
        <v>39</v>
      </c>
      <c r="G1825" t="s">
        <v>150</v>
      </c>
      <c r="H1825" t="s">
        <v>40</v>
      </c>
      <c r="I1825" t="s">
        <v>82</v>
      </c>
      <c r="J1825" t="s">
        <v>166</v>
      </c>
      <c r="K1825" t="s">
        <v>2197</v>
      </c>
      <c r="L1825" t="s">
        <v>77</v>
      </c>
      <c r="M1825" t="s">
        <v>4519</v>
      </c>
      <c r="O1825">
        <f t="shared" si="318"/>
        <v>-86.04</v>
      </c>
      <c r="Q1825">
        <f t="shared" si="319"/>
        <v>-0.04</v>
      </c>
      <c r="R1825">
        <f t="shared" si="319"/>
        <v>-0.31</v>
      </c>
      <c r="T1825" s="3">
        <f t="shared" si="320"/>
        <v>5.2060000000000004</v>
      </c>
      <c r="U1825">
        <f t="shared" si="328"/>
        <v>-0.25929000000000002</v>
      </c>
      <c r="V1825">
        <f t="shared" si="321"/>
        <v>-1.3523500000000002</v>
      </c>
      <c r="Y1825">
        <f t="shared" si="322"/>
        <v>-3.4321999999999651E-4</v>
      </c>
      <c r="Z1825">
        <f t="shared" si="323"/>
        <v>-2.659954999999973E-3</v>
      </c>
      <c r="AB1825">
        <f t="shared" si="324"/>
        <v>-2.3762939830701928E-3</v>
      </c>
      <c r="AC1825">
        <f t="shared" si="325"/>
        <v>1.2435382890965811E-3</v>
      </c>
      <c r="AE1825">
        <f t="shared" si="326"/>
        <v>1.0571235608182124E-2</v>
      </c>
      <c r="AF1825">
        <f t="shared" si="327"/>
        <v>-2.4879746683422292E-2</v>
      </c>
    </row>
    <row r="1826" spans="1:32" x14ac:dyDescent="0.25">
      <c r="A1826">
        <v>5337</v>
      </c>
      <c r="B1826" t="s">
        <v>4520</v>
      </c>
      <c r="C1826" t="s">
        <v>4521</v>
      </c>
      <c r="D1826" t="s">
        <v>125</v>
      </c>
      <c r="E1826" t="s">
        <v>125</v>
      </c>
      <c r="F1826" t="s">
        <v>88</v>
      </c>
      <c r="G1826" t="s">
        <v>88</v>
      </c>
      <c r="H1826" t="s">
        <v>30</v>
      </c>
      <c r="I1826" t="s">
        <v>48</v>
      </c>
      <c r="J1826" t="s">
        <v>197</v>
      </c>
      <c r="K1826" t="s">
        <v>515</v>
      </c>
      <c r="L1826" t="s">
        <v>303</v>
      </c>
      <c r="M1826" t="s">
        <v>4522</v>
      </c>
      <c r="O1826">
        <f t="shared" si="318"/>
        <v>-93.89</v>
      </c>
      <c r="Q1826">
        <f t="shared" si="319"/>
        <v>-0.24</v>
      </c>
      <c r="R1826">
        <f t="shared" si="319"/>
        <v>-0.24</v>
      </c>
      <c r="T1826" s="3">
        <f t="shared" si="320"/>
        <v>5.3369999999999997</v>
      </c>
      <c r="U1826">
        <f t="shared" si="328"/>
        <v>-0.29073000000000004</v>
      </c>
      <c r="V1826">
        <f t="shared" si="321"/>
        <v>-1.3837900000000003</v>
      </c>
      <c r="Y1826">
        <f t="shared" si="322"/>
        <v>-2.0593200000000068E-3</v>
      </c>
      <c r="Z1826">
        <f t="shared" si="323"/>
        <v>-2.0593200000000068E-3</v>
      </c>
      <c r="AB1826">
        <f t="shared" si="324"/>
        <v>-2.6500812706739298E-3</v>
      </c>
      <c r="AC1826">
        <f t="shared" si="325"/>
        <v>-1.2077528652929394E-3</v>
      </c>
      <c r="AE1826">
        <f t="shared" si="326"/>
        <v>7.9211543375081947E-3</v>
      </c>
      <c r="AF1826">
        <f t="shared" si="327"/>
        <v>-2.6087499548715233E-2</v>
      </c>
    </row>
    <row r="1827" spans="1:32" x14ac:dyDescent="0.25">
      <c r="A1827">
        <v>5468</v>
      </c>
      <c r="B1827" t="s">
        <v>4523</v>
      </c>
      <c r="C1827" t="s">
        <v>3141</v>
      </c>
      <c r="D1827" t="s">
        <v>19</v>
      </c>
      <c r="E1827" t="s">
        <v>78</v>
      </c>
      <c r="F1827" t="s">
        <v>29</v>
      </c>
      <c r="G1827" t="s">
        <v>367</v>
      </c>
      <c r="H1827" t="s">
        <v>30</v>
      </c>
      <c r="I1827" t="s">
        <v>62</v>
      </c>
      <c r="J1827" t="s">
        <v>2095</v>
      </c>
      <c r="K1827" t="s">
        <v>2688</v>
      </c>
      <c r="L1827" t="s">
        <v>99</v>
      </c>
      <c r="M1827" t="s">
        <v>4524</v>
      </c>
      <c r="O1827">
        <f t="shared" si="318"/>
        <v>-80.39</v>
      </c>
      <c r="Q1827">
        <f t="shared" si="319"/>
        <v>0.08</v>
      </c>
      <c r="R1827">
        <f t="shared" si="319"/>
        <v>-0.39</v>
      </c>
      <c r="T1827" s="3">
        <f t="shared" si="320"/>
        <v>5.468</v>
      </c>
      <c r="U1827">
        <f t="shared" si="328"/>
        <v>-0.28016999999999997</v>
      </c>
      <c r="V1827">
        <f t="shared" si="321"/>
        <v>-1.4352700000000005</v>
      </c>
      <c r="Y1827">
        <f t="shared" si="322"/>
        <v>6.969600000000059E-4</v>
      </c>
      <c r="Z1827">
        <f t="shared" si="323"/>
        <v>-3.3976800000000288E-3</v>
      </c>
      <c r="AB1827">
        <f t="shared" si="324"/>
        <v>-3.0737350809580777E-3</v>
      </c>
      <c r="AC1827">
        <f t="shared" si="325"/>
        <v>-1.6069023853637922E-3</v>
      </c>
      <c r="AE1827">
        <f t="shared" si="326"/>
        <v>4.8474192565501166E-3</v>
      </c>
      <c r="AF1827">
        <f t="shared" si="327"/>
        <v>-2.7694401934079026E-2</v>
      </c>
    </row>
    <row r="1828" spans="1:32" x14ac:dyDescent="0.25">
      <c r="A1828">
        <v>5600</v>
      </c>
      <c r="B1828" t="s">
        <v>4525</v>
      </c>
      <c r="C1828" t="s">
        <v>241</v>
      </c>
      <c r="D1828" t="s">
        <v>27</v>
      </c>
      <c r="E1828" t="s">
        <v>103</v>
      </c>
      <c r="F1828" t="s">
        <v>88</v>
      </c>
      <c r="G1828" t="s">
        <v>88</v>
      </c>
      <c r="H1828" t="s">
        <v>30</v>
      </c>
      <c r="I1828" t="s">
        <v>62</v>
      </c>
      <c r="J1828" t="s">
        <v>107</v>
      </c>
      <c r="K1828" t="s">
        <v>108</v>
      </c>
      <c r="L1828" t="s">
        <v>27</v>
      </c>
      <c r="M1828" t="s">
        <v>4526</v>
      </c>
      <c r="O1828">
        <f t="shared" si="318"/>
        <v>-79.94</v>
      </c>
      <c r="Q1828">
        <f t="shared" si="319"/>
        <v>0</v>
      </c>
      <c r="R1828">
        <f t="shared" si="319"/>
        <v>-0.31</v>
      </c>
      <c r="T1828" s="3">
        <f t="shared" si="320"/>
        <v>5.6000000000000005</v>
      </c>
      <c r="U1828">
        <f t="shared" si="328"/>
        <v>-0.28016999999999997</v>
      </c>
      <c r="V1828">
        <f t="shared" si="321"/>
        <v>-1.4768100000000004</v>
      </c>
      <c r="Y1828">
        <f t="shared" si="322"/>
        <v>0</v>
      </c>
      <c r="Z1828">
        <f t="shared" si="323"/>
        <v>-2.7831799999999776E-3</v>
      </c>
      <c r="AB1828">
        <f t="shared" si="324"/>
        <v>-2.7427708135800183E-3</v>
      </c>
      <c r="AC1828">
        <f t="shared" si="325"/>
        <v>4.7254542276217059E-4</v>
      </c>
      <c r="AE1828">
        <f t="shared" si="326"/>
        <v>2.1046484429700983E-3</v>
      </c>
      <c r="AF1828">
        <f t="shared" si="327"/>
        <v>-2.7221856511316856E-2</v>
      </c>
    </row>
    <row r="1829" spans="1:32" x14ac:dyDescent="0.25">
      <c r="A1829">
        <v>5734</v>
      </c>
      <c r="B1829" t="s">
        <v>961</v>
      </c>
      <c r="C1829" t="s">
        <v>102</v>
      </c>
      <c r="D1829" t="s">
        <v>188</v>
      </c>
      <c r="E1829" t="s">
        <v>28</v>
      </c>
      <c r="F1829" t="s">
        <v>13</v>
      </c>
      <c r="G1829" t="s">
        <v>113</v>
      </c>
      <c r="H1829" t="s">
        <v>30</v>
      </c>
      <c r="I1829" t="s">
        <v>62</v>
      </c>
      <c r="J1829" t="s">
        <v>1064</v>
      </c>
      <c r="K1829" t="s">
        <v>1304</v>
      </c>
      <c r="L1829" t="s">
        <v>77</v>
      </c>
      <c r="M1829" t="s">
        <v>4527</v>
      </c>
      <c r="O1829">
        <f t="shared" si="318"/>
        <v>-80.59</v>
      </c>
      <c r="Q1829">
        <f t="shared" si="319"/>
        <v>-0.04</v>
      </c>
      <c r="R1829">
        <f t="shared" si="319"/>
        <v>-0.27</v>
      </c>
      <c r="T1829" s="3">
        <f t="shared" si="320"/>
        <v>5.734</v>
      </c>
      <c r="U1829">
        <f t="shared" si="328"/>
        <v>-0.28541</v>
      </c>
      <c r="V1829">
        <f t="shared" si="321"/>
        <v>-1.5121800000000005</v>
      </c>
      <c r="Y1829">
        <f t="shared" si="322"/>
        <v>-3.4322000000000118E-4</v>
      </c>
      <c r="Z1829">
        <f t="shared" si="323"/>
        <v>-2.3167350000000081E-3</v>
      </c>
      <c r="AB1829">
        <f t="shared" si="324"/>
        <v>-2.213892541744731E-3</v>
      </c>
      <c r="AC1829">
        <f t="shared" si="325"/>
        <v>-7.6402934644691103E-4</v>
      </c>
      <c r="AE1829">
        <f t="shared" si="326"/>
        <v>-1.0924409877463266E-4</v>
      </c>
      <c r="AF1829">
        <f t="shared" si="327"/>
        <v>-2.7985885857763768E-2</v>
      </c>
    </row>
    <row r="1830" spans="1:32" x14ac:dyDescent="0.25">
      <c r="A1830">
        <v>5865</v>
      </c>
      <c r="B1830" t="s">
        <v>4310</v>
      </c>
      <c r="C1830" t="s">
        <v>76</v>
      </c>
      <c r="D1830" t="s">
        <v>48</v>
      </c>
      <c r="E1830" t="s">
        <v>115</v>
      </c>
      <c r="F1830" t="s">
        <v>96</v>
      </c>
      <c r="G1830" t="s">
        <v>96</v>
      </c>
      <c r="H1830" t="s">
        <v>30</v>
      </c>
      <c r="I1830" t="s">
        <v>48</v>
      </c>
      <c r="J1830" t="s">
        <v>178</v>
      </c>
      <c r="K1830" t="s">
        <v>99</v>
      </c>
      <c r="L1830" t="s">
        <v>1587</v>
      </c>
      <c r="M1830" t="s">
        <v>4528</v>
      </c>
      <c r="O1830">
        <f t="shared" si="318"/>
        <v>-76.86</v>
      </c>
      <c r="Q1830">
        <f t="shared" si="319"/>
        <v>-0.12</v>
      </c>
      <c r="R1830">
        <f t="shared" si="319"/>
        <v>-0.08</v>
      </c>
      <c r="T1830" s="3">
        <f t="shared" si="320"/>
        <v>5.8650000000000002</v>
      </c>
      <c r="U1830">
        <f t="shared" si="328"/>
        <v>-0.30124999999999996</v>
      </c>
      <c r="V1830">
        <f t="shared" si="321"/>
        <v>-1.5227400000000004</v>
      </c>
      <c r="Y1830">
        <f t="shared" si="322"/>
        <v>-1.0454399999999949E-3</v>
      </c>
      <c r="Z1830">
        <f t="shared" si="323"/>
        <v>-6.9695999999999658E-4</v>
      </c>
      <c r="AB1830">
        <f t="shared" si="324"/>
        <v>5.7907404293983567E-4</v>
      </c>
      <c r="AC1830">
        <f t="shared" si="325"/>
        <v>-1.1150655980673506E-3</v>
      </c>
      <c r="AE1830">
        <f t="shared" si="326"/>
        <v>4.69829944165203E-4</v>
      </c>
      <c r="AF1830">
        <f t="shared" si="327"/>
        <v>-2.9100951455831119E-2</v>
      </c>
    </row>
    <row r="1831" spans="1:32" x14ac:dyDescent="0.25">
      <c r="A1831">
        <v>5997</v>
      </c>
      <c r="B1831" t="s">
        <v>1026</v>
      </c>
      <c r="C1831" t="s">
        <v>2264</v>
      </c>
      <c r="D1831" t="s">
        <v>106</v>
      </c>
      <c r="E1831" t="s">
        <v>106</v>
      </c>
      <c r="F1831" t="s">
        <v>38</v>
      </c>
      <c r="G1831" t="s">
        <v>38</v>
      </c>
      <c r="H1831" t="s">
        <v>30</v>
      </c>
      <c r="I1831" t="s">
        <v>48</v>
      </c>
      <c r="J1831" t="s">
        <v>151</v>
      </c>
      <c r="K1831" t="s">
        <v>435</v>
      </c>
      <c r="L1831" t="s">
        <v>1137</v>
      </c>
      <c r="M1831" t="s">
        <v>4529</v>
      </c>
      <c r="O1831">
        <f t="shared" si="318"/>
        <v>-74.89</v>
      </c>
      <c r="Q1831">
        <f t="shared" si="319"/>
        <v>-0.16</v>
      </c>
      <c r="R1831">
        <f t="shared" si="319"/>
        <v>-0.16</v>
      </c>
      <c r="T1831" s="3">
        <f t="shared" si="320"/>
        <v>5.9969999999999999</v>
      </c>
      <c r="U1831">
        <f t="shared" si="328"/>
        <v>-0.32221</v>
      </c>
      <c r="V1831">
        <f t="shared" si="321"/>
        <v>-1.5437000000000005</v>
      </c>
      <c r="Y1831">
        <f t="shared" si="322"/>
        <v>-1.3728800000000047E-3</v>
      </c>
      <c r="Z1831">
        <f t="shared" si="323"/>
        <v>-1.3728800000000047E-3</v>
      </c>
      <c r="AB1831">
        <f t="shared" si="324"/>
        <v>-1.8674414801985685E-3</v>
      </c>
      <c r="AC1831">
        <f t="shared" si="325"/>
        <v>-5.3128269954310107E-4</v>
      </c>
      <c r="AE1831">
        <f t="shared" si="326"/>
        <v>-1.3976115360333655E-3</v>
      </c>
      <c r="AF1831">
        <f t="shared" si="327"/>
        <v>-2.9632234155374221E-2</v>
      </c>
    </row>
    <row r="1832" spans="1:32" x14ac:dyDescent="0.25">
      <c r="A1832">
        <v>6128</v>
      </c>
      <c r="B1832" t="s">
        <v>1480</v>
      </c>
      <c r="C1832" t="s">
        <v>35</v>
      </c>
      <c r="D1832" t="s">
        <v>188</v>
      </c>
      <c r="E1832" t="s">
        <v>78</v>
      </c>
      <c r="F1832" t="s">
        <v>88</v>
      </c>
      <c r="G1832" t="s">
        <v>89</v>
      </c>
      <c r="H1832" t="s">
        <v>30</v>
      </c>
      <c r="I1832" t="s">
        <v>48</v>
      </c>
      <c r="J1832" t="s">
        <v>1064</v>
      </c>
      <c r="K1832" t="s">
        <v>242</v>
      </c>
      <c r="L1832" t="s">
        <v>77</v>
      </c>
      <c r="M1832" t="s">
        <v>4530</v>
      </c>
      <c r="O1832">
        <f t="shared" si="318"/>
        <v>-65.680000000000007</v>
      </c>
      <c r="Q1832">
        <f t="shared" si="319"/>
        <v>-0.04</v>
      </c>
      <c r="R1832">
        <f t="shared" si="319"/>
        <v>-0.39</v>
      </c>
      <c r="T1832" s="3">
        <f t="shared" si="320"/>
        <v>6.1280000000000001</v>
      </c>
      <c r="U1832">
        <f t="shared" si="328"/>
        <v>-0.32745000000000002</v>
      </c>
      <c r="V1832">
        <f t="shared" si="321"/>
        <v>-1.5947900000000006</v>
      </c>
      <c r="Y1832">
        <f t="shared" si="322"/>
        <v>-3.4322000000000118E-4</v>
      </c>
      <c r="Z1832">
        <f t="shared" si="323"/>
        <v>-3.3463950000000115E-3</v>
      </c>
      <c r="AB1832">
        <f t="shared" si="324"/>
        <v>1.2965010042966076E-3</v>
      </c>
      <c r="AC1832">
        <f t="shared" si="325"/>
        <v>3.1040690408370374E-3</v>
      </c>
      <c r="AE1832">
        <f t="shared" si="326"/>
        <v>-1.0111053173675788E-4</v>
      </c>
      <c r="AF1832">
        <f t="shared" si="327"/>
        <v>-2.6528165114537185E-2</v>
      </c>
    </row>
    <row r="1833" spans="1:32" x14ac:dyDescent="0.25">
      <c r="A1833">
        <v>6259</v>
      </c>
      <c r="B1833" t="s">
        <v>4531</v>
      </c>
      <c r="C1833" t="s">
        <v>156</v>
      </c>
      <c r="D1833" t="s">
        <v>48</v>
      </c>
      <c r="E1833" t="s">
        <v>78</v>
      </c>
      <c r="F1833" t="s">
        <v>104</v>
      </c>
      <c r="G1833" t="s">
        <v>104</v>
      </c>
      <c r="H1833" t="s">
        <v>40</v>
      </c>
      <c r="I1833" t="s">
        <v>48</v>
      </c>
      <c r="J1833" t="s">
        <v>90</v>
      </c>
      <c r="K1833" t="s">
        <v>205</v>
      </c>
      <c r="L1833" t="s">
        <v>221</v>
      </c>
      <c r="M1833" t="s">
        <v>4193</v>
      </c>
      <c r="O1833">
        <f t="shared" si="318"/>
        <v>-62.94</v>
      </c>
      <c r="Q1833">
        <f t="shared" si="319"/>
        <v>-0.12</v>
      </c>
      <c r="R1833">
        <f t="shared" si="319"/>
        <v>-0.39</v>
      </c>
      <c r="T1833" s="3">
        <f t="shared" si="320"/>
        <v>6.2590000000000003</v>
      </c>
      <c r="U1833">
        <f t="shared" si="328"/>
        <v>-0.34352999999999995</v>
      </c>
      <c r="V1833">
        <f t="shared" si="321"/>
        <v>-1.6470500000000003</v>
      </c>
      <c r="Y1833">
        <f t="shared" si="322"/>
        <v>-1.0773599999999912E-3</v>
      </c>
      <c r="Z1833">
        <f t="shared" si="323"/>
        <v>-3.5014199999999717E-3</v>
      </c>
      <c r="AB1833">
        <f t="shared" si="324"/>
        <v>-6.931357528273701E-4</v>
      </c>
      <c r="AC1833">
        <f t="shared" si="325"/>
        <v>-3.5972502573705127E-3</v>
      </c>
      <c r="AE1833">
        <f t="shared" si="326"/>
        <v>-7.9424628456412798E-4</v>
      </c>
      <c r="AF1833">
        <f t="shared" si="327"/>
        <v>-3.0125415371907698E-2</v>
      </c>
    </row>
    <row r="1834" spans="1:32" x14ac:dyDescent="0.25">
      <c r="A1834">
        <v>6393</v>
      </c>
      <c r="B1834" t="s">
        <v>1556</v>
      </c>
      <c r="C1834" t="s">
        <v>95</v>
      </c>
      <c r="D1834" t="s">
        <v>48</v>
      </c>
      <c r="E1834" t="s">
        <v>311</v>
      </c>
      <c r="F1834" t="s">
        <v>38</v>
      </c>
      <c r="G1834" t="s">
        <v>38</v>
      </c>
      <c r="H1834" t="s">
        <v>30</v>
      </c>
      <c r="I1834" t="s">
        <v>48</v>
      </c>
      <c r="J1834" t="s">
        <v>651</v>
      </c>
      <c r="K1834" t="s">
        <v>284</v>
      </c>
      <c r="L1834" t="s">
        <v>221</v>
      </c>
      <c r="M1834" t="s">
        <v>4532</v>
      </c>
      <c r="O1834">
        <f t="shared" si="318"/>
        <v>-65.28</v>
      </c>
      <c r="Q1834">
        <f t="shared" si="319"/>
        <v>-0.12</v>
      </c>
      <c r="R1834">
        <f t="shared" si="319"/>
        <v>-0.2</v>
      </c>
      <c r="T1834" s="3">
        <f t="shared" si="320"/>
        <v>6.3929999999999998</v>
      </c>
      <c r="U1834">
        <f t="shared" si="328"/>
        <v>-0.35924999999999996</v>
      </c>
      <c r="V1834">
        <f t="shared" si="321"/>
        <v>-1.6732500000000003</v>
      </c>
      <c r="Y1834">
        <f t="shared" si="322"/>
        <v>-1.0296600000000034E-3</v>
      </c>
      <c r="Z1834">
        <f t="shared" si="323"/>
        <v>-1.716100000000006E-3</v>
      </c>
      <c r="AB1834">
        <f t="shared" si="324"/>
        <v>1.8887735791127134E-3</v>
      </c>
      <c r="AC1834">
        <f t="shared" si="325"/>
        <v>6.6161415677551752E-4</v>
      </c>
      <c r="AE1834">
        <f t="shared" si="326"/>
        <v>1.0945272945485853E-3</v>
      </c>
      <c r="AF1834">
        <f t="shared" si="327"/>
        <v>-2.9463801215132181E-2</v>
      </c>
    </row>
    <row r="1835" spans="1:32" x14ac:dyDescent="0.25">
      <c r="A1835">
        <v>6524</v>
      </c>
      <c r="B1835" t="s">
        <v>1543</v>
      </c>
      <c r="C1835" t="s">
        <v>3700</v>
      </c>
      <c r="D1835" t="s">
        <v>27</v>
      </c>
      <c r="E1835" t="s">
        <v>125</v>
      </c>
      <c r="F1835" t="s">
        <v>408</v>
      </c>
      <c r="G1835" t="s">
        <v>408</v>
      </c>
      <c r="H1835" t="s">
        <v>30</v>
      </c>
      <c r="I1835" t="s">
        <v>48</v>
      </c>
      <c r="J1835" t="s">
        <v>178</v>
      </c>
      <c r="K1835" t="s">
        <v>3149</v>
      </c>
      <c r="L1835" t="s">
        <v>27</v>
      </c>
      <c r="M1835" t="s">
        <v>4533</v>
      </c>
      <c r="O1835">
        <f t="shared" si="318"/>
        <v>-60.24</v>
      </c>
      <c r="Q1835">
        <f t="shared" si="319"/>
        <v>0</v>
      </c>
      <c r="R1835">
        <f t="shared" si="319"/>
        <v>-0.24</v>
      </c>
      <c r="T1835" s="3">
        <f t="shared" si="320"/>
        <v>6.524</v>
      </c>
      <c r="U1835">
        <f t="shared" si="328"/>
        <v>-0.35924999999999996</v>
      </c>
      <c r="V1835">
        <f t="shared" si="321"/>
        <v>-1.7049300000000005</v>
      </c>
      <c r="Y1835">
        <f t="shared" si="322"/>
        <v>0</v>
      </c>
      <c r="Z1835">
        <f t="shared" si="323"/>
        <v>-2.0908800000000176E-3</v>
      </c>
      <c r="AB1835">
        <f t="shared" si="324"/>
        <v>-1.0924120338273592E-3</v>
      </c>
      <c r="AC1835">
        <f t="shared" si="325"/>
        <v>1.7828110171157364E-3</v>
      </c>
      <c r="AE1835">
        <f t="shared" si="326"/>
        <v>2.1152607212260918E-6</v>
      </c>
      <c r="AF1835">
        <f t="shared" si="327"/>
        <v>-2.7680990198016446E-2</v>
      </c>
    </row>
    <row r="1836" spans="1:32" x14ac:dyDescent="0.25">
      <c r="A1836">
        <v>6656</v>
      </c>
      <c r="B1836" t="s">
        <v>4534</v>
      </c>
      <c r="C1836" t="s">
        <v>619</v>
      </c>
      <c r="D1836" t="s">
        <v>27</v>
      </c>
      <c r="E1836" t="s">
        <v>144</v>
      </c>
      <c r="F1836" t="s">
        <v>104</v>
      </c>
      <c r="G1836" t="s">
        <v>328</v>
      </c>
      <c r="H1836" t="s">
        <v>30</v>
      </c>
      <c r="I1836" t="s">
        <v>48</v>
      </c>
      <c r="J1836" t="s">
        <v>651</v>
      </c>
      <c r="K1836" t="s">
        <v>384</v>
      </c>
      <c r="L1836" t="s">
        <v>27</v>
      </c>
      <c r="M1836" t="s">
        <v>4535</v>
      </c>
      <c r="O1836">
        <f t="shared" si="318"/>
        <v>-53.97</v>
      </c>
      <c r="Q1836">
        <f t="shared" si="319"/>
        <v>0</v>
      </c>
      <c r="R1836">
        <f t="shared" si="319"/>
        <v>-0.43</v>
      </c>
      <c r="T1836" s="3">
        <f t="shared" si="320"/>
        <v>6.6560000000000006</v>
      </c>
      <c r="U1836">
        <f t="shared" si="328"/>
        <v>-0.35924999999999996</v>
      </c>
      <c r="V1836">
        <f t="shared" si="321"/>
        <v>-1.7612600000000003</v>
      </c>
      <c r="Y1836">
        <f t="shared" si="322"/>
        <v>0</v>
      </c>
      <c r="Z1836">
        <f t="shared" si="323"/>
        <v>-3.6896149999999625E-3</v>
      </c>
      <c r="AB1836">
        <f t="shared" si="324"/>
        <v>-1.9690075023180709E-3</v>
      </c>
      <c r="AC1836">
        <f t="shared" si="325"/>
        <v>3.120299393333895E-3</v>
      </c>
      <c r="AE1836">
        <f t="shared" si="326"/>
        <v>-1.9668922415968446E-3</v>
      </c>
      <c r="AF1836">
        <f t="shared" si="327"/>
        <v>-2.4560690804682553E-2</v>
      </c>
    </row>
    <row r="1837" spans="1:32" x14ac:dyDescent="0.25">
      <c r="A1837">
        <v>6787</v>
      </c>
      <c r="B1837" t="s">
        <v>4536</v>
      </c>
      <c r="C1837" t="s">
        <v>156</v>
      </c>
      <c r="D1837" t="s">
        <v>122</v>
      </c>
      <c r="E1837" t="s">
        <v>144</v>
      </c>
      <c r="F1837" t="s">
        <v>104</v>
      </c>
      <c r="G1837" t="s">
        <v>328</v>
      </c>
      <c r="H1837" t="s">
        <v>40</v>
      </c>
      <c r="I1837" t="s">
        <v>82</v>
      </c>
      <c r="J1837" t="s">
        <v>114</v>
      </c>
      <c r="K1837" t="s">
        <v>384</v>
      </c>
      <c r="L1837" t="s">
        <v>284</v>
      </c>
      <c r="M1837" t="s">
        <v>4537</v>
      </c>
      <c r="O1837">
        <f t="shared" si="318"/>
        <v>-49.84</v>
      </c>
      <c r="Q1837">
        <f t="shared" si="319"/>
        <v>0.2</v>
      </c>
      <c r="R1837">
        <f t="shared" si="319"/>
        <v>-0.43</v>
      </c>
      <c r="T1837" s="3">
        <f t="shared" si="320"/>
        <v>6.7869999999999999</v>
      </c>
      <c r="U1837">
        <f t="shared" si="328"/>
        <v>-0.33284999999999987</v>
      </c>
      <c r="V1837">
        <f t="shared" si="321"/>
        <v>-1.8180200000000004</v>
      </c>
      <c r="Y1837">
        <f t="shared" si="322"/>
        <v>1.7424000000000148E-3</v>
      </c>
      <c r="Z1837">
        <f t="shared" si="323"/>
        <v>-3.7461600000000318E-3</v>
      </c>
      <c r="AB1837">
        <f t="shared" si="324"/>
        <v>4.0781075390508223E-5</v>
      </c>
      <c r="AC1837">
        <f t="shared" si="325"/>
        <v>-4.1313447459017851E-3</v>
      </c>
      <c r="AE1837">
        <f t="shared" si="326"/>
        <v>-1.9261111662063363E-3</v>
      </c>
      <c r="AF1837">
        <f t="shared" si="327"/>
        <v>-2.869203555058434E-2</v>
      </c>
    </row>
    <row r="1838" spans="1:32" x14ac:dyDescent="0.25">
      <c r="A1838">
        <v>6919</v>
      </c>
      <c r="B1838" t="s">
        <v>3938</v>
      </c>
      <c r="C1838" t="s">
        <v>149</v>
      </c>
      <c r="D1838" t="s">
        <v>16</v>
      </c>
      <c r="E1838" t="s">
        <v>144</v>
      </c>
      <c r="F1838" t="s">
        <v>88</v>
      </c>
      <c r="G1838" t="s">
        <v>89</v>
      </c>
      <c r="H1838" t="s">
        <v>40</v>
      </c>
      <c r="I1838" t="s">
        <v>196</v>
      </c>
      <c r="J1838" t="s">
        <v>439</v>
      </c>
      <c r="K1838" t="s">
        <v>204</v>
      </c>
      <c r="L1838" t="s">
        <v>174</v>
      </c>
      <c r="M1838" t="s">
        <v>4538</v>
      </c>
      <c r="O1838">
        <f t="shared" si="318"/>
        <v>-47.96</v>
      </c>
      <c r="Q1838">
        <f t="shared" si="319"/>
        <v>0.16</v>
      </c>
      <c r="R1838">
        <f t="shared" si="319"/>
        <v>-0.43</v>
      </c>
      <c r="T1838" s="3">
        <f t="shared" si="320"/>
        <v>6.9190000000000005</v>
      </c>
      <c r="U1838">
        <f t="shared" si="328"/>
        <v>-0.31140999999999996</v>
      </c>
      <c r="V1838">
        <f t="shared" si="321"/>
        <v>-1.8756400000000002</v>
      </c>
      <c r="Y1838">
        <f t="shared" si="322"/>
        <v>1.4364799999999883E-3</v>
      </c>
      <c r="Z1838">
        <f t="shared" si="323"/>
        <v>-3.8605399999999688E-3</v>
      </c>
      <c r="AB1838">
        <f t="shared" si="324"/>
        <v>-3.8276302324527643E-3</v>
      </c>
      <c r="AC1838">
        <f t="shared" si="325"/>
        <v>1.5220021963234234E-3</v>
      </c>
      <c r="AE1838">
        <f t="shared" si="326"/>
        <v>-5.7537413986591002E-3</v>
      </c>
      <c r="AF1838">
        <f t="shared" si="327"/>
        <v>-2.7170033354260915E-2</v>
      </c>
    </row>
    <row r="1839" spans="1:32" x14ac:dyDescent="0.25">
      <c r="A1839">
        <v>7053</v>
      </c>
      <c r="B1839" t="s">
        <v>4520</v>
      </c>
      <c r="C1839" t="s">
        <v>3527</v>
      </c>
      <c r="D1839" t="s">
        <v>151</v>
      </c>
      <c r="E1839" t="s">
        <v>125</v>
      </c>
      <c r="F1839" t="s">
        <v>88</v>
      </c>
      <c r="G1839" t="s">
        <v>88</v>
      </c>
      <c r="H1839" t="s">
        <v>40</v>
      </c>
      <c r="I1839" t="s">
        <v>203</v>
      </c>
      <c r="J1839" t="s">
        <v>134</v>
      </c>
      <c r="K1839" t="s">
        <v>515</v>
      </c>
      <c r="L1839" t="s">
        <v>91</v>
      </c>
      <c r="M1839" t="s">
        <v>4539</v>
      </c>
      <c r="O1839">
        <f t="shared" si="318"/>
        <v>-53.75</v>
      </c>
      <c r="Q1839">
        <f t="shared" si="319"/>
        <v>0.27</v>
      </c>
      <c r="R1839">
        <f t="shared" si="319"/>
        <v>-0.24</v>
      </c>
      <c r="T1839" s="3">
        <f t="shared" si="320"/>
        <v>7.0529999999999999</v>
      </c>
      <c r="U1839">
        <f t="shared" si="328"/>
        <v>-0.27576999999999979</v>
      </c>
      <c r="V1839">
        <f t="shared" si="321"/>
        <v>-1.9073200000000003</v>
      </c>
      <c r="Y1839">
        <f t="shared" si="322"/>
        <v>2.3522400000000202E-3</v>
      </c>
      <c r="Z1839">
        <f t="shared" si="323"/>
        <v>-2.0908800000000176E-3</v>
      </c>
      <c r="AB1839">
        <f t="shared" si="324"/>
        <v>-2.9183253503531552E-3</v>
      </c>
      <c r="AC1839">
        <f t="shared" si="325"/>
        <v>1.1782144717691696E-3</v>
      </c>
      <c r="AE1839">
        <f t="shared" si="326"/>
        <v>-8.6720667490122558E-3</v>
      </c>
      <c r="AF1839">
        <f t="shared" si="327"/>
        <v>-2.5991818882491746E-2</v>
      </c>
    </row>
    <row r="1840" spans="1:32" x14ac:dyDescent="0.25">
      <c r="A1840">
        <v>7185</v>
      </c>
      <c r="B1840" t="s">
        <v>3908</v>
      </c>
      <c r="C1840" t="s">
        <v>1186</v>
      </c>
      <c r="D1840" t="s">
        <v>107</v>
      </c>
      <c r="E1840" t="s">
        <v>28</v>
      </c>
      <c r="F1840" t="s">
        <v>104</v>
      </c>
      <c r="G1840" t="s">
        <v>328</v>
      </c>
      <c r="H1840" t="s">
        <v>40</v>
      </c>
      <c r="I1840" t="s">
        <v>115</v>
      </c>
      <c r="J1840" t="s">
        <v>99</v>
      </c>
      <c r="K1840" t="s">
        <v>278</v>
      </c>
      <c r="L1840" t="s">
        <v>422</v>
      </c>
      <c r="M1840" t="s">
        <v>4540</v>
      </c>
      <c r="O1840">
        <f t="shared" si="318"/>
        <v>-51.95</v>
      </c>
      <c r="Q1840">
        <f t="shared" si="319"/>
        <v>0.39</v>
      </c>
      <c r="R1840">
        <f t="shared" si="319"/>
        <v>-0.27</v>
      </c>
      <c r="T1840" s="3">
        <f t="shared" si="320"/>
        <v>7.1850000000000005</v>
      </c>
      <c r="U1840">
        <f t="shared" si="328"/>
        <v>-0.22468000000000005</v>
      </c>
      <c r="V1840">
        <f t="shared" si="321"/>
        <v>-1.9426900000000002</v>
      </c>
      <c r="Y1840">
        <f t="shared" si="322"/>
        <v>3.346394999999966E-3</v>
      </c>
      <c r="Z1840">
        <f t="shared" si="323"/>
        <v>-2.3167349999999765E-3</v>
      </c>
      <c r="AB1840">
        <f t="shared" si="324"/>
        <v>1.9220341526570571E-3</v>
      </c>
      <c r="AC1840">
        <f t="shared" si="325"/>
        <v>3.587674075535504E-3</v>
      </c>
      <c r="AE1840">
        <f t="shared" si="326"/>
        <v>-6.7500325963551992E-3</v>
      </c>
      <c r="AF1840">
        <f t="shared" si="327"/>
        <v>-2.2404144806956242E-2</v>
      </c>
    </row>
    <row r="1841" spans="1:32" x14ac:dyDescent="0.25">
      <c r="A1841">
        <v>7316</v>
      </c>
      <c r="B1841" t="s">
        <v>4541</v>
      </c>
      <c r="C1841" t="s">
        <v>156</v>
      </c>
      <c r="D1841" t="s">
        <v>1086</v>
      </c>
      <c r="E1841" t="s">
        <v>36</v>
      </c>
      <c r="F1841" t="s">
        <v>29</v>
      </c>
      <c r="G1841" t="s">
        <v>367</v>
      </c>
      <c r="H1841" t="s">
        <v>57</v>
      </c>
      <c r="I1841" t="s">
        <v>290</v>
      </c>
      <c r="J1841" t="s">
        <v>265</v>
      </c>
      <c r="K1841" t="s">
        <v>368</v>
      </c>
      <c r="L1841" t="s">
        <v>804</v>
      </c>
      <c r="M1841" t="s">
        <v>4542</v>
      </c>
      <c r="O1841">
        <f t="shared" si="318"/>
        <v>-58.68</v>
      </c>
      <c r="Q1841">
        <f t="shared" si="319"/>
        <v>0.43</v>
      </c>
      <c r="R1841">
        <f t="shared" si="319"/>
        <v>-0.35</v>
      </c>
      <c r="T1841" s="3">
        <f t="shared" si="320"/>
        <v>7.3159999999999998</v>
      </c>
      <c r="U1841">
        <f t="shared" si="328"/>
        <v>-0.16791999999999979</v>
      </c>
      <c r="V1841">
        <f t="shared" si="321"/>
        <v>-1.9888900000000005</v>
      </c>
      <c r="Y1841">
        <f t="shared" si="322"/>
        <v>3.7461600000000318E-3</v>
      </c>
      <c r="Z1841">
        <f t="shared" si="323"/>
        <v>-3.0492000000000258E-3</v>
      </c>
      <c r="AB1841">
        <f t="shared" si="324"/>
        <v>5.9097275604010459E-4</v>
      </c>
      <c r="AC1841">
        <f t="shared" si="325"/>
        <v>4.7939635571433749E-3</v>
      </c>
      <c r="AE1841">
        <f t="shared" si="326"/>
        <v>-6.159059840315095E-3</v>
      </c>
      <c r="AF1841">
        <f t="shared" si="327"/>
        <v>-1.7610181249812867E-2</v>
      </c>
    </row>
    <row r="1842" spans="1:32" x14ac:dyDescent="0.25">
      <c r="A1842">
        <v>7448</v>
      </c>
      <c r="B1842" t="s">
        <v>4543</v>
      </c>
      <c r="C1842" t="s">
        <v>482</v>
      </c>
      <c r="D1842" t="s">
        <v>3575</v>
      </c>
      <c r="E1842" t="s">
        <v>106</v>
      </c>
      <c r="F1842" t="s">
        <v>39</v>
      </c>
      <c r="G1842" t="s">
        <v>13</v>
      </c>
      <c r="H1842" t="s">
        <v>166</v>
      </c>
      <c r="I1842" t="s">
        <v>439</v>
      </c>
      <c r="J1842" t="s">
        <v>1063</v>
      </c>
      <c r="K1842" t="s">
        <v>118</v>
      </c>
      <c r="L1842" t="s">
        <v>3087</v>
      </c>
      <c r="M1842" t="s">
        <v>4544</v>
      </c>
      <c r="O1842">
        <f t="shared" si="318"/>
        <v>-63.68</v>
      </c>
      <c r="Q1842">
        <f t="shared" si="319"/>
        <v>0.75</v>
      </c>
      <c r="R1842">
        <f t="shared" si="319"/>
        <v>-0.16</v>
      </c>
      <c r="T1842" s="3">
        <f t="shared" si="320"/>
        <v>7.4480000000000004</v>
      </c>
      <c r="U1842">
        <f t="shared" si="328"/>
        <v>-6.9670000000000287E-2</v>
      </c>
      <c r="V1842">
        <f t="shared" si="321"/>
        <v>-2.0098500000000006</v>
      </c>
      <c r="Y1842">
        <f t="shared" si="322"/>
        <v>6.4353749999999342E-3</v>
      </c>
      <c r="Z1842">
        <f t="shared" si="323"/>
        <v>-1.3728799999999861E-3</v>
      </c>
      <c r="AB1842">
        <f t="shared" si="324"/>
        <v>5.2859279638452338E-3</v>
      </c>
      <c r="AC1842">
        <f t="shared" si="325"/>
        <v>3.918905006001434E-3</v>
      </c>
      <c r="AE1842">
        <f t="shared" si="326"/>
        <v>-8.7313187646986118E-4</v>
      </c>
      <c r="AF1842">
        <f t="shared" si="327"/>
        <v>-1.3691276243811433E-2</v>
      </c>
    </row>
    <row r="1843" spans="1:32" x14ac:dyDescent="0.25">
      <c r="A1843">
        <v>7579</v>
      </c>
      <c r="B1843" t="s">
        <v>4545</v>
      </c>
      <c r="C1843" t="s">
        <v>46</v>
      </c>
      <c r="D1843" t="s">
        <v>194</v>
      </c>
      <c r="E1843" t="s">
        <v>115</v>
      </c>
      <c r="F1843" t="s">
        <v>38</v>
      </c>
      <c r="G1843" t="s">
        <v>195</v>
      </c>
      <c r="H1843" t="s">
        <v>166</v>
      </c>
      <c r="I1843" t="s">
        <v>282</v>
      </c>
      <c r="J1843" t="s">
        <v>3448</v>
      </c>
      <c r="K1843" t="s">
        <v>209</v>
      </c>
      <c r="L1843" t="s">
        <v>199</v>
      </c>
      <c r="M1843" t="s">
        <v>4546</v>
      </c>
      <c r="O1843">
        <f t="shared" si="318"/>
        <v>-75.14</v>
      </c>
      <c r="Q1843">
        <f t="shared" si="319"/>
        <v>0.51</v>
      </c>
      <c r="R1843">
        <f t="shared" si="319"/>
        <v>-0.08</v>
      </c>
      <c r="T1843" s="3">
        <f t="shared" si="320"/>
        <v>7.5789999999999997</v>
      </c>
      <c r="U1843">
        <f t="shared" si="328"/>
        <v>-2.860000000000168E-3</v>
      </c>
      <c r="V1843">
        <f t="shared" si="321"/>
        <v>-2.0203300000000004</v>
      </c>
      <c r="Y1843">
        <f t="shared" si="322"/>
        <v>4.376055000000015E-3</v>
      </c>
      <c r="Z1843">
        <f t="shared" si="323"/>
        <v>-6.8644000000000235E-4</v>
      </c>
      <c r="AB1843">
        <f t="shared" si="324"/>
        <v>4.0556756283603359E-3</v>
      </c>
      <c r="AC1843">
        <f t="shared" si="325"/>
        <v>-1.7811660321680094E-3</v>
      </c>
      <c r="AE1843">
        <f t="shared" si="326"/>
        <v>3.1825437518904747E-3</v>
      </c>
      <c r="AF1843">
        <f t="shared" si="327"/>
        <v>-1.5472442275979444E-2</v>
      </c>
    </row>
    <row r="1844" spans="1:32" x14ac:dyDescent="0.25">
      <c r="A1844">
        <v>7710</v>
      </c>
      <c r="B1844" t="s">
        <v>4547</v>
      </c>
      <c r="C1844" t="s">
        <v>3141</v>
      </c>
      <c r="D1844" t="s">
        <v>115</v>
      </c>
      <c r="E1844" t="s">
        <v>36</v>
      </c>
      <c r="F1844" t="s">
        <v>96</v>
      </c>
      <c r="G1844" t="s">
        <v>96</v>
      </c>
      <c r="H1844" t="s">
        <v>105</v>
      </c>
      <c r="I1844" t="s">
        <v>157</v>
      </c>
      <c r="J1844" t="s">
        <v>1170</v>
      </c>
      <c r="K1844" t="s">
        <v>379</v>
      </c>
      <c r="L1844" t="s">
        <v>190</v>
      </c>
      <c r="M1844" t="s">
        <v>4548</v>
      </c>
      <c r="O1844">
        <f t="shared" si="318"/>
        <v>-102.33</v>
      </c>
      <c r="Q1844">
        <f t="shared" si="319"/>
        <v>-0.08</v>
      </c>
      <c r="R1844">
        <f t="shared" si="319"/>
        <v>-0.35</v>
      </c>
      <c r="T1844" s="3">
        <f t="shared" si="320"/>
        <v>7.71</v>
      </c>
      <c r="U1844">
        <f t="shared" si="328"/>
        <v>-1.3580000000000196E-2</v>
      </c>
      <c r="V1844">
        <f t="shared" si="321"/>
        <v>-2.0672300000000003</v>
      </c>
      <c r="Y1844">
        <f t="shared" si="322"/>
        <v>-7.1824000000000356E-4</v>
      </c>
      <c r="Z1844">
        <f t="shared" si="323"/>
        <v>-3.1423000000000154E-3</v>
      </c>
      <c r="AB1844">
        <f t="shared" si="324"/>
        <v>3.2233195152099603E-3</v>
      </c>
      <c r="AC1844">
        <f t="shared" si="325"/>
        <v>1.137059658622608E-5</v>
      </c>
      <c r="AE1844">
        <f t="shared" si="326"/>
        <v>6.405863267100435E-3</v>
      </c>
      <c r="AF1844">
        <f t="shared" si="327"/>
        <v>-1.5461071679393217E-2</v>
      </c>
    </row>
    <row r="1845" spans="1:32" x14ac:dyDescent="0.25">
      <c r="A1845">
        <v>7844</v>
      </c>
      <c r="B1845" t="s">
        <v>4549</v>
      </c>
      <c r="C1845" t="s">
        <v>112</v>
      </c>
      <c r="D1845" t="s">
        <v>188</v>
      </c>
      <c r="E1845" t="s">
        <v>28</v>
      </c>
      <c r="F1845" t="s">
        <v>88</v>
      </c>
      <c r="G1845" t="s">
        <v>88</v>
      </c>
      <c r="H1845" t="s">
        <v>105</v>
      </c>
      <c r="I1845" t="s">
        <v>157</v>
      </c>
      <c r="J1845" t="s">
        <v>253</v>
      </c>
      <c r="K1845" t="s">
        <v>91</v>
      </c>
      <c r="L1845" t="s">
        <v>77</v>
      </c>
      <c r="M1845" t="s">
        <v>4550</v>
      </c>
      <c r="O1845">
        <f t="shared" si="318"/>
        <v>-122.92</v>
      </c>
      <c r="Q1845">
        <f t="shared" si="319"/>
        <v>-0.04</v>
      </c>
      <c r="R1845">
        <f t="shared" si="319"/>
        <v>-0.27</v>
      </c>
      <c r="T1845" s="3">
        <f t="shared" si="320"/>
        <v>7.8440000000000003</v>
      </c>
      <c r="U1845">
        <f t="shared" si="328"/>
        <v>-1.8820000000000205E-2</v>
      </c>
      <c r="V1845">
        <f t="shared" si="321"/>
        <v>-2.1026000000000002</v>
      </c>
      <c r="Y1845">
        <f t="shared" si="322"/>
        <v>-3.4322000000000118E-4</v>
      </c>
      <c r="Z1845">
        <f t="shared" si="323"/>
        <v>-2.3167350000000081E-3</v>
      </c>
      <c r="AB1845">
        <f t="shared" si="324"/>
        <v>-5.8125888300248284E-4</v>
      </c>
      <c r="AC1845">
        <f t="shared" si="325"/>
        <v>2.2687439563678722E-3</v>
      </c>
      <c r="AE1845">
        <f t="shared" si="326"/>
        <v>5.8246043840979519E-3</v>
      </c>
      <c r="AF1845">
        <f t="shared" si="327"/>
        <v>-1.3192327723025345E-2</v>
      </c>
    </row>
    <row r="1846" spans="1:32" x14ac:dyDescent="0.25">
      <c r="A1846">
        <v>7975</v>
      </c>
      <c r="B1846" t="s">
        <v>4551</v>
      </c>
      <c r="C1846" t="s">
        <v>2341</v>
      </c>
      <c r="D1846" t="s">
        <v>115</v>
      </c>
      <c r="E1846" t="s">
        <v>103</v>
      </c>
      <c r="F1846" t="s">
        <v>29</v>
      </c>
      <c r="G1846" t="s">
        <v>29</v>
      </c>
      <c r="H1846" t="s">
        <v>105</v>
      </c>
      <c r="I1846" t="s">
        <v>157</v>
      </c>
      <c r="J1846" t="s">
        <v>253</v>
      </c>
      <c r="K1846" t="s">
        <v>3039</v>
      </c>
      <c r="L1846" t="s">
        <v>190</v>
      </c>
      <c r="M1846" t="s">
        <v>4552</v>
      </c>
      <c r="O1846">
        <f t="shared" si="318"/>
        <v>-145.02000000000001</v>
      </c>
      <c r="Q1846">
        <f t="shared" si="319"/>
        <v>-0.08</v>
      </c>
      <c r="R1846">
        <f t="shared" si="319"/>
        <v>-0.31</v>
      </c>
      <c r="T1846" s="3">
        <f t="shared" si="320"/>
        <v>7.9750000000000005</v>
      </c>
      <c r="U1846">
        <f t="shared" si="328"/>
        <v>-2.9380000000000107E-2</v>
      </c>
      <c r="V1846">
        <f t="shared" si="321"/>
        <v>-2.1435199999999996</v>
      </c>
      <c r="Y1846">
        <f t="shared" si="322"/>
        <v>-6.9695999999998715E-4</v>
      </c>
      <c r="Z1846">
        <f t="shared" si="323"/>
        <v>-2.7007199999999503E-3</v>
      </c>
      <c r="AB1846">
        <f t="shared" si="324"/>
        <v>7.0135958097915826E-4</v>
      </c>
      <c r="AC1846">
        <f t="shared" si="325"/>
        <v>-2.6995808004518871E-3</v>
      </c>
      <c r="AE1846">
        <f t="shared" si="326"/>
        <v>6.5259639650771103E-3</v>
      </c>
      <c r="AF1846">
        <f t="shared" si="327"/>
        <v>-1.589190852347723E-2</v>
      </c>
    </row>
    <row r="1847" spans="1:32" x14ac:dyDescent="0.25">
      <c r="A1847">
        <v>8107</v>
      </c>
      <c r="B1847" t="s">
        <v>1853</v>
      </c>
      <c r="C1847" t="s">
        <v>623</v>
      </c>
      <c r="D1847" t="s">
        <v>115</v>
      </c>
      <c r="E1847" t="s">
        <v>144</v>
      </c>
      <c r="F1847" t="s">
        <v>13</v>
      </c>
      <c r="G1847" t="s">
        <v>113</v>
      </c>
      <c r="H1847" t="s">
        <v>105</v>
      </c>
      <c r="I1847" t="s">
        <v>157</v>
      </c>
      <c r="J1847" t="s">
        <v>1170</v>
      </c>
      <c r="K1847" t="s">
        <v>1158</v>
      </c>
      <c r="L1847" t="s">
        <v>539</v>
      </c>
      <c r="M1847" t="s">
        <v>4553</v>
      </c>
      <c r="O1847">
        <f t="shared" si="318"/>
        <v>-162.96</v>
      </c>
      <c r="Q1847">
        <f t="shared" si="319"/>
        <v>-0.08</v>
      </c>
      <c r="R1847">
        <f t="shared" si="319"/>
        <v>-0.43</v>
      </c>
      <c r="T1847" s="3">
        <f t="shared" si="320"/>
        <v>8.1069999999999993</v>
      </c>
      <c r="U1847">
        <f t="shared" si="328"/>
        <v>-3.9780000000000169E-2</v>
      </c>
      <c r="V1847">
        <f t="shared" si="321"/>
        <v>-2.1994199999999999</v>
      </c>
      <c r="Y1847">
        <f t="shared" si="322"/>
        <v>-6.7600000000000808E-4</v>
      </c>
      <c r="Z1847">
        <f t="shared" si="323"/>
        <v>-3.6335000000000438E-3</v>
      </c>
      <c r="AB1847">
        <f t="shared" si="324"/>
        <v>-2.0462697368415659E-3</v>
      </c>
      <c r="AC1847">
        <f t="shared" si="325"/>
        <v>-3.0776741890730865E-3</v>
      </c>
      <c r="AE1847">
        <f t="shared" si="326"/>
        <v>4.4796942282355444E-3</v>
      </c>
      <c r="AF1847">
        <f t="shared" si="327"/>
        <v>-1.8969582712550316E-2</v>
      </c>
    </row>
    <row r="1848" spans="1:32" x14ac:dyDescent="0.25">
      <c r="A1848">
        <v>8237</v>
      </c>
      <c r="B1848" t="s">
        <v>4554</v>
      </c>
      <c r="C1848" t="s">
        <v>1007</v>
      </c>
      <c r="D1848" t="s">
        <v>48</v>
      </c>
      <c r="E1848" t="s">
        <v>28</v>
      </c>
      <c r="F1848" t="s">
        <v>29</v>
      </c>
      <c r="G1848" t="s">
        <v>29</v>
      </c>
      <c r="H1848" t="s">
        <v>105</v>
      </c>
      <c r="I1848" t="s">
        <v>157</v>
      </c>
      <c r="J1848" t="s">
        <v>1170</v>
      </c>
      <c r="K1848" t="s">
        <v>32</v>
      </c>
      <c r="L1848" t="s">
        <v>1587</v>
      </c>
      <c r="M1848" t="s">
        <v>4555</v>
      </c>
      <c r="O1848">
        <f t="shared" si="318"/>
        <v>-174.8</v>
      </c>
      <c r="Q1848">
        <f t="shared" si="319"/>
        <v>-0.12</v>
      </c>
      <c r="R1848">
        <f t="shared" si="319"/>
        <v>-0.27</v>
      </c>
      <c r="T1848" s="3">
        <f t="shared" si="320"/>
        <v>8.2370000000000001</v>
      </c>
      <c r="U1848">
        <f t="shared" si="328"/>
        <v>-5.5500000000000195E-2</v>
      </c>
      <c r="V1848">
        <f t="shared" si="321"/>
        <v>-2.2347899999999998</v>
      </c>
      <c r="Y1848">
        <f t="shared" si="322"/>
        <v>-1.0296600000000034E-3</v>
      </c>
      <c r="Z1848">
        <f t="shared" si="323"/>
        <v>-2.3167350000000081E-3</v>
      </c>
      <c r="AB1848">
        <f t="shared" si="324"/>
        <v>-2.5345506482688305E-3</v>
      </c>
      <c r="AC1848">
        <f t="shared" si="325"/>
        <v>-5.9277206286175907E-5</v>
      </c>
      <c r="AE1848">
        <f t="shared" si="326"/>
        <v>1.9451435799667138E-3</v>
      </c>
      <c r="AF1848">
        <f t="shared" si="327"/>
        <v>-1.9028859918836492E-2</v>
      </c>
    </row>
    <row r="1849" spans="1:32" x14ac:dyDescent="0.25">
      <c r="A1849">
        <v>8368</v>
      </c>
      <c r="B1849" t="s">
        <v>4556</v>
      </c>
      <c r="C1849" t="s">
        <v>4223</v>
      </c>
      <c r="D1849" t="s">
        <v>188</v>
      </c>
      <c r="E1849" t="s">
        <v>103</v>
      </c>
      <c r="F1849" t="s">
        <v>88</v>
      </c>
      <c r="G1849" t="s">
        <v>88</v>
      </c>
      <c r="H1849" t="s">
        <v>105</v>
      </c>
      <c r="I1849" t="s">
        <v>157</v>
      </c>
      <c r="J1849" t="s">
        <v>1170</v>
      </c>
      <c r="K1849" t="s">
        <v>108</v>
      </c>
      <c r="L1849" t="s">
        <v>77</v>
      </c>
      <c r="M1849" t="s">
        <v>4557</v>
      </c>
      <c r="O1849">
        <f t="shared" si="318"/>
        <v>169.74</v>
      </c>
      <c r="Q1849">
        <f t="shared" si="319"/>
        <v>-0.04</v>
      </c>
      <c r="R1849">
        <f t="shared" si="319"/>
        <v>-0.31</v>
      </c>
      <c r="T1849" s="3">
        <f t="shared" si="320"/>
        <v>8.3680000000000003</v>
      </c>
      <c r="U1849">
        <f t="shared" si="328"/>
        <v>-6.0820000000000159E-2</v>
      </c>
      <c r="V1849">
        <f t="shared" si="321"/>
        <v>-2.2760199999999995</v>
      </c>
      <c r="Y1849">
        <f t="shared" si="322"/>
        <v>-3.5377999999999527E-4</v>
      </c>
      <c r="Z1849">
        <f t="shared" si="323"/>
        <v>-2.7417949999999636E-3</v>
      </c>
      <c r="AB1849">
        <f t="shared" si="324"/>
        <v>-6.0955861783469644E-4</v>
      </c>
      <c r="AC1849">
        <f t="shared" si="325"/>
        <v>-2.6964863066309555E-3</v>
      </c>
      <c r="AE1849">
        <f t="shared" si="326"/>
        <v>1.3355849621320174E-3</v>
      </c>
      <c r="AF1849">
        <f t="shared" si="327"/>
        <v>-2.1725346225467446E-2</v>
      </c>
    </row>
    <row r="1850" spans="1:32" x14ac:dyDescent="0.25">
      <c r="A1850">
        <v>8501</v>
      </c>
      <c r="B1850" t="s">
        <v>1817</v>
      </c>
      <c r="C1850" t="s">
        <v>1015</v>
      </c>
      <c r="D1850" t="s">
        <v>188</v>
      </c>
      <c r="E1850" t="s">
        <v>58</v>
      </c>
      <c r="F1850" t="s">
        <v>39</v>
      </c>
      <c r="G1850" t="s">
        <v>212</v>
      </c>
      <c r="H1850" t="s">
        <v>81</v>
      </c>
      <c r="I1850" t="s">
        <v>157</v>
      </c>
      <c r="J1850" t="s">
        <v>1170</v>
      </c>
      <c r="K1850" t="s">
        <v>518</v>
      </c>
      <c r="L1850" t="s">
        <v>77</v>
      </c>
      <c r="M1850" t="s">
        <v>4558</v>
      </c>
      <c r="O1850">
        <f t="shared" si="318"/>
        <v>156.94999999999999</v>
      </c>
      <c r="Q1850">
        <f t="shared" si="319"/>
        <v>-0.04</v>
      </c>
      <c r="R1850">
        <f t="shared" si="319"/>
        <v>-0.47</v>
      </c>
      <c r="T1850" s="3">
        <f t="shared" si="320"/>
        <v>8.5009999999999994</v>
      </c>
      <c r="U1850">
        <f t="shared" si="328"/>
        <v>-6.602000000000019E-2</v>
      </c>
      <c r="V1850">
        <f t="shared" si="321"/>
        <v>-2.3371199999999996</v>
      </c>
      <c r="Y1850">
        <f t="shared" si="322"/>
        <v>-3.3800000000000404E-4</v>
      </c>
      <c r="Z1850">
        <f t="shared" si="323"/>
        <v>-3.9715000000000479E-3</v>
      </c>
      <c r="AB1850">
        <f t="shared" si="324"/>
        <v>1.7823146682422727E-4</v>
      </c>
      <c r="AC1850">
        <f t="shared" si="325"/>
        <v>-3.9818701377912951E-3</v>
      </c>
      <c r="AE1850">
        <f t="shared" si="326"/>
        <v>1.5138164289562447E-3</v>
      </c>
      <c r="AF1850">
        <f t="shared" si="327"/>
        <v>-2.5707216363258741E-2</v>
      </c>
    </row>
    <row r="1851" spans="1:32" x14ac:dyDescent="0.25">
      <c r="A1851">
        <v>8631</v>
      </c>
      <c r="B1851" t="s">
        <v>1691</v>
      </c>
      <c r="C1851" t="s">
        <v>4223</v>
      </c>
      <c r="D1851" t="s">
        <v>27</v>
      </c>
      <c r="E1851" t="s">
        <v>103</v>
      </c>
      <c r="F1851" t="s">
        <v>96</v>
      </c>
      <c r="G1851" t="s">
        <v>96</v>
      </c>
      <c r="H1851" t="s">
        <v>166</v>
      </c>
      <c r="I1851" t="s">
        <v>157</v>
      </c>
      <c r="J1851" t="s">
        <v>1170</v>
      </c>
      <c r="K1851" t="s">
        <v>267</v>
      </c>
      <c r="L1851" t="s">
        <v>27</v>
      </c>
      <c r="M1851" t="s">
        <v>4559</v>
      </c>
      <c r="O1851">
        <f t="shared" si="318"/>
        <v>144.5</v>
      </c>
      <c r="Q1851">
        <f t="shared" si="319"/>
        <v>0</v>
      </c>
      <c r="R1851">
        <f t="shared" si="319"/>
        <v>-0.31</v>
      </c>
      <c r="T1851" s="3">
        <f t="shared" si="320"/>
        <v>8.6310000000000002</v>
      </c>
      <c r="U1851">
        <f t="shared" si="328"/>
        <v>-6.602000000000019E-2</v>
      </c>
      <c r="V1851">
        <f t="shared" si="321"/>
        <v>-2.3777299999999997</v>
      </c>
      <c r="Y1851">
        <f t="shared" si="322"/>
        <v>0</v>
      </c>
      <c r="Z1851">
        <f t="shared" si="323"/>
        <v>-2.659955000000009E-3</v>
      </c>
      <c r="AB1851">
        <f t="shared" si="324"/>
        <v>3.5275462377621166E-5</v>
      </c>
      <c r="AC1851">
        <f t="shared" si="325"/>
        <v>-2.6597210838317413E-3</v>
      </c>
      <c r="AE1851">
        <f t="shared" si="326"/>
        <v>1.5490918913338659E-3</v>
      </c>
      <c r="AF1851">
        <f t="shared" si="327"/>
        <v>-2.8366937447090481E-2</v>
      </c>
    </row>
    <row r="1852" spans="1:32" x14ac:dyDescent="0.25">
      <c r="A1852">
        <v>8762</v>
      </c>
      <c r="B1852" t="s">
        <v>4499</v>
      </c>
      <c r="C1852" t="s">
        <v>3578</v>
      </c>
      <c r="D1852" t="s">
        <v>115</v>
      </c>
      <c r="E1852" t="s">
        <v>103</v>
      </c>
      <c r="F1852" t="s">
        <v>104</v>
      </c>
      <c r="G1852" t="s">
        <v>104</v>
      </c>
      <c r="H1852" t="s">
        <v>105</v>
      </c>
      <c r="I1852" t="s">
        <v>157</v>
      </c>
      <c r="J1852" t="s">
        <v>1170</v>
      </c>
      <c r="K1852" t="s">
        <v>108</v>
      </c>
      <c r="L1852" t="s">
        <v>140</v>
      </c>
      <c r="M1852" t="s">
        <v>4560</v>
      </c>
      <c r="O1852">
        <f t="shared" si="318"/>
        <v>134.78</v>
      </c>
      <c r="Q1852">
        <f t="shared" si="319"/>
        <v>-0.08</v>
      </c>
      <c r="R1852">
        <f t="shared" si="319"/>
        <v>-0.31</v>
      </c>
      <c r="T1852" s="3">
        <f t="shared" si="320"/>
        <v>8.7620000000000005</v>
      </c>
      <c r="U1852">
        <f t="shared" si="328"/>
        <v>-7.6500000000000207E-2</v>
      </c>
      <c r="V1852">
        <f t="shared" si="321"/>
        <v>-2.4183399999999997</v>
      </c>
      <c r="Y1852">
        <f t="shared" si="322"/>
        <v>-6.8644000000000235E-4</v>
      </c>
      <c r="Z1852">
        <f t="shared" si="323"/>
        <v>-2.659955000000009E-3</v>
      </c>
      <c r="AB1852">
        <f t="shared" si="324"/>
        <v>-1.5356476174094476E-4</v>
      </c>
      <c r="AC1852">
        <f t="shared" si="325"/>
        <v>2.7428048307483522E-3</v>
      </c>
      <c r="AE1852">
        <f t="shared" si="326"/>
        <v>1.3955271295929212E-3</v>
      </c>
      <c r="AF1852">
        <f t="shared" si="327"/>
        <v>-2.5624132616342127E-2</v>
      </c>
    </row>
    <row r="1853" spans="1:32" x14ac:dyDescent="0.25">
      <c r="A1853">
        <v>8893</v>
      </c>
      <c r="B1853" t="s">
        <v>4561</v>
      </c>
      <c r="C1853" t="s">
        <v>1973</v>
      </c>
      <c r="D1853" t="s">
        <v>115</v>
      </c>
      <c r="E1853" t="s">
        <v>103</v>
      </c>
      <c r="F1853" t="s">
        <v>39</v>
      </c>
      <c r="G1853" t="s">
        <v>150</v>
      </c>
      <c r="H1853" t="s">
        <v>166</v>
      </c>
      <c r="I1853" t="s">
        <v>157</v>
      </c>
      <c r="J1853" t="s">
        <v>1170</v>
      </c>
      <c r="K1853" t="s">
        <v>2197</v>
      </c>
      <c r="L1853" t="s">
        <v>140</v>
      </c>
      <c r="M1853" t="s">
        <v>4562</v>
      </c>
      <c r="O1853">
        <f t="shared" si="318"/>
        <v>125.5</v>
      </c>
      <c r="Q1853">
        <f t="shared" si="319"/>
        <v>-0.08</v>
      </c>
      <c r="R1853">
        <f t="shared" si="319"/>
        <v>-0.31</v>
      </c>
      <c r="T1853" s="3">
        <f t="shared" si="320"/>
        <v>8.8930000000000007</v>
      </c>
      <c r="U1853">
        <f t="shared" si="328"/>
        <v>-8.6980000000000224E-2</v>
      </c>
      <c r="V1853">
        <f t="shared" si="321"/>
        <v>-2.4589499999999997</v>
      </c>
      <c r="Y1853">
        <f t="shared" si="322"/>
        <v>-6.8644000000000235E-4</v>
      </c>
      <c r="Z1853">
        <f t="shared" si="323"/>
        <v>-2.659955000000009E-3</v>
      </c>
      <c r="AB1853">
        <f t="shared" si="324"/>
        <v>-2.4375374344174277E-4</v>
      </c>
      <c r="AC1853">
        <f t="shared" si="325"/>
        <v>-2.7362647145667738E-3</v>
      </c>
      <c r="AE1853">
        <f t="shared" si="326"/>
        <v>1.1517733861511783E-3</v>
      </c>
      <c r="AF1853">
        <f t="shared" si="327"/>
        <v>-2.83603973309089E-2</v>
      </c>
    </row>
    <row r="1854" spans="1:32" x14ac:dyDescent="0.25">
      <c r="A1854">
        <v>9024</v>
      </c>
      <c r="B1854" t="s">
        <v>1524</v>
      </c>
      <c r="C1854" t="s">
        <v>979</v>
      </c>
      <c r="D1854" t="s">
        <v>27</v>
      </c>
      <c r="E1854" t="s">
        <v>28</v>
      </c>
      <c r="F1854" t="s">
        <v>104</v>
      </c>
      <c r="G1854" t="s">
        <v>104</v>
      </c>
      <c r="H1854" t="s">
        <v>105</v>
      </c>
      <c r="I1854" t="s">
        <v>157</v>
      </c>
      <c r="J1854" t="s">
        <v>3536</v>
      </c>
      <c r="K1854" t="s">
        <v>278</v>
      </c>
      <c r="L1854" t="s">
        <v>27</v>
      </c>
      <c r="M1854" t="s">
        <v>4563</v>
      </c>
      <c r="O1854">
        <f t="shared" si="318"/>
        <v>114.86</v>
      </c>
      <c r="Q1854">
        <f t="shared" si="319"/>
        <v>0</v>
      </c>
      <c r="R1854">
        <f t="shared" si="319"/>
        <v>-0.27</v>
      </c>
      <c r="T1854" s="3">
        <f t="shared" si="320"/>
        <v>9.0240000000000009</v>
      </c>
      <c r="U1854">
        <f t="shared" si="328"/>
        <v>-8.6980000000000224E-2</v>
      </c>
      <c r="V1854">
        <f t="shared" si="321"/>
        <v>-2.4951299999999992</v>
      </c>
      <c r="Y1854">
        <f t="shared" si="322"/>
        <v>0</v>
      </c>
      <c r="Z1854">
        <f t="shared" si="323"/>
        <v>-2.424059999999948E-3</v>
      </c>
      <c r="AB1854">
        <f t="shared" si="324"/>
        <v>-2.379577786660808E-3</v>
      </c>
      <c r="AC1854">
        <f t="shared" si="325"/>
        <v>4.6225149089018424E-4</v>
      </c>
      <c r="AE1854">
        <f t="shared" si="326"/>
        <v>-1.2278044005096297E-3</v>
      </c>
      <c r="AF1854">
        <f t="shared" si="327"/>
        <v>-2.7898145840018717E-2</v>
      </c>
    </row>
    <row r="1855" spans="1:32" x14ac:dyDescent="0.25">
      <c r="A1855">
        <v>9158</v>
      </c>
      <c r="B1855" t="s">
        <v>1117</v>
      </c>
      <c r="C1855" t="s">
        <v>1200</v>
      </c>
      <c r="D1855" t="s">
        <v>27</v>
      </c>
      <c r="E1855" t="s">
        <v>78</v>
      </c>
      <c r="F1855" t="s">
        <v>88</v>
      </c>
      <c r="G1855" t="s">
        <v>88</v>
      </c>
      <c r="H1855" t="s">
        <v>166</v>
      </c>
      <c r="I1855" t="s">
        <v>157</v>
      </c>
      <c r="J1855" t="s">
        <v>1170</v>
      </c>
      <c r="K1855" t="s">
        <v>242</v>
      </c>
      <c r="L1855" t="s">
        <v>27</v>
      </c>
      <c r="M1855" t="s">
        <v>4564</v>
      </c>
      <c r="O1855">
        <f t="shared" si="318"/>
        <v>103.81</v>
      </c>
      <c r="Q1855">
        <f t="shared" si="319"/>
        <v>0</v>
      </c>
      <c r="R1855">
        <f t="shared" si="319"/>
        <v>-0.39</v>
      </c>
      <c r="T1855" s="3">
        <f t="shared" si="320"/>
        <v>9.1579999999999995</v>
      </c>
      <c r="U1855">
        <f t="shared" si="328"/>
        <v>-8.6980000000000224E-2</v>
      </c>
      <c r="V1855">
        <f t="shared" si="321"/>
        <v>-2.5458299999999996</v>
      </c>
      <c r="Y1855">
        <f t="shared" si="322"/>
        <v>0</v>
      </c>
      <c r="Z1855">
        <f t="shared" si="323"/>
        <v>-3.2955000000000397E-3</v>
      </c>
      <c r="AB1855">
        <f t="shared" si="324"/>
        <v>4.5151683666876802E-4</v>
      </c>
      <c r="AC1855">
        <f t="shared" si="325"/>
        <v>3.2644222760244866E-3</v>
      </c>
      <c r="AE1855">
        <f t="shared" si="326"/>
        <v>-7.7628756384086166E-4</v>
      </c>
      <c r="AF1855">
        <f t="shared" si="327"/>
        <v>-2.463372356399423E-2</v>
      </c>
    </row>
    <row r="1856" spans="1:32" x14ac:dyDescent="0.25">
      <c r="A1856">
        <v>9288</v>
      </c>
      <c r="B1856" t="s">
        <v>4565</v>
      </c>
      <c r="C1856" t="s">
        <v>1245</v>
      </c>
      <c r="D1856" t="s">
        <v>115</v>
      </c>
      <c r="E1856" t="s">
        <v>78</v>
      </c>
      <c r="F1856" t="s">
        <v>104</v>
      </c>
      <c r="G1856" t="s">
        <v>104</v>
      </c>
      <c r="H1856" t="s">
        <v>105</v>
      </c>
      <c r="I1856" t="s">
        <v>157</v>
      </c>
      <c r="J1856" t="s">
        <v>1170</v>
      </c>
      <c r="K1856" t="s">
        <v>205</v>
      </c>
      <c r="L1856" t="s">
        <v>140</v>
      </c>
      <c r="M1856" t="s">
        <v>4566</v>
      </c>
      <c r="O1856">
        <f t="shared" si="318"/>
        <v>97.68</v>
      </c>
      <c r="Q1856">
        <f t="shared" si="319"/>
        <v>-0.08</v>
      </c>
      <c r="R1856">
        <f t="shared" si="319"/>
        <v>-0.39</v>
      </c>
      <c r="T1856" s="3">
        <f t="shared" si="320"/>
        <v>9.2880000000000003</v>
      </c>
      <c r="U1856">
        <f t="shared" si="328"/>
        <v>-9.7380000000000286E-2</v>
      </c>
      <c r="V1856">
        <f t="shared" si="321"/>
        <v>-2.59653</v>
      </c>
      <c r="Y1856">
        <f t="shared" si="322"/>
        <v>-6.7600000000000808E-4</v>
      </c>
      <c r="Z1856">
        <f t="shared" si="323"/>
        <v>-3.2955000000000397E-3</v>
      </c>
      <c r="AB1856">
        <f t="shared" si="324"/>
        <v>1.5919890915434033E-3</v>
      </c>
      <c r="AC1856">
        <f t="shared" si="325"/>
        <v>2.9635902183680995E-3</v>
      </c>
      <c r="AE1856">
        <f t="shared" si="326"/>
        <v>8.1570152770254166E-4</v>
      </c>
      <c r="AF1856">
        <f t="shared" si="327"/>
        <v>-2.167013334562613E-2</v>
      </c>
    </row>
    <row r="1857" spans="1:32" x14ac:dyDescent="0.25">
      <c r="A1857">
        <v>9418</v>
      </c>
      <c r="B1857" t="s">
        <v>4567</v>
      </c>
      <c r="C1857" t="s">
        <v>3578</v>
      </c>
      <c r="D1857" t="s">
        <v>188</v>
      </c>
      <c r="E1857" t="s">
        <v>36</v>
      </c>
      <c r="F1857" t="s">
        <v>38</v>
      </c>
      <c r="G1857" t="s">
        <v>38</v>
      </c>
      <c r="H1857" t="s">
        <v>166</v>
      </c>
      <c r="I1857" t="s">
        <v>157</v>
      </c>
      <c r="J1857" t="s">
        <v>1170</v>
      </c>
      <c r="K1857" t="s">
        <v>208</v>
      </c>
      <c r="L1857" t="s">
        <v>77</v>
      </c>
      <c r="M1857" t="s">
        <v>4568</v>
      </c>
      <c r="O1857">
        <f t="shared" si="318"/>
        <v>86.69</v>
      </c>
      <c r="Q1857">
        <f t="shared" si="319"/>
        <v>-0.04</v>
      </c>
      <c r="R1857">
        <f t="shared" si="319"/>
        <v>-0.35</v>
      </c>
      <c r="T1857" s="3">
        <f t="shared" si="320"/>
        <v>9.418000000000001</v>
      </c>
      <c r="U1857">
        <f t="shared" si="328"/>
        <v>-0.10258000000000024</v>
      </c>
      <c r="V1857">
        <f t="shared" si="321"/>
        <v>-2.6420299999999997</v>
      </c>
      <c r="Y1857">
        <f t="shared" si="322"/>
        <v>-3.3799999999999483E-4</v>
      </c>
      <c r="Z1857">
        <f t="shared" si="323"/>
        <v>-2.9574999999999545E-3</v>
      </c>
      <c r="AB1857">
        <f t="shared" si="324"/>
        <v>2.7300479813095802E-3</v>
      </c>
      <c r="AC1857">
        <f t="shared" si="325"/>
        <v>-1.186544676675603E-3</v>
      </c>
      <c r="AE1857">
        <f t="shared" si="326"/>
        <v>3.5457495090121219E-3</v>
      </c>
      <c r="AF1857">
        <f t="shared" si="327"/>
        <v>-2.2856678022301732E-2</v>
      </c>
    </row>
    <row r="1858" spans="1:32" x14ac:dyDescent="0.25">
      <c r="A1858">
        <v>9548</v>
      </c>
      <c r="B1858" t="s">
        <v>4569</v>
      </c>
      <c r="C1858" t="s">
        <v>627</v>
      </c>
      <c r="D1858" t="s">
        <v>115</v>
      </c>
      <c r="E1858" t="s">
        <v>103</v>
      </c>
      <c r="F1858" t="s">
        <v>39</v>
      </c>
      <c r="G1858" t="s">
        <v>150</v>
      </c>
      <c r="H1858" t="s">
        <v>105</v>
      </c>
      <c r="I1858" t="s">
        <v>157</v>
      </c>
      <c r="J1858" t="s">
        <v>1170</v>
      </c>
      <c r="K1858" t="s">
        <v>2197</v>
      </c>
      <c r="L1858" t="s">
        <v>140</v>
      </c>
      <c r="M1858" t="s">
        <v>4570</v>
      </c>
      <c r="O1858">
        <f t="shared" si="318"/>
        <v>81.25</v>
      </c>
      <c r="Q1858">
        <f t="shared" si="319"/>
        <v>-0.08</v>
      </c>
      <c r="R1858">
        <f t="shared" si="319"/>
        <v>-0.31</v>
      </c>
      <c r="T1858" s="3">
        <f t="shared" si="320"/>
        <v>9.548</v>
      </c>
      <c r="U1858">
        <f t="shared" si="328"/>
        <v>-0.11306000000000026</v>
      </c>
      <c r="V1858">
        <f t="shared" si="321"/>
        <v>-2.6826399999999997</v>
      </c>
      <c r="Y1858">
        <f t="shared" si="322"/>
        <v>-6.8644000000000235E-4</v>
      </c>
      <c r="Z1858">
        <f t="shared" si="323"/>
        <v>-2.659955000000009E-3</v>
      </c>
      <c r="AB1858">
        <f t="shared" si="324"/>
        <v>4.8871651183248009E-4</v>
      </c>
      <c r="AC1858">
        <f t="shared" si="325"/>
        <v>-2.7032788695743812E-3</v>
      </c>
      <c r="AE1858">
        <f t="shared" si="326"/>
        <v>4.0344660208446017E-3</v>
      </c>
      <c r="AF1858">
        <f t="shared" si="327"/>
        <v>-2.5559956891876113E-2</v>
      </c>
    </row>
    <row r="1859" spans="1:32" x14ac:dyDescent="0.25">
      <c r="A1859">
        <v>9679</v>
      </c>
      <c r="B1859" t="s">
        <v>4571</v>
      </c>
      <c r="C1859" t="s">
        <v>4521</v>
      </c>
      <c r="D1859" t="s">
        <v>27</v>
      </c>
      <c r="E1859" t="s">
        <v>103</v>
      </c>
      <c r="F1859" t="s">
        <v>104</v>
      </c>
      <c r="G1859" t="s">
        <v>104</v>
      </c>
      <c r="H1859" t="s">
        <v>105</v>
      </c>
      <c r="I1859" t="s">
        <v>157</v>
      </c>
      <c r="J1859" t="s">
        <v>1170</v>
      </c>
      <c r="K1859" t="s">
        <v>108</v>
      </c>
      <c r="L1859" t="s">
        <v>27</v>
      </c>
      <c r="M1859" t="s">
        <v>4572</v>
      </c>
      <c r="O1859">
        <f t="shared" si="318"/>
        <v>69.599999999999994</v>
      </c>
      <c r="Q1859">
        <f t="shared" si="319"/>
        <v>0</v>
      </c>
      <c r="R1859">
        <f t="shared" si="319"/>
        <v>-0.31</v>
      </c>
      <c r="T1859" s="3">
        <f t="shared" si="320"/>
        <v>9.6790000000000003</v>
      </c>
      <c r="U1859">
        <f t="shared" si="328"/>
        <v>-0.11306000000000026</v>
      </c>
      <c r="V1859">
        <f t="shared" si="321"/>
        <v>-2.7238699999999993</v>
      </c>
      <c r="Y1859">
        <f t="shared" si="322"/>
        <v>0</v>
      </c>
      <c r="Z1859">
        <f t="shared" si="323"/>
        <v>-2.7417949999999636E-3</v>
      </c>
      <c r="AB1859">
        <f t="shared" si="324"/>
        <v>-1.2781546560119404E-3</v>
      </c>
      <c r="AC1859">
        <f t="shared" si="325"/>
        <v>-2.4256464081435689E-3</v>
      </c>
      <c r="AE1859">
        <f t="shared" si="326"/>
        <v>2.7563113648326615E-3</v>
      </c>
      <c r="AF1859">
        <f t="shared" si="327"/>
        <v>-2.798560330001968E-2</v>
      </c>
    </row>
    <row r="1860" spans="1:32" x14ac:dyDescent="0.25">
      <c r="A1860">
        <v>9812</v>
      </c>
      <c r="B1860" t="s">
        <v>1083</v>
      </c>
      <c r="C1860" t="s">
        <v>112</v>
      </c>
      <c r="D1860" t="s">
        <v>19</v>
      </c>
      <c r="E1860" t="s">
        <v>103</v>
      </c>
      <c r="F1860" t="s">
        <v>38</v>
      </c>
      <c r="G1860" t="s">
        <v>150</v>
      </c>
      <c r="H1860" t="s">
        <v>105</v>
      </c>
      <c r="I1860" t="s">
        <v>157</v>
      </c>
      <c r="J1860" t="s">
        <v>1170</v>
      </c>
      <c r="K1860" t="s">
        <v>198</v>
      </c>
      <c r="L1860" t="s">
        <v>209</v>
      </c>
      <c r="M1860" t="s">
        <v>4573</v>
      </c>
      <c r="O1860">
        <f t="shared" ref="O1860:O1923" si="329">SUBSTITUTE(M1860,".",",")*1</f>
        <v>58.66</v>
      </c>
      <c r="Q1860">
        <f t="shared" ref="Q1860:R1923" si="330">SUBSTITUTE(D1860,".",",")*1</f>
        <v>0.08</v>
      </c>
      <c r="R1860">
        <f t="shared" si="330"/>
        <v>-0.31</v>
      </c>
      <c r="T1860" s="3">
        <f t="shared" ref="T1860:T1923" si="331">A1860*10^-3</f>
        <v>9.8119999999999994</v>
      </c>
      <c r="U1860">
        <f t="shared" si="328"/>
        <v>-0.10250000000000015</v>
      </c>
      <c r="V1860">
        <f t="shared" ref="V1860:V1923" si="332">R1860*(T1861-T1860)+V1859</f>
        <v>-2.7647899999999996</v>
      </c>
      <c r="Y1860">
        <f t="shared" ref="Y1860:Y1923" si="333">0.5*Q1860*(T1861-T1860)^2</f>
        <v>6.9696000000001534E-4</v>
      </c>
      <c r="Z1860">
        <f t="shared" ref="Z1860:Z1923" si="334">0.5*R1860*(T1861-T1860)^2</f>
        <v>-2.7007200000000596E-3</v>
      </c>
      <c r="AB1860">
        <f t="shared" ref="AB1860:AB1923" si="335" xml:space="preserve"> Y1860*COS(O1860)+Z1860*SIN(O1860)</f>
        <v>-2.6743390575756738E-3</v>
      </c>
      <c r="AC1860">
        <f t="shared" ref="AC1860:AC1923" si="336">-Y1860*SIN(O1860)+Z1860*COS(O1860)</f>
        <v>7.9218202777240688E-4</v>
      </c>
      <c r="AE1860">
        <f t="shared" si="326"/>
        <v>8.1972307256987682E-5</v>
      </c>
      <c r="AF1860">
        <f t="shared" si="327"/>
        <v>-2.7193421272247272E-2</v>
      </c>
    </row>
    <row r="1861" spans="1:32" x14ac:dyDescent="0.25">
      <c r="A1861">
        <v>9944</v>
      </c>
      <c r="B1861" t="s">
        <v>4574</v>
      </c>
      <c r="C1861" t="s">
        <v>734</v>
      </c>
      <c r="D1861" t="s">
        <v>57</v>
      </c>
      <c r="E1861" t="s">
        <v>28</v>
      </c>
      <c r="F1861" t="s">
        <v>39</v>
      </c>
      <c r="G1861" t="s">
        <v>150</v>
      </c>
      <c r="H1861" t="s">
        <v>166</v>
      </c>
      <c r="I1861" t="s">
        <v>157</v>
      </c>
      <c r="J1861" t="s">
        <v>4575</v>
      </c>
      <c r="K1861" t="s">
        <v>273</v>
      </c>
      <c r="L1861" t="s">
        <v>125</v>
      </c>
      <c r="M1861" t="s">
        <v>4576</v>
      </c>
      <c r="O1861">
        <f t="shared" si="329"/>
        <v>51.81</v>
      </c>
      <c r="Q1861">
        <f t="shared" si="330"/>
        <v>0.04</v>
      </c>
      <c r="R1861">
        <f t="shared" si="330"/>
        <v>-0.27</v>
      </c>
      <c r="T1861" s="3">
        <f t="shared" si="331"/>
        <v>9.9440000000000008</v>
      </c>
      <c r="U1861">
        <f t="shared" si="328"/>
        <v>-9.7260000000000138E-2</v>
      </c>
      <c r="V1861">
        <f t="shared" si="332"/>
        <v>-2.8001599999999995</v>
      </c>
      <c r="Y1861">
        <f t="shared" si="333"/>
        <v>3.4322000000000118E-4</v>
      </c>
      <c r="Z1861">
        <f t="shared" si="334"/>
        <v>-2.3167350000000081E-3</v>
      </c>
      <c r="AB1861">
        <f t="shared" si="335"/>
        <v>-2.3069167407111109E-3</v>
      </c>
      <c r="AC1861">
        <f t="shared" si="336"/>
        <v>-4.0397546961649055E-4</v>
      </c>
      <c r="AE1861">
        <f t="shared" ref="AE1861:AE1924" si="337">AB1861+AE1860</f>
        <v>-2.2249444334541233E-3</v>
      </c>
      <c r="AF1861">
        <f t="shared" ref="AF1861:AF1924" si="338">AC1861+AF1860</f>
        <v>-2.7597396741863761E-2</v>
      </c>
    </row>
    <row r="1862" spans="1:32" x14ac:dyDescent="0.25">
      <c r="A1862">
        <v>10075</v>
      </c>
      <c r="B1862" t="s">
        <v>4297</v>
      </c>
      <c r="C1862" t="s">
        <v>1046</v>
      </c>
      <c r="D1862" t="s">
        <v>188</v>
      </c>
      <c r="E1862" t="s">
        <v>103</v>
      </c>
      <c r="F1862" t="s">
        <v>38</v>
      </c>
      <c r="G1862" t="s">
        <v>367</v>
      </c>
      <c r="H1862" t="s">
        <v>166</v>
      </c>
      <c r="I1862" t="s">
        <v>282</v>
      </c>
      <c r="J1862" t="s">
        <v>4575</v>
      </c>
      <c r="K1862" t="s">
        <v>198</v>
      </c>
      <c r="L1862" t="s">
        <v>77</v>
      </c>
      <c r="M1862" t="s">
        <v>4577</v>
      </c>
      <c r="O1862">
        <f t="shared" si="329"/>
        <v>42.58</v>
      </c>
      <c r="Q1862">
        <f t="shared" si="330"/>
        <v>-0.04</v>
      </c>
      <c r="R1862">
        <f t="shared" si="330"/>
        <v>-0.31</v>
      </c>
      <c r="T1862" s="3">
        <f t="shared" si="331"/>
        <v>10.075000000000001</v>
      </c>
      <c r="U1862">
        <f t="shared" si="328"/>
        <v>-0.10246000000000009</v>
      </c>
      <c r="V1862">
        <f t="shared" si="332"/>
        <v>-2.8404599999999993</v>
      </c>
      <c r="Y1862">
        <f t="shared" si="333"/>
        <v>-3.3799999999999483E-4</v>
      </c>
      <c r="Z1862">
        <f t="shared" si="334"/>
        <v>-2.61949999999996E-3</v>
      </c>
      <c r="AB1862">
        <f t="shared" si="335"/>
        <v>2.5257179097300446E-3</v>
      </c>
      <c r="AC1862">
        <f t="shared" si="336"/>
        <v>-7.7251102935083213E-4</v>
      </c>
      <c r="AE1862">
        <f t="shared" si="337"/>
        <v>3.0077347627592132E-4</v>
      </c>
      <c r="AF1862">
        <f t="shared" si="338"/>
        <v>-2.8369907771214592E-2</v>
      </c>
    </row>
    <row r="1863" spans="1:32" x14ac:dyDescent="0.25">
      <c r="A1863">
        <v>10205</v>
      </c>
      <c r="B1863" t="s">
        <v>4578</v>
      </c>
      <c r="C1863" t="s">
        <v>889</v>
      </c>
      <c r="D1863" t="s">
        <v>27</v>
      </c>
      <c r="E1863" t="s">
        <v>103</v>
      </c>
      <c r="F1863" t="s">
        <v>88</v>
      </c>
      <c r="G1863" t="s">
        <v>88</v>
      </c>
      <c r="H1863" t="s">
        <v>166</v>
      </c>
      <c r="I1863" t="s">
        <v>157</v>
      </c>
      <c r="J1863" t="s">
        <v>4579</v>
      </c>
      <c r="K1863" t="s">
        <v>108</v>
      </c>
      <c r="L1863" t="s">
        <v>27</v>
      </c>
      <c r="M1863" t="s">
        <v>4580</v>
      </c>
      <c r="O1863">
        <f t="shared" si="329"/>
        <v>34.090000000000003</v>
      </c>
      <c r="Q1863">
        <f t="shared" si="330"/>
        <v>0</v>
      </c>
      <c r="R1863">
        <f t="shared" si="330"/>
        <v>-0.31</v>
      </c>
      <c r="T1863" s="3">
        <f t="shared" si="331"/>
        <v>10.205</v>
      </c>
      <c r="U1863">
        <f t="shared" si="328"/>
        <v>-0.10246000000000009</v>
      </c>
      <c r="V1863">
        <f t="shared" si="332"/>
        <v>-2.9291199999999993</v>
      </c>
      <c r="Y1863">
        <f t="shared" si="333"/>
        <v>0</v>
      </c>
      <c r="Z1863">
        <f t="shared" si="334"/>
        <v>-1.2678379999999963E-2</v>
      </c>
      <c r="AB1863">
        <f t="shared" si="335"/>
        <v>-5.7138045898788917E-3</v>
      </c>
      <c r="AC1863">
        <f t="shared" si="336"/>
        <v>1.1317851233033503E-2</v>
      </c>
      <c r="AE1863">
        <f t="shared" si="337"/>
        <v>-5.4130311136029704E-3</v>
      </c>
      <c r="AF1863">
        <f t="shared" si="338"/>
        <v>-1.7052056538181089E-2</v>
      </c>
    </row>
    <row r="1864" spans="1:32" x14ac:dyDescent="0.25">
      <c r="A1864">
        <v>10491</v>
      </c>
      <c r="B1864" t="s">
        <v>997</v>
      </c>
      <c r="C1864" t="s">
        <v>1200</v>
      </c>
      <c r="D1864" t="s">
        <v>27</v>
      </c>
      <c r="E1864" t="s">
        <v>28</v>
      </c>
      <c r="F1864" t="s">
        <v>88</v>
      </c>
      <c r="G1864" t="s">
        <v>88</v>
      </c>
      <c r="H1864" t="s">
        <v>166</v>
      </c>
      <c r="I1864" t="s">
        <v>282</v>
      </c>
      <c r="J1864" t="s">
        <v>3448</v>
      </c>
      <c r="K1864" t="s">
        <v>91</v>
      </c>
      <c r="L1864" t="s">
        <v>27</v>
      </c>
      <c r="M1864" t="s">
        <v>4581</v>
      </c>
      <c r="O1864">
        <f t="shared" si="329"/>
        <v>13.78</v>
      </c>
      <c r="Q1864">
        <f t="shared" si="330"/>
        <v>0</v>
      </c>
      <c r="R1864">
        <f t="shared" si="330"/>
        <v>-0.27</v>
      </c>
      <c r="T1864" s="3">
        <f t="shared" si="331"/>
        <v>10.491</v>
      </c>
      <c r="U1864">
        <f t="shared" si="328"/>
        <v>-0.10246000000000009</v>
      </c>
      <c r="V1864">
        <f t="shared" si="332"/>
        <v>-2.9652999999999992</v>
      </c>
      <c r="Y1864">
        <f t="shared" si="333"/>
        <v>0</v>
      </c>
      <c r="Z1864">
        <f t="shared" si="334"/>
        <v>-2.4240600000000122E-3</v>
      </c>
      <c r="AB1864">
        <f t="shared" si="335"/>
        <v>-2.2710801916760318E-3</v>
      </c>
      <c r="AC1864">
        <f t="shared" si="336"/>
        <v>-8.4750318381515103E-4</v>
      </c>
      <c r="AE1864">
        <f t="shared" si="337"/>
        <v>-7.6841113052790021E-3</v>
      </c>
      <c r="AF1864">
        <f t="shared" si="338"/>
        <v>-1.7899559721996239E-2</v>
      </c>
    </row>
    <row r="1865" spans="1:32" x14ac:dyDescent="0.25">
      <c r="A1865">
        <v>10625</v>
      </c>
      <c r="B1865" t="s">
        <v>1083</v>
      </c>
      <c r="C1865" t="s">
        <v>1209</v>
      </c>
      <c r="D1865" t="s">
        <v>115</v>
      </c>
      <c r="E1865" t="s">
        <v>103</v>
      </c>
      <c r="F1865" t="s">
        <v>96</v>
      </c>
      <c r="G1865" t="s">
        <v>96</v>
      </c>
      <c r="H1865" t="s">
        <v>105</v>
      </c>
      <c r="I1865" t="s">
        <v>282</v>
      </c>
      <c r="J1865" t="s">
        <v>819</v>
      </c>
      <c r="K1865" t="s">
        <v>267</v>
      </c>
      <c r="L1865" t="s">
        <v>190</v>
      </c>
      <c r="M1865" t="s">
        <v>4582</v>
      </c>
      <c r="O1865">
        <f t="shared" si="329"/>
        <v>5.63</v>
      </c>
      <c r="Q1865">
        <f t="shared" si="330"/>
        <v>-0.08</v>
      </c>
      <c r="R1865">
        <f t="shared" si="330"/>
        <v>-0.31</v>
      </c>
      <c r="T1865" s="3">
        <f t="shared" si="331"/>
        <v>10.625</v>
      </c>
      <c r="U1865">
        <f t="shared" ref="U1865:U1928" si="339">Q1865*(T1866-T1865)+U1864</f>
        <v>-0.11302000000000006</v>
      </c>
      <c r="V1865">
        <f t="shared" si="332"/>
        <v>-3.006219999999999</v>
      </c>
      <c r="Y1865">
        <f t="shared" si="333"/>
        <v>-6.9695999999999658E-4</v>
      </c>
      <c r="Z1865">
        <f t="shared" si="334"/>
        <v>-2.7007199999999868E-3</v>
      </c>
      <c r="AB1865">
        <f t="shared" si="335"/>
        <v>1.0877869163443447E-3</v>
      </c>
      <c r="AC1865">
        <f t="shared" si="336"/>
        <v>-2.5683382535464415E-3</v>
      </c>
      <c r="AE1865">
        <f t="shared" si="337"/>
        <v>-6.5963243889346577E-3</v>
      </c>
      <c r="AF1865">
        <f t="shared" si="338"/>
        <v>-2.046789797554268E-2</v>
      </c>
    </row>
    <row r="1866" spans="1:32" x14ac:dyDescent="0.25">
      <c r="A1866">
        <v>10757</v>
      </c>
      <c r="B1866" t="s">
        <v>914</v>
      </c>
      <c r="C1866" t="s">
        <v>725</v>
      </c>
      <c r="D1866" t="s">
        <v>188</v>
      </c>
      <c r="E1866" t="s">
        <v>28</v>
      </c>
      <c r="F1866" t="s">
        <v>13</v>
      </c>
      <c r="G1866" t="s">
        <v>113</v>
      </c>
      <c r="H1866" t="s">
        <v>166</v>
      </c>
      <c r="I1866" t="s">
        <v>282</v>
      </c>
      <c r="J1866" t="s">
        <v>819</v>
      </c>
      <c r="K1866" t="s">
        <v>1304</v>
      </c>
      <c r="L1866" t="s">
        <v>77</v>
      </c>
      <c r="M1866" t="s">
        <v>4583</v>
      </c>
      <c r="O1866">
        <f t="shared" si="329"/>
        <v>-6.65</v>
      </c>
      <c r="Q1866">
        <f t="shared" si="330"/>
        <v>-0.04</v>
      </c>
      <c r="R1866">
        <f t="shared" si="330"/>
        <v>-0.27</v>
      </c>
      <c r="T1866" s="3">
        <f t="shared" si="331"/>
        <v>10.757</v>
      </c>
      <c r="U1866">
        <f t="shared" si="339"/>
        <v>-0.1182200000000001</v>
      </c>
      <c r="V1866">
        <f t="shared" si="332"/>
        <v>-3.0413199999999994</v>
      </c>
      <c r="Y1866">
        <f t="shared" si="333"/>
        <v>-3.3800000000000404E-4</v>
      </c>
      <c r="Z1866">
        <f t="shared" si="334"/>
        <v>-2.2815000000000274E-3</v>
      </c>
      <c r="AB1866">
        <f t="shared" si="335"/>
        <v>5.0273158084580111E-4</v>
      </c>
      <c r="AC1866">
        <f t="shared" si="336"/>
        <v>-2.2509436260422892E-3</v>
      </c>
      <c r="AE1866">
        <f t="shared" si="337"/>
        <v>-6.0935928080888564E-3</v>
      </c>
      <c r="AF1866">
        <f t="shared" si="338"/>
        <v>-2.2718841601584969E-2</v>
      </c>
    </row>
    <row r="1867" spans="1:32" x14ac:dyDescent="0.25">
      <c r="A1867">
        <v>10887</v>
      </c>
      <c r="B1867" t="s">
        <v>4584</v>
      </c>
      <c r="C1867" t="s">
        <v>752</v>
      </c>
      <c r="D1867" t="s">
        <v>27</v>
      </c>
      <c r="E1867" t="s">
        <v>36</v>
      </c>
      <c r="F1867" t="s">
        <v>104</v>
      </c>
      <c r="G1867" t="s">
        <v>104</v>
      </c>
      <c r="H1867" t="s">
        <v>166</v>
      </c>
      <c r="I1867" t="s">
        <v>282</v>
      </c>
      <c r="J1867" t="s">
        <v>819</v>
      </c>
      <c r="K1867" t="s">
        <v>92</v>
      </c>
      <c r="L1867" t="s">
        <v>27</v>
      </c>
      <c r="M1867" t="s">
        <v>4585</v>
      </c>
      <c r="O1867">
        <f t="shared" si="329"/>
        <v>-17.57</v>
      </c>
      <c r="Q1867">
        <f t="shared" si="330"/>
        <v>0</v>
      </c>
      <c r="R1867">
        <f t="shared" si="330"/>
        <v>-0.35</v>
      </c>
      <c r="T1867" s="3">
        <f t="shared" si="331"/>
        <v>10.887</v>
      </c>
      <c r="U1867">
        <f t="shared" si="339"/>
        <v>-0.1182200000000001</v>
      </c>
      <c r="V1867">
        <f t="shared" si="332"/>
        <v>-3.0871699999999995</v>
      </c>
      <c r="Y1867">
        <f t="shared" si="333"/>
        <v>0</v>
      </c>
      <c r="Z1867">
        <f t="shared" si="334"/>
        <v>-3.0031750000000098E-3</v>
      </c>
      <c r="AB1867">
        <f t="shared" si="335"/>
        <v>-2.8767066211463225E-3</v>
      </c>
      <c r="AC1867">
        <f t="shared" si="336"/>
        <v>-8.6233351812275538E-4</v>
      </c>
      <c r="AE1867">
        <f t="shared" si="337"/>
        <v>-8.9702994292351797E-3</v>
      </c>
      <c r="AF1867">
        <f t="shared" si="338"/>
        <v>-2.3581175119707726E-2</v>
      </c>
    </row>
    <row r="1868" spans="1:32" x14ac:dyDescent="0.25">
      <c r="A1868">
        <v>11018</v>
      </c>
      <c r="B1868" t="s">
        <v>4000</v>
      </c>
      <c r="C1868" t="s">
        <v>769</v>
      </c>
      <c r="D1868" t="s">
        <v>115</v>
      </c>
      <c r="E1868" t="s">
        <v>125</v>
      </c>
      <c r="F1868" t="s">
        <v>104</v>
      </c>
      <c r="G1868" t="s">
        <v>104</v>
      </c>
      <c r="H1868" t="s">
        <v>166</v>
      </c>
      <c r="I1868" t="s">
        <v>282</v>
      </c>
      <c r="J1868" t="s">
        <v>819</v>
      </c>
      <c r="K1868" t="s">
        <v>109</v>
      </c>
      <c r="L1868" t="s">
        <v>140</v>
      </c>
      <c r="M1868" t="s">
        <v>4586</v>
      </c>
      <c r="O1868">
        <f t="shared" si="329"/>
        <v>-28.3</v>
      </c>
      <c r="Q1868">
        <f t="shared" si="330"/>
        <v>-0.08</v>
      </c>
      <c r="R1868">
        <f t="shared" si="330"/>
        <v>-0.24</v>
      </c>
      <c r="T1868" s="3">
        <f t="shared" si="331"/>
        <v>11.018000000000001</v>
      </c>
      <c r="U1868">
        <f t="shared" si="339"/>
        <v>-0.12870000000000012</v>
      </c>
      <c r="V1868">
        <f t="shared" si="332"/>
        <v>-3.1186099999999994</v>
      </c>
      <c r="Y1868">
        <f t="shared" si="333"/>
        <v>-6.8644000000000235E-4</v>
      </c>
      <c r="Z1868">
        <f t="shared" si="334"/>
        <v>-2.0593200000000068E-3</v>
      </c>
      <c r="AB1868">
        <f t="shared" si="335"/>
        <v>6.3336496970579491E-4</v>
      </c>
      <c r="AC1868">
        <f t="shared" si="336"/>
        <v>2.0762580646802092E-3</v>
      </c>
      <c r="AE1868">
        <f t="shared" si="337"/>
        <v>-8.336934459529384E-3</v>
      </c>
      <c r="AF1868">
        <f t="shared" si="338"/>
        <v>-2.1504917055027516E-2</v>
      </c>
    </row>
    <row r="1869" spans="1:32" x14ac:dyDescent="0.25">
      <c r="A1869">
        <v>11149</v>
      </c>
      <c r="B1869" t="s">
        <v>2935</v>
      </c>
      <c r="C1869" t="s">
        <v>685</v>
      </c>
      <c r="D1869" t="s">
        <v>188</v>
      </c>
      <c r="E1869" t="s">
        <v>28</v>
      </c>
      <c r="F1869" t="s">
        <v>69</v>
      </c>
      <c r="G1869" t="s">
        <v>69</v>
      </c>
      <c r="H1869" t="s">
        <v>166</v>
      </c>
      <c r="I1869" t="s">
        <v>282</v>
      </c>
      <c r="J1869" t="s">
        <v>819</v>
      </c>
      <c r="K1869" t="s">
        <v>32</v>
      </c>
      <c r="L1869" t="s">
        <v>77</v>
      </c>
      <c r="M1869" t="s">
        <v>4587</v>
      </c>
      <c r="O1869">
        <f t="shared" si="329"/>
        <v>-41.29</v>
      </c>
      <c r="Q1869">
        <f t="shared" si="330"/>
        <v>-0.04</v>
      </c>
      <c r="R1869">
        <f t="shared" si="330"/>
        <v>-0.27</v>
      </c>
      <c r="T1869" s="3">
        <f t="shared" si="331"/>
        <v>11.149000000000001</v>
      </c>
      <c r="U1869">
        <f t="shared" si="339"/>
        <v>-0.13410000000000011</v>
      </c>
      <c r="V1869">
        <f t="shared" si="332"/>
        <v>-3.1550599999999993</v>
      </c>
      <c r="Y1869">
        <f t="shared" si="333"/>
        <v>-3.6449999999999889E-4</v>
      </c>
      <c r="Z1869">
        <f t="shared" si="334"/>
        <v>-2.4603749999999925E-3</v>
      </c>
      <c r="AB1869">
        <f t="shared" si="335"/>
        <v>-7.4029271045219537E-4</v>
      </c>
      <c r="AC1869">
        <f t="shared" si="336"/>
        <v>2.3745045995904714E-3</v>
      </c>
      <c r="AE1869">
        <f t="shared" si="337"/>
        <v>-9.0772271699815794E-3</v>
      </c>
      <c r="AF1869">
        <f t="shared" si="338"/>
        <v>-1.9130412455437045E-2</v>
      </c>
    </row>
    <row r="1870" spans="1:32" x14ac:dyDescent="0.25">
      <c r="A1870">
        <v>11284</v>
      </c>
      <c r="B1870" t="s">
        <v>2430</v>
      </c>
      <c r="C1870" t="s">
        <v>2366</v>
      </c>
      <c r="D1870" t="s">
        <v>48</v>
      </c>
      <c r="E1870" t="s">
        <v>36</v>
      </c>
      <c r="F1870" t="s">
        <v>96</v>
      </c>
      <c r="G1870" t="s">
        <v>88</v>
      </c>
      <c r="H1870" t="s">
        <v>166</v>
      </c>
      <c r="I1870" t="s">
        <v>282</v>
      </c>
      <c r="J1870" t="s">
        <v>819</v>
      </c>
      <c r="K1870" t="s">
        <v>379</v>
      </c>
      <c r="L1870" t="s">
        <v>1587</v>
      </c>
      <c r="M1870" t="s">
        <v>4588</v>
      </c>
      <c r="O1870">
        <f t="shared" si="329"/>
        <v>-58.87</v>
      </c>
      <c r="Q1870">
        <f t="shared" si="330"/>
        <v>-0.12</v>
      </c>
      <c r="R1870">
        <f t="shared" si="330"/>
        <v>-0.35</v>
      </c>
      <c r="T1870" s="3">
        <f t="shared" si="331"/>
        <v>11.284000000000001</v>
      </c>
      <c r="U1870">
        <f t="shared" si="339"/>
        <v>-0.14982000000000012</v>
      </c>
      <c r="V1870">
        <f t="shared" si="332"/>
        <v>-3.2009099999999995</v>
      </c>
      <c r="Y1870">
        <f t="shared" si="333"/>
        <v>-1.0296600000000034E-3</v>
      </c>
      <c r="Z1870">
        <f t="shared" si="334"/>
        <v>-3.0031750000000098E-3</v>
      </c>
      <c r="AB1870">
        <f t="shared" si="335"/>
        <v>2.8985521686966257E-3</v>
      </c>
      <c r="AC1870">
        <f t="shared" si="336"/>
        <v>1.2952432673321071E-3</v>
      </c>
      <c r="AE1870">
        <f t="shared" si="337"/>
        <v>-6.1786750012849537E-3</v>
      </c>
      <c r="AF1870">
        <f t="shared" si="338"/>
        <v>-1.7835169188104939E-2</v>
      </c>
    </row>
    <row r="1871" spans="1:32" x14ac:dyDescent="0.25">
      <c r="A1871">
        <v>11415</v>
      </c>
      <c r="B1871" t="s">
        <v>4589</v>
      </c>
      <c r="C1871" t="s">
        <v>2397</v>
      </c>
      <c r="D1871" t="s">
        <v>115</v>
      </c>
      <c r="E1871" t="s">
        <v>103</v>
      </c>
      <c r="F1871" t="s">
        <v>39</v>
      </c>
      <c r="G1871" t="s">
        <v>150</v>
      </c>
      <c r="H1871" t="s">
        <v>166</v>
      </c>
      <c r="I1871" t="s">
        <v>282</v>
      </c>
      <c r="J1871" t="s">
        <v>819</v>
      </c>
      <c r="K1871" t="s">
        <v>2197</v>
      </c>
      <c r="L1871" t="s">
        <v>140</v>
      </c>
      <c r="M1871" t="s">
        <v>4590</v>
      </c>
      <c r="O1871">
        <f t="shared" si="329"/>
        <v>-73.53</v>
      </c>
      <c r="Q1871">
        <f t="shared" si="330"/>
        <v>-0.08</v>
      </c>
      <c r="R1871">
        <f t="shared" si="330"/>
        <v>-0.31</v>
      </c>
      <c r="T1871" s="3">
        <f t="shared" si="331"/>
        <v>11.415000000000001</v>
      </c>
      <c r="U1871">
        <f t="shared" si="339"/>
        <v>-0.16038000000000011</v>
      </c>
      <c r="V1871">
        <f t="shared" si="332"/>
        <v>-3.2418299999999993</v>
      </c>
      <c r="Y1871">
        <f t="shared" si="333"/>
        <v>-6.9695999999999658E-4</v>
      </c>
      <c r="Z1871">
        <f t="shared" si="334"/>
        <v>-2.7007199999999868E-3</v>
      </c>
      <c r="AB1871">
        <f t="shared" si="335"/>
        <v>-2.3778889527555172E-3</v>
      </c>
      <c r="AC1871">
        <f t="shared" si="336"/>
        <v>1.4578360293130339E-3</v>
      </c>
      <c r="AE1871">
        <f t="shared" si="337"/>
        <v>-8.5565639540404713E-3</v>
      </c>
      <c r="AF1871">
        <f t="shared" si="338"/>
        <v>-1.6377333158791904E-2</v>
      </c>
    </row>
    <row r="1872" spans="1:32" x14ac:dyDescent="0.25">
      <c r="A1872">
        <v>11547</v>
      </c>
      <c r="B1872" t="s">
        <v>549</v>
      </c>
      <c r="C1872" t="s">
        <v>685</v>
      </c>
      <c r="D1872" t="s">
        <v>57</v>
      </c>
      <c r="E1872" t="s">
        <v>36</v>
      </c>
      <c r="F1872" t="s">
        <v>88</v>
      </c>
      <c r="G1872" t="s">
        <v>88</v>
      </c>
      <c r="H1872" t="s">
        <v>166</v>
      </c>
      <c r="I1872" t="s">
        <v>282</v>
      </c>
      <c r="J1872" t="s">
        <v>277</v>
      </c>
      <c r="K1872" t="s">
        <v>92</v>
      </c>
      <c r="L1872" t="s">
        <v>125</v>
      </c>
      <c r="M1872" t="s">
        <v>4591</v>
      </c>
      <c r="O1872">
        <f t="shared" si="329"/>
        <v>-90.31</v>
      </c>
      <c r="Q1872">
        <f t="shared" si="330"/>
        <v>0.04</v>
      </c>
      <c r="R1872">
        <f t="shared" si="330"/>
        <v>-0.35</v>
      </c>
      <c r="T1872" s="3">
        <f t="shared" si="331"/>
        <v>11.547000000000001</v>
      </c>
      <c r="U1872">
        <f t="shared" si="339"/>
        <v>-0.15510000000000013</v>
      </c>
      <c r="V1872">
        <f t="shared" si="332"/>
        <v>-3.2880299999999991</v>
      </c>
      <c r="Y1872">
        <f t="shared" si="333"/>
        <v>3.4847999999999829E-4</v>
      </c>
      <c r="Z1872">
        <f t="shared" si="334"/>
        <v>-3.049199999999985E-3</v>
      </c>
      <c r="AB1872">
        <f t="shared" si="335"/>
        <v>1.9355060949936443E-3</v>
      </c>
      <c r="AC1872">
        <f t="shared" si="336"/>
        <v>2.3817798190937721E-3</v>
      </c>
      <c r="AE1872">
        <f t="shared" si="337"/>
        <v>-6.6210578590468272E-3</v>
      </c>
      <c r="AF1872">
        <f t="shared" si="338"/>
        <v>-1.3995553339698132E-2</v>
      </c>
    </row>
    <row r="1873" spans="1:32" x14ac:dyDescent="0.25">
      <c r="A1873">
        <v>11679</v>
      </c>
      <c r="B1873" t="s">
        <v>3226</v>
      </c>
      <c r="C1873" t="s">
        <v>3223</v>
      </c>
      <c r="D1873" t="s">
        <v>188</v>
      </c>
      <c r="E1873" t="s">
        <v>125</v>
      </c>
      <c r="F1873" t="s">
        <v>38</v>
      </c>
      <c r="G1873" t="s">
        <v>38</v>
      </c>
      <c r="H1873" t="s">
        <v>166</v>
      </c>
      <c r="I1873" t="s">
        <v>282</v>
      </c>
      <c r="J1873" t="s">
        <v>819</v>
      </c>
      <c r="K1873" t="s">
        <v>109</v>
      </c>
      <c r="L1873" t="s">
        <v>77</v>
      </c>
      <c r="M1873" t="s">
        <v>4592</v>
      </c>
      <c r="O1873">
        <f t="shared" si="329"/>
        <v>-107.18</v>
      </c>
      <c r="Q1873">
        <f t="shared" si="330"/>
        <v>-0.04</v>
      </c>
      <c r="R1873">
        <f t="shared" si="330"/>
        <v>-0.24</v>
      </c>
      <c r="T1873" s="3">
        <f t="shared" si="331"/>
        <v>11.679</v>
      </c>
      <c r="U1873">
        <f t="shared" si="339"/>
        <v>-0.16034000000000015</v>
      </c>
      <c r="V1873">
        <f t="shared" si="332"/>
        <v>-3.319469999999999</v>
      </c>
      <c r="Y1873">
        <f t="shared" si="333"/>
        <v>-3.4322000000000118E-4</v>
      </c>
      <c r="Z1873">
        <f t="shared" si="334"/>
        <v>-2.0593200000000068E-3</v>
      </c>
      <c r="AB1873">
        <f t="shared" si="335"/>
        <v>4.1620150567956105E-4</v>
      </c>
      <c r="AC1873">
        <f t="shared" si="336"/>
        <v>-2.0458189405394836E-3</v>
      </c>
      <c r="AE1873">
        <f t="shared" si="337"/>
        <v>-6.2048563533672659E-3</v>
      </c>
      <c r="AF1873">
        <f t="shared" si="338"/>
        <v>-1.6041372280237616E-2</v>
      </c>
    </row>
    <row r="1874" spans="1:32" x14ac:dyDescent="0.25">
      <c r="A1874">
        <v>11810</v>
      </c>
      <c r="B1874" t="s">
        <v>1787</v>
      </c>
      <c r="C1874" t="s">
        <v>939</v>
      </c>
      <c r="D1874" t="s">
        <v>188</v>
      </c>
      <c r="E1874" t="s">
        <v>28</v>
      </c>
      <c r="F1874" t="s">
        <v>69</v>
      </c>
      <c r="G1874" t="s">
        <v>69</v>
      </c>
      <c r="H1874" t="s">
        <v>105</v>
      </c>
      <c r="I1874" t="s">
        <v>282</v>
      </c>
      <c r="J1874" t="s">
        <v>819</v>
      </c>
      <c r="K1874" t="s">
        <v>32</v>
      </c>
      <c r="L1874" t="s">
        <v>77</v>
      </c>
      <c r="M1874" t="s">
        <v>4593</v>
      </c>
      <c r="O1874">
        <f t="shared" si="329"/>
        <v>-125.07</v>
      </c>
      <c r="Q1874">
        <f t="shared" si="330"/>
        <v>-0.04</v>
      </c>
      <c r="R1874">
        <f t="shared" si="330"/>
        <v>-0.27</v>
      </c>
      <c r="T1874" s="3">
        <f t="shared" si="331"/>
        <v>11.81</v>
      </c>
      <c r="U1874">
        <f t="shared" si="339"/>
        <v>-0.16566000000000011</v>
      </c>
      <c r="V1874">
        <f t="shared" si="332"/>
        <v>-3.3553799999999989</v>
      </c>
      <c r="Y1874">
        <f t="shared" si="333"/>
        <v>-3.5377999999999527E-4</v>
      </c>
      <c r="Z1874">
        <f t="shared" si="334"/>
        <v>-2.3880149999999682E-3</v>
      </c>
      <c r="AB1874">
        <f t="shared" si="335"/>
        <v>-1.6291821213080563E-3</v>
      </c>
      <c r="AC1874">
        <f t="shared" si="336"/>
        <v>-1.7814436685550925E-3</v>
      </c>
      <c r="AE1874">
        <f t="shared" si="337"/>
        <v>-7.8340384746753214E-3</v>
      </c>
      <c r="AF1874">
        <f t="shared" si="338"/>
        <v>-1.782281594879271E-2</v>
      </c>
    </row>
    <row r="1875" spans="1:32" x14ac:dyDescent="0.25">
      <c r="A1875">
        <v>11943</v>
      </c>
      <c r="B1875" t="s">
        <v>4594</v>
      </c>
      <c r="C1875" t="s">
        <v>4382</v>
      </c>
      <c r="D1875" t="s">
        <v>188</v>
      </c>
      <c r="E1875" t="s">
        <v>103</v>
      </c>
      <c r="F1875" t="s">
        <v>96</v>
      </c>
      <c r="G1875" t="s">
        <v>96</v>
      </c>
      <c r="H1875" t="s">
        <v>166</v>
      </c>
      <c r="I1875" t="s">
        <v>282</v>
      </c>
      <c r="J1875" t="s">
        <v>819</v>
      </c>
      <c r="K1875" t="s">
        <v>267</v>
      </c>
      <c r="L1875" t="s">
        <v>77</v>
      </c>
      <c r="M1875" t="s">
        <v>4595</v>
      </c>
      <c r="O1875">
        <f t="shared" si="329"/>
        <v>-142.87</v>
      </c>
      <c r="Q1875">
        <f t="shared" si="330"/>
        <v>-0.04</v>
      </c>
      <c r="R1875">
        <f t="shared" si="330"/>
        <v>-0.31</v>
      </c>
      <c r="T1875" s="3">
        <f t="shared" si="331"/>
        <v>11.943</v>
      </c>
      <c r="U1875">
        <f t="shared" si="339"/>
        <v>-0.17098000000000016</v>
      </c>
      <c r="V1875">
        <f t="shared" si="332"/>
        <v>-3.396609999999999</v>
      </c>
      <c r="Y1875">
        <f t="shared" si="333"/>
        <v>-3.5378000000000482E-4</v>
      </c>
      <c r="Z1875">
        <f t="shared" si="334"/>
        <v>-2.7417950000000369E-3</v>
      </c>
      <c r="AB1875">
        <f t="shared" si="335"/>
        <v>-2.7089846817098871E-3</v>
      </c>
      <c r="AC1875">
        <f t="shared" si="336"/>
        <v>5.5136385870529082E-4</v>
      </c>
      <c r="AE1875">
        <f t="shared" si="337"/>
        <v>-1.0543023156385209E-2</v>
      </c>
      <c r="AF1875">
        <f t="shared" si="338"/>
        <v>-1.727145209008742E-2</v>
      </c>
    </row>
    <row r="1876" spans="1:32" x14ac:dyDescent="0.25">
      <c r="A1876">
        <v>12076</v>
      </c>
      <c r="B1876" t="s">
        <v>4596</v>
      </c>
      <c r="C1876" t="s">
        <v>922</v>
      </c>
      <c r="D1876" t="s">
        <v>48</v>
      </c>
      <c r="E1876" t="s">
        <v>36</v>
      </c>
      <c r="F1876" t="s">
        <v>69</v>
      </c>
      <c r="G1876" t="s">
        <v>70</v>
      </c>
      <c r="H1876" t="s">
        <v>166</v>
      </c>
      <c r="I1876" t="s">
        <v>282</v>
      </c>
      <c r="J1876" t="s">
        <v>277</v>
      </c>
      <c r="K1876" t="s">
        <v>72</v>
      </c>
      <c r="L1876" t="s">
        <v>1587</v>
      </c>
      <c r="M1876" t="s">
        <v>4597</v>
      </c>
      <c r="O1876">
        <f t="shared" si="329"/>
        <v>-159.18</v>
      </c>
      <c r="Q1876">
        <f t="shared" si="330"/>
        <v>-0.12</v>
      </c>
      <c r="R1876">
        <f t="shared" si="330"/>
        <v>-0.35</v>
      </c>
      <c r="T1876" s="3">
        <f t="shared" si="331"/>
        <v>12.076000000000001</v>
      </c>
      <c r="U1876">
        <f t="shared" si="339"/>
        <v>-0.1867000000000002</v>
      </c>
      <c r="V1876">
        <f t="shared" si="332"/>
        <v>-3.4424599999999992</v>
      </c>
      <c r="Y1876">
        <f t="shared" si="333"/>
        <v>-1.0296600000000034E-3</v>
      </c>
      <c r="Z1876">
        <f t="shared" si="334"/>
        <v>-3.0031750000000098E-3</v>
      </c>
      <c r="AB1876">
        <f t="shared" si="335"/>
        <v>3.1119579889736975E-3</v>
      </c>
      <c r="AC1876">
        <f t="shared" si="336"/>
        <v>6.2847217208707781E-4</v>
      </c>
      <c r="AE1876">
        <f t="shared" si="337"/>
        <v>-7.4310651674115115E-3</v>
      </c>
      <c r="AF1876">
        <f t="shared" si="338"/>
        <v>-1.6642979918000341E-2</v>
      </c>
    </row>
    <row r="1877" spans="1:32" x14ac:dyDescent="0.25">
      <c r="A1877">
        <v>12207</v>
      </c>
      <c r="B1877" t="s">
        <v>2292</v>
      </c>
      <c r="C1877" t="s">
        <v>3200</v>
      </c>
      <c r="D1877" t="s">
        <v>115</v>
      </c>
      <c r="E1877" t="s">
        <v>28</v>
      </c>
      <c r="F1877" t="s">
        <v>96</v>
      </c>
      <c r="G1877" t="s">
        <v>96</v>
      </c>
      <c r="H1877" t="s">
        <v>166</v>
      </c>
      <c r="I1877" t="s">
        <v>282</v>
      </c>
      <c r="J1877" t="s">
        <v>277</v>
      </c>
      <c r="K1877" t="s">
        <v>168</v>
      </c>
      <c r="L1877" t="s">
        <v>190</v>
      </c>
      <c r="M1877" t="s">
        <v>4598</v>
      </c>
      <c r="O1877">
        <f t="shared" si="329"/>
        <v>-173.64</v>
      </c>
      <c r="Q1877">
        <f t="shared" si="330"/>
        <v>-0.08</v>
      </c>
      <c r="R1877">
        <f t="shared" si="330"/>
        <v>-0.27</v>
      </c>
      <c r="T1877" s="3">
        <f t="shared" si="331"/>
        <v>12.207000000000001</v>
      </c>
      <c r="U1877">
        <f t="shared" si="339"/>
        <v>-0.19718000000000022</v>
      </c>
      <c r="V1877">
        <f t="shared" si="332"/>
        <v>-3.4778299999999991</v>
      </c>
      <c r="Y1877">
        <f t="shared" si="333"/>
        <v>-6.8644000000000235E-4</v>
      </c>
      <c r="Z1877">
        <f t="shared" si="334"/>
        <v>-2.3167350000000081E-3</v>
      </c>
      <c r="AB1877">
        <f t="shared" si="335"/>
        <v>-1.2923906558089979E-3</v>
      </c>
      <c r="AC1877">
        <f t="shared" si="336"/>
        <v>2.0416139024317572E-3</v>
      </c>
      <c r="AE1877">
        <f t="shared" si="337"/>
        <v>-8.7234558232205089E-3</v>
      </c>
      <c r="AF1877">
        <f t="shared" si="338"/>
        <v>-1.4601366015568584E-2</v>
      </c>
    </row>
    <row r="1878" spans="1:32" x14ac:dyDescent="0.25">
      <c r="A1878">
        <v>12338</v>
      </c>
      <c r="B1878" t="s">
        <v>4599</v>
      </c>
      <c r="C1878" t="s">
        <v>3148</v>
      </c>
      <c r="D1878" t="s">
        <v>115</v>
      </c>
      <c r="E1878" t="s">
        <v>103</v>
      </c>
      <c r="F1878" t="s">
        <v>88</v>
      </c>
      <c r="G1878" t="s">
        <v>88</v>
      </c>
      <c r="H1878" t="s">
        <v>105</v>
      </c>
      <c r="I1878" t="s">
        <v>282</v>
      </c>
      <c r="J1878" t="s">
        <v>277</v>
      </c>
      <c r="K1878" t="s">
        <v>108</v>
      </c>
      <c r="L1878" t="s">
        <v>140</v>
      </c>
      <c r="M1878" t="s">
        <v>4600</v>
      </c>
      <c r="O1878">
        <f t="shared" si="329"/>
        <v>174.94</v>
      </c>
      <c r="Q1878">
        <f t="shared" si="330"/>
        <v>-0.08</v>
      </c>
      <c r="R1878">
        <f t="shared" si="330"/>
        <v>-0.31</v>
      </c>
      <c r="T1878" s="3">
        <f t="shared" si="331"/>
        <v>12.338000000000001</v>
      </c>
      <c r="U1878">
        <f t="shared" si="339"/>
        <v>-0.20758000000000013</v>
      </c>
      <c r="V1878">
        <f t="shared" si="332"/>
        <v>-3.5181299999999989</v>
      </c>
      <c r="Y1878">
        <f t="shared" si="333"/>
        <v>-6.7599999999998965E-4</v>
      </c>
      <c r="Z1878">
        <f t="shared" si="334"/>
        <v>-2.61949999999996E-3</v>
      </c>
      <c r="AB1878">
        <f t="shared" si="335"/>
        <v>1.8174303234113783E-3</v>
      </c>
      <c r="AC1878">
        <f t="shared" si="336"/>
        <v>-2.0039219719202119E-3</v>
      </c>
      <c r="AE1878">
        <f t="shared" si="337"/>
        <v>-6.9060254998091304E-3</v>
      </c>
      <c r="AF1878">
        <f t="shared" si="338"/>
        <v>-1.6605287987488795E-2</v>
      </c>
    </row>
    <row r="1879" spans="1:32" x14ac:dyDescent="0.25">
      <c r="A1879">
        <v>12468</v>
      </c>
      <c r="B1879" t="s">
        <v>1773</v>
      </c>
      <c r="C1879" t="s">
        <v>4264</v>
      </c>
      <c r="D1879" t="s">
        <v>115</v>
      </c>
      <c r="E1879" t="s">
        <v>28</v>
      </c>
      <c r="F1879" t="s">
        <v>38</v>
      </c>
      <c r="G1879" t="s">
        <v>38</v>
      </c>
      <c r="H1879" t="s">
        <v>166</v>
      </c>
      <c r="I1879" t="s">
        <v>282</v>
      </c>
      <c r="J1879" t="s">
        <v>277</v>
      </c>
      <c r="K1879" t="s">
        <v>278</v>
      </c>
      <c r="L1879" t="s">
        <v>140</v>
      </c>
      <c r="M1879" t="s">
        <v>4601</v>
      </c>
      <c r="O1879">
        <f t="shared" si="329"/>
        <v>163.5</v>
      </c>
      <c r="Q1879">
        <f t="shared" si="330"/>
        <v>-0.08</v>
      </c>
      <c r="R1879">
        <f t="shared" si="330"/>
        <v>-0.27</v>
      </c>
      <c r="T1879" s="3">
        <f t="shared" si="331"/>
        <v>12.468</v>
      </c>
      <c r="U1879">
        <f t="shared" si="339"/>
        <v>-0.21830000000000016</v>
      </c>
      <c r="V1879">
        <f t="shared" si="332"/>
        <v>-3.5543099999999987</v>
      </c>
      <c r="Y1879">
        <f t="shared" si="333"/>
        <v>-7.1824000000000356E-4</v>
      </c>
      <c r="Z1879">
        <f t="shared" si="334"/>
        <v>-2.4240600000000122E-3</v>
      </c>
      <c r="AB1879">
        <f t="shared" si="335"/>
        <v>-1.0429877606563933E-3</v>
      </c>
      <c r="AC1879">
        <f t="shared" si="336"/>
        <v>-2.3030658072059132E-3</v>
      </c>
      <c r="AE1879">
        <f t="shared" si="337"/>
        <v>-7.9490132604655237E-3</v>
      </c>
      <c r="AF1879">
        <f t="shared" si="338"/>
        <v>-1.8908353794694709E-2</v>
      </c>
    </row>
    <row r="1880" spans="1:32" x14ac:dyDescent="0.25">
      <c r="A1880">
        <v>12602</v>
      </c>
      <c r="B1880" t="s">
        <v>4602</v>
      </c>
      <c r="C1880" t="s">
        <v>3239</v>
      </c>
      <c r="D1880" t="s">
        <v>106</v>
      </c>
      <c r="E1880" t="s">
        <v>311</v>
      </c>
      <c r="F1880" t="s">
        <v>88</v>
      </c>
      <c r="G1880" t="s">
        <v>88</v>
      </c>
      <c r="H1880" t="s">
        <v>166</v>
      </c>
      <c r="I1880" t="s">
        <v>282</v>
      </c>
      <c r="J1880" t="s">
        <v>277</v>
      </c>
      <c r="K1880" t="s">
        <v>780</v>
      </c>
      <c r="L1880" t="s">
        <v>491</v>
      </c>
      <c r="M1880" t="s">
        <v>4603</v>
      </c>
      <c r="O1880">
        <f t="shared" si="329"/>
        <v>154.54</v>
      </c>
      <c r="Q1880">
        <f t="shared" si="330"/>
        <v>-0.16</v>
      </c>
      <c r="R1880">
        <f t="shared" si="330"/>
        <v>-0.2</v>
      </c>
      <c r="T1880" s="3">
        <f t="shared" si="331"/>
        <v>12.602</v>
      </c>
      <c r="U1880">
        <f t="shared" si="339"/>
        <v>-0.23926000000000019</v>
      </c>
      <c r="V1880">
        <f t="shared" si="332"/>
        <v>-3.580509999999999</v>
      </c>
      <c r="Y1880">
        <f t="shared" si="333"/>
        <v>-1.3728800000000047E-3</v>
      </c>
      <c r="Z1880">
        <f t="shared" si="334"/>
        <v>-1.716100000000006E-3</v>
      </c>
      <c r="AB1880">
        <f t="shared" si="335"/>
        <v>2.1033223499282144E-3</v>
      </c>
      <c r="AC1880">
        <f t="shared" si="336"/>
        <v>6.3705085879581583E-4</v>
      </c>
      <c r="AE1880">
        <f t="shared" si="337"/>
        <v>-5.8456909105373094E-3</v>
      </c>
      <c r="AF1880">
        <f t="shared" si="338"/>
        <v>-1.8271302935898893E-2</v>
      </c>
    </row>
    <row r="1881" spans="1:32" x14ac:dyDescent="0.25">
      <c r="A1881">
        <v>12733</v>
      </c>
      <c r="B1881" t="s">
        <v>4000</v>
      </c>
      <c r="C1881" t="s">
        <v>4604</v>
      </c>
      <c r="D1881" t="s">
        <v>27</v>
      </c>
      <c r="E1881" t="s">
        <v>103</v>
      </c>
      <c r="F1881" t="s">
        <v>96</v>
      </c>
      <c r="G1881" t="s">
        <v>104</v>
      </c>
      <c r="H1881" t="s">
        <v>166</v>
      </c>
      <c r="I1881" t="s">
        <v>282</v>
      </c>
      <c r="J1881" t="s">
        <v>277</v>
      </c>
      <c r="K1881" t="s">
        <v>267</v>
      </c>
      <c r="L1881" t="s">
        <v>27</v>
      </c>
      <c r="M1881" t="s">
        <v>4605</v>
      </c>
      <c r="O1881">
        <f t="shared" si="329"/>
        <v>141.32</v>
      </c>
      <c r="Q1881">
        <f t="shared" si="330"/>
        <v>0</v>
      </c>
      <c r="R1881">
        <f t="shared" si="330"/>
        <v>-0.31</v>
      </c>
      <c r="T1881" s="3">
        <f t="shared" si="331"/>
        <v>12.733000000000001</v>
      </c>
      <c r="U1881">
        <f t="shared" si="339"/>
        <v>-0.23926000000000019</v>
      </c>
      <c r="V1881">
        <f t="shared" si="332"/>
        <v>-3.6208099999999988</v>
      </c>
      <c r="Y1881">
        <f t="shared" si="333"/>
        <v>0</v>
      </c>
      <c r="Z1881">
        <f t="shared" si="334"/>
        <v>-2.61949999999996E-3</v>
      </c>
      <c r="AB1881">
        <f t="shared" si="335"/>
        <v>-1.3528780783270638E-4</v>
      </c>
      <c r="AC1881">
        <f t="shared" si="336"/>
        <v>2.6160041014974748E-3</v>
      </c>
      <c r="AE1881">
        <f t="shared" si="337"/>
        <v>-5.9809787183700159E-3</v>
      </c>
      <c r="AF1881">
        <f t="shared" si="338"/>
        <v>-1.5655298834401418E-2</v>
      </c>
    </row>
    <row r="1882" spans="1:32" x14ac:dyDescent="0.25">
      <c r="A1882">
        <v>12863</v>
      </c>
      <c r="B1882" t="s">
        <v>981</v>
      </c>
      <c r="C1882" t="s">
        <v>4606</v>
      </c>
      <c r="D1882" t="s">
        <v>188</v>
      </c>
      <c r="E1882" t="s">
        <v>78</v>
      </c>
      <c r="F1882" t="s">
        <v>88</v>
      </c>
      <c r="G1882" t="s">
        <v>89</v>
      </c>
      <c r="H1882" t="s">
        <v>166</v>
      </c>
      <c r="I1882" t="s">
        <v>282</v>
      </c>
      <c r="J1882" t="s">
        <v>277</v>
      </c>
      <c r="K1882" t="s">
        <v>242</v>
      </c>
      <c r="L1882" t="s">
        <v>77</v>
      </c>
      <c r="M1882" t="s">
        <v>4607</v>
      </c>
      <c r="O1882">
        <f t="shared" si="329"/>
        <v>129.79</v>
      </c>
      <c r="Q1882">
        <f t="shared" si="330"/>
        <v>-0.04</v>
      </c>
      <c r="R1882">
        <f t="shared" si="330"/>
        <v>-0.39</v>
      </c>
      <c r="T1882" s="3">
        <f t="shared" si="331"/>
        <v>12.863</v>
      </c>
      <c r="U1882">
        <f t="shared" si="339"/>
        <v>-0.24450000000000022</v>
      </c>
      <c r="V1882">
        <f t="shared" si="332"/>
        <v>-3.6718999999999991</v>
      </c>
      <c r="Y1882">
        <f t="shared" si="333"/>
        <v>-3.4322000000000118E-4</v>
      </c>
      <c r="Z1882">
        <f t="shared" si="334"/>
        <v>-3.3463950000000115E-3</v>
      </c>
      <c r="AB1882">
        <f t="shared" si="335"/>
        <v>2.9777437527581355E-3</v>
      </c>
      <c r="AC1882">
        <f t="shared" si="336"/>
        <v>1.5649925262872578E-3</v>
      </c>
      <c r="AE1882">
        <f t="shared" si="337"/>
        <v>-3.0032349656118804E-3</v>
      </c>
      <c r="AF1882">
        <f t="shared" si="338"/>
        <v>-1.409030630811416E-2</v>
      </c>
    </row>
    <row r="1883" spans="1:32" x14ac:dyDescent="0.25">
      <c r="A1883">
        <v>12994</v>
      </c>
      <c r="B1883" t="s">
        <v>4608</v>
      </c>
      <c r="C1883" t="s">
        <v>3305</v>
      </c>
      <c r="D1883" t="s">
        <v>27</v>
      </c>
      <c r="E1883" t="s">
        <v>36</v>
      </c>
      <c r="F1883" t="s">
        <v>88</v>
      </c>
      <c r="G1883" t="s">
        <v>88</v>
      </c>
      <c r="H1883" t="s">
        <v>166</v>
      </c>
      <c r="I1883" t="s">
        <v>282</v>
      </c>
      <c r="J1883" t="s">
        <v>277</v>
      </c>
      <c r="K1883" t="s">
        <v>92</v>
      </c>
      <c r="L1883" t="s">
        <v>27</v>
      </c>
      <c r="M1883" t="s">
        <v>4609</v>
      </c>
      <c r="O1883">
        <f t="shared" si="329"/>
        <v>122.75</v>
      </c>
      <c r="Q1883">
        <f t="shared" si="330"/>
        <v>0</v>
      </c>
      <c r="R1883">
        <f t="shared" si="330"/>
        <v>-0.35</v>
      </c>
      <c r="T1883" s="3">
        <f t="shared" si="331"/>
        <v>12.994</v>
      </c>
      <c r="U1883">
        <f t="shared" si="339"/>
        <v>-0.24450000000000022</v>
      </c>
      <c r="V1883">
        <f t="shared" si="332"/>
        <v>-3.7173999999999991</v>
      </c>
      <c r="Y1883">
        <f t="shared" si="333"/>
        <v>0</v>
      </c>
      <c r="Z1883">
        <f t="shared" si="334"/>
        <v>-2.9575000000000352E-3</v>
      </c>
      <c r="AB1883">
        <f t="shared" si="335"/>
        <v>6.6815597989773807E-4</v>
      </c>
      <c r="AC1883">
        <f t="shared" si="336"/>
        <v>2.8810369377234822E-3</v>
      </c>
      <c r="AE1883">
        <f t="shared" si="337"/>
        <v>-2.3350789857141422E-3</v>
      </c>
      <c r="AF1883">
        <f t="shared" si="338"/>
        <v>-1.1209269370390677E-2</v>
      </c>
    </row>
    <row r="1884" spans="1:32" x14ac:dyDescent="0.25">
      <c r="A1884">
        <v>13124</v>
      </c>
      <c r="B1884" t="s">
        <v>4610</v>
      </c>
      <c r="C1884" t="s">
        <v>1617</v>
      </c>
      <c r="D1884" t="s">
        <v>27</v>
      </c>
      <c r="E1884" t="s">
        <v>28</v>
      </c>
      <c r="F1884" t="s">
        <v>96</v>
      </c>
      <c r="G1884" t="s">
        <v>96</v>
      </c>
      <c r="H1884" t="s">
        <v>166</v>
      </c>
      <c r="I1884" t="s">
        <v>282</v>
      </c>
      <c r="J1884" t="s">
        <v>277</v>
      </c>
      <c r="K1884" t="s">
        <v>168</v>
      </c>
      <c r="L1884" t="s">
        <v>27</v>
      </c>
      <c r="M1884" t="s">
        <v>4611</v>
      </c>
      <c r="O1884">
        <f t="shared" si="329"/>
        <v>111.31</v>
      </c>
      <c r="Q1884">
        <f t="shared" si="330"/>
        <v>0</v>
      </c>
      <c r="R1884">
        <f t="shared" si="330"/>
        <v>-0.27</v>
      </c>
      <c r="T1884" s="3">
        <f t="shared" si="331"/>
        <v>13.124000000000001</v>
      </c>
      <c r="U1884">
        <f t="shared" si="339"/>
        <v>-0.24450000000000022</v>
      </c>
      <c r="V1884">
        <f t="shared" si="332"/>
        <v>-3.753309999999999</v>
      </c>
      <c r="Y1884">
        <f t="shared" si="333"/>
        <v>0</v>
      </c>
      <c r="Z1884">
        <f t="shared" si="334"/>
        <v>-2.3880149999999682E-3</v>
      </c>
      <c r="AB1884">
        <f t="shared" si="335"/>
        <v>2.3322473326515079E-3</v>
      </c>
      <c r="AC1884">
        <f t="shared" si="336"/>
        <v>5.1306726612089916E-4</v>
      </c>
      <c r="AE1884">
        <f t="shared" si="337"/>
        <v>-2.8316530626343664E-6</v>
      </c>
      <c r="AF1884">
        <f t="shared" si="338"/>
        <v>-1.0696202104269779E-2</v>
      </c>
    </row>
    <row r="1885" spans="1:32" x14ac:dyDescent="0.25">
      <c r="A1885">
        <v>13257</v>
      </c>
      <c r="B1885" t="s">
        <v>4612</v>
      </c>
      <c r="C1885" t="s">
        <v>4613</v>
      </c>
      <c r="D1885" t="s">
        <v>27</v>
      </c>
      <c r="E1885" t="s">
        <v>28</v>
      </c>
      <c r="F1885" t="s">
        <v>39</v>
      </c>
      <c r="G1885" t="s">
        <v>38</v>
      </c>
      <c r="H1885" t="s">
        <v>166</v>
      </c>
      <c r="I1885" t="s">
        <v>282</v>
      </c>
      <c r="J1885" t="s">
        <v>277</v>
      </c>
      <c r="K1885" t="s">
        <v>273</v>
      </c>
      <c r="L1885" t="s">
        <v>27</v>
      </c>
      <c r="M1885" t="s">
        <v>4614</v>
      </c>
      <c r="O1885">
        <f t="shared" si="329"/>
        <v>104.96</v>
      </c>
      <c r="Q1885">
        <f t="shared" si="330"/>
        <v>0</v>
      </c>
      <c r="R1885">
        <f t="shared" si="330"/>
        <v>-0.27</v>
      </c>
      <c r="T1885" s="3">
        <f t="shared" si="331"/>
        <v>13.257</v>
      </c>
      <c r="U1885">
        <f t="shared" si="339"/>
        <v>-0.24450000000000022</v>
      </c>
      <c r="V1885">
        <f t="shared" si="332"/>
        <v>-3.7886799999999989</v>
      </c>
      <c r="Y1885">
        <f t="shared" si="333"/>
        <v>0</v>
      </c>
      <c r="Z1885">
        <f t="shared" si="334"/>
        <v>-2.3167350000000081E-3</v>
      </c>
      <c r="AB1885">
        <f t="shared" si="335"/>
        <v>2.2243509450303057E-3</v>
      </c>
      <c r="AC1885">
        <f t="shared" si="336"/>
        <v>6.4770667247437193E-4</v>
      </c>
      <c r="AE1885">
        <f t="shared" si="337"/>
        <v>2.2215192919676713E-3</v>
      </c>
      <c r="AF1885">
        <f t="shared" si="338"/>
        <v>-1.0048495431795406E-2</v>
      </c>
    </row>
    <row r="1886" spans="1:32" x14ac:dyDescent="0.25">
      <c r="A1886">
        <v>13388</v>
      </c>
      <c r="B1886" t="s">
        <v>4615</v>
      </c>
      <c r="C1886" t="s">
        <v>2897</v>
      </c>
      <c r="D1886" t="s">
        <v>115</v>
      </c>
      <c r="E1886" t="s">
        <v>125</v>
      </c>
      <c r="F1886" t="s">
        <v>38</v>
      </c>
      <c r="G1886" t="s">
        <v>38</v>
      </c>
      <c r="H1886" t="s">
        <v>166</v>
      </c>
      <c r="I1886" t="s">
        <v>282</v>
      </c>
      <c r="J1886" t="s">
        <v>4616</v>
      </c>
      <c r="K1886" t="s">
        <v>109</v>
      </c>
      <c r="L1886" t="s">
        <v>140</v>
      </c>
      <c r="M1886" t="s">
        <v>4617</v>
      </c>
      <c r="O1886">
        <f t="shared" si="329"/>
        <v>98.69</v>
      </c>
      <c r="Q1886">
        <f t="shared" si="330"/>
        <v>-0.08</v>
      </c>
      <c r="R1886">
        <f t="shared" si="330"/>
        <v>-0.24</v>
      </c>
      <c r="T1886" s="3">
        <f t="shared" si="331"/>
        <v>13.388</v>
      </c>
      <c r="U1886">
        <f t="shared" si="339"/>
        <v>-0.25498000000000026</v>
      </c>
      <c r="V1886">
        <f t="shared" si="332"/>
        <v>-3.8201199999999988</v>
      </c>
      <c r="Y1886">
        <f t="shared" si="333"/>
        <v>-6.8644000000000235E-4</v>
      </c>
      <c r="Z1886">
        <f t="shared" si="334"/>
        <v>-2.0593200000000068E-3</v>
      </c>
      <c r="AB1886">
        <f t="shared" si="335"/>
        <v>2.167826708896846E-3</v>
      </c>
      <c r="AC1886">
        <f t="shared" si="336"/>
        <v>-1.119200437522316E-4</v>
      </c>
      <c r="AE1886">
        <f t="shared" si="337"/>
        <v>4.3893460008645174E-3</v>
      </c>
      <c r="AF1886">
        <f t="shared" si="338"/>
        <v>-1.0160415475547638E-2</v>
      </c>
    </row>
    <row r="1887" spans="1:32" x14ac:dyDescent="0.25">
      <c r="A1887">
        <v>13519</v>
      </c>
      <c r="B1887" t="s">
        <v>4618</v>
      </c>
      <c r="C1887" t="s">
        <v>2524</v>
      </c>
      <c r="D1887" t="s">
        <v>115</v>
      </c>
      <c r="E1887" t="s">
        <v>103</v>
      </c>
      <c r="F1887" t="s">
        <v>96</v>
      </c>
      <c r="G1887" t="s">
        <v>69</v>
      </c>
      <c r="H1887" t="s">
        <v>105</v>
      </c>
      <c r="I1887" t="s">
        <v>282</v>
      </c>
      <c r="J1887" t="s">
        <v>4616</v>
      </c>
      <c r="K1887" t="s">
        <v>267</v>
      </c>
      <c r="L1887" t="s">
        <v>190</v>
      </c>
      <c r="M1887" t="s">
        <v>4619</v>
      </c>
      <c r="O1887">
        <f t="shared" si="329"/>
        <v>89.23</v>
      </c>
      <c r="Q1887">
        <f t="shared" si="330"/>
        <v>-0.08</v>
      </c>
      <c r="R1887">
        <f t="shared" si="330"/>
        <v>-0.31</v>
      </c>
      <c r="T1887" s="3">
        <f t="shared" si="331"/>
        <v>13.519</v>
      </c>
      <c r="U1887">
        <f t="shared" si="339"/>
        <v>-0.26546000000000031</v>
      </c>
      <c r="V1887">
        <f t="shared" si="332"/>
        <v>-3.8607299999999989</v>
      </c>
      <c r="Y1887">
        <f t="shared" si="333"/>
        <v>-6.8644000000000235E-4</v>
      </c>
      <c r="Z1887">
        <f t="shared" si="334"/>
        <v>-2.659955000000009E-3</v>
      </c>
      <c r="AB1887">
        <f t="shared" si="335"/>
        <v>-2.7432667552946626E-3</v>
      </c>
      <c r="AC1887">
        <f t="shared" si="336"/>
        <v>-1.4507923669548016E-4</v>
      </c>
      <c r="AE1887">
        <f t="shared" si="337"/>
        <v>1.6460792455698548E-3</v>
      </c>
      <c r="AF1887">
        <f t="shared" si="338"/>
        <v>-1.0305494712243119E-2</v>
      </c>
    </row>
    <row r="1888" spans="1:32" x14ac:dyDescent="0.25">
      <c r="A1888">
        <v>13650</v>
      </c>
      <c r="B1888" t="s">
        <v>4290</v>
      </c>
      <c r="C1888" t="s">
        <v>2466</v>
      </c>
      <c r="D1888" t="s">
        <v>188</v>
      </c>
      <c r="E1888" t="s">
        <v>36</v>
      </c>
      <c r="F1888" t="s">
        <v>96</v>
      </c>
      <c r="G1888" t="s">
        <v>96</v>
      </c>
      <c r="H1888" t="s">
        <v>166</v>
      </c>
      <c r="I1888" t="s">
        <v>188</v>
      </c>
      <c r="J1888" t="s">
        <v>4616</v>
      </c>
      <c r="K1888" t="s">
        <v>379</v>
      </c>
      <c r="L1888" t="s">
        <v>77</v>
      </c>
      <c r="M1888" t="s">
        <v>4620</v>
      </c>
      <c r="O1888">
        <f t="shared" si="329"/>
        <v>79.900000000000006</v>
      </c>
      <c r="Q1888">
        <f t="shared" si="330"/>
        <v>-0.04</v>
      </c>
      <c r="R1888">
        <f t="shared" si="330"/>
        <v>-0.35</v>
      </c>
      <c r="T1888" s="3">
        <f t="shared" si="331"/>
        <v>13.65</v>
      </c>
      <c r="U1888">
        <f t="shared" si="339"/>
        <v>-0.27074000000000031</v>
      </c>
      <c r="V1888">
        <f t="shared" si="332"/>
        <v>-3.9069299999999987</v>
      </c>
      <c r="Y1888">
        <f t="shared" si="333"/>
        <v>-3.4847999999999829E-4</v>
      </c>
      <c r="Z1888">
        <f t="shared" si="334"/>
        <v>-3.049199999999985E-3</v>
      </c>
      <c r="AB1888">
        <f t="shared" si="335"/>
        <v>3.0546747764783871E-3</v>
      </c>
      <c r="AC1888">
        <f t="shared" si="336"/>
        <v>2.9668326603741042E-4</v>
      </c>
      <c r="AE1888">
        <f t="shared" si="337"/>
        <v>4.7007540220482414E-3</v>
      </c>
      <c r="AF1888">
        <f t="shared" si="338"/>
        <v>-1.0008811446205709E-2</v>
      </c>
    </row>
    <row r="1889" spans="1:32" x14ac:dyDescent="0.25">
      <c r="A1889">
        <v>13782</v>
      </c>
      <c r="B1889" t="s">
        <v>1199</v>
      </c>
      <c r="C1889" t="s">
        <v>1475</v>
      </c>
      <c r="D1889" t="s">
        <v>188</v>
      </c>
      <c r="E1889" t="s">
        <v>28</v>
      </c>
      <c r="F1889" t="s">
        <v>104</v>
      </c>
      <c r="G1889" t="s">
        <v>38</v>
      </c>
      <c r="H1889" t="s">
        <v>166</v>
      </c>
      <c r="I1889" t="s">
        <v>282</v>
      </c>
      <c r="J1889" t="s">
        <v>4616</v>
      </c>
      <c r="K1889" t="s">
        <v>278</v>
      </c>
      <c r="L1889" t="s">
        <v>77</v>
      </c>
      <c r="M1889" t="s">
        <v>4621</v>
      </c>
      <c r="O1889">
        <f t="shared" si="329"/>
        <v>72.010000000000005</v>
      </c>
      <c r="Q1889">
        <f t="shared" si="330"/>
        <v>-0.04</v>
      </c>
      <c r="R1889">
        <f t="shared" si="330"/>
        <v>-0.27</v>
      </c>
      <c r="T1889" s="3">
        <f t="shared" si="331"/>
        <v>13.782</v>
      </c>
      <c r="U1889">
        <f t="shared" si="339"/>
        <v>-0.27598000000000034</v>
      </c>
      <c r="V1889">
        <f t="shared" si="332"/>
        <v>-3.9422999999999986</v>
      </c>
      <c r="Y1889">
        <f t="shared" si="333"/>
        <v>-3.4322000000000118E-4</v>
      </c>
      <c r="Z1889">
        <f t="shared" si="334"/>
        <v>-2.3167350000000081E-3</v>
      </c>
      <c r="AB1889">
        <f t="shared" si="335"/>
        <v>-2.3276950097465295E-4</v>
      </c>
      <c r="AC1889">
        <f t="shared" si="336"/>
        <v>2.3304247226720387E-3</v>
      </c>
      <c r="AE1889">
        <f t="shared" si="337"/>
        <v>4.4679845210735883E-3</v>
      </c>
      <c r="AF1889">
        <f t="shared" si="338"/>
        <v>-7.6783867235336702E-3</v>
      </c>
    </row>
    <row r="1890" spans="1:32" x14ac:dyDescent="0.25">
      <c r="A1890">
        <v>13913</v>
      </c>
      <c r="B1890" t="s">
        <v>4622</v>
      </c>
      <c r="C1890" t="s">
        <v>2897</v>
      </c>
      <c r="D1890" t="s">
        <v>48</v>
      </c>
      <c r="E1890" t="s">
        <v>36</v>
      </c>
      <c r="F1890" t="s">
        <v>38</v>
      </c>
      <c r="G1890" t="s">
        <v>38</v>
      </c>
      <c r="H1890" t="s">
        <v>166</v>
      </c>
      <c r="I1890" t="s">
        <v>282</v>
      </c>
      <c r="J1890" t="s">
        <v>4616</v>
      </c>
      <c r="K1890" t="s">
        <v>208</v>
      </c>
      <c r="L1890" t="s">
        <v>221</v>
      </c>
      <c r="M1890" t="s">
        <v>4623</v>
      </c>
      <c r="O1890">
        <f t="shared" si="329"/>
        <v>64.3</v>
      </c>
      <c r="Q1890">
        <f t="shared" si="330"/>
        <v>-0.12</v>
      </c>
      <c r="R1890">
        <f t="shared" si="330"/>
        <v>-0.35</v>
      </c>
      <c r="T1890" s="3">
        <f t="shared" si="331"/>
        <v>13.913</v>
      </c>
      <c r="U1890">
        <f t="shared" si="339"/>
        <v>-0.29206000000000037</v>
      </c>
      <c r="V1890">
        <f t="shared" si="332"/>
        <v>-3.9891999999999985</v>
      </c>
      <c r="Y1890">
        <f t="shared" si="333"/>
        <v>-1.0773600000000053E-3</v>
      </c>
      <c r="Z1890">
        <f t="shared" si="334"/>
        <v>-3.1423000000000154E-3</v>
      </c>
      <c r="AB1890">
        <f t="shared" si="335"/>
        <v>-3.2361557276803033E-3</v>
      </c>
      <c r="AC1890">
        <f t="shared" si="336"/>
        <v>7.4969991716824602E-4</v>
      </c>
      <c r="AE1890">
        <f t="shared" si="337"/>
        <v>1.231828793393285E-3</v>
      </c>
      <c r="AF1890">
        <f t="shared" si="338"/>
        <v>-6.928686806365424E-3</v>
      </c>
    </row>
    <row r="1891" spans="1:32" x14ac:dyDescent="0.25">
      <c r="A1891">
        <v>14047</v>
      </c>
      <c r="B1891" t="s">
        <v>1117</v>
      </c>
      <c r="C1891" t="s">
        <v>4624</v>
      </c>
      <c r="D1891" t="s">
        <v>188</v>
      </c>
      <c r="E1891" t="s">
        <v>125</v>
      </c>
      <c r="F1891" t="s">
        <v>104</v>
      </c>
      <c r="G1891" t="s">
        <v>104</v>
      </c>
      <c r="H1891" t="s">
        <v>166</v>
      </c>
      <c r="I1891" t="s">
        <v>188</v>
      </c>
      <c r="J1891" t="s">
        <v>458</v>
      </c>
      <c r="K1891" t="s">
        <v>109</v>
      </c>
      <c r="L1891" t="s">
        <v>77</v>
      </c>
      <c r="M1891" t="s">
        <v>4625</v>
      </c>
      <c r="O1891">
        <f t="shared" si="329"/>
        <v>55.08</v>
      </c>
      <c r="Q1891">
        <f t="shared" si="330"/>
        <v>-0.04</v>
      </c>
      <c r="R1891">
        <f t="shared" si="330"/>
        <v>-0.24</v>
      </c>
      <c r="T1891" s="3">
        <f t="shared" si="331"/>
        <v>14.047000000000001</v>
      </c>
      <c r="U1891">
        <f t="shared" si="339"/>
        <v>-0.29726000000000036</v>
      </c>
      <c r="V1891">
        <f t="shared" si="332"/>
        <v>-4.0203999999999986</v>
      </c>
      <c r="Y1891">
        <f t="shared" si="333"/>
        <v>-3.3799999999999483E-4</v>
      </c>
      <c r="Z1891">
        <f t="shared" si="334"/>
        <v>-2.0279999999999691E-3</v>
      </c>
      <c r="AB1891">
        <f t="shared" si="335"/>
        <v>1.9829734453530572E-3</v>
      </c>
      <c r="AC1891">
        <f t="shared" si="336"/>
        <v>-5.429956860091038E-4</v>
      </c>
      <c r="AE1891">
        <f t="shared" si="337"/>
        <v>3.2148022387463423E-3</v>
      </c>
      <c r="AF1891">
        <f t="shared" si="338"/>
        <v>-7.4716824923745278E-3</v>
      </c>
    </row>
    <row r="1892" spans="1:32" x14ac:dyDescent="0.25">
      <c r="A1892">
        <v>14177</v>
      </c>
      <c r="B1892" t="s">
        <v>1053</v>
      </c>
      <c r="C1892" t="s">
        <v>3005</v>
      </c>
      <c r="D1892" t="s">
        <v>115</v>
      </c>
      <c r="E1892" t="s">
        <v>28</v>
      </c>
      <c r="F1892" t="s">
        <v>88</v>
      </c>
      <c r="G1892" t="s">
        <v>88</v>
      </c>
      <c r="H1892" t="s">
        <v>166</v>
      </c>
      <c r="I1892" t="s">
        <v>188</v>
      </c>
      <c r="J1892" t="s">
        <v>324</v>
      </c>
      <c r="K1892" t="s">
        <v>91</v>
      </c>
      <c r="L1892" t="s">
        <v>140</v>
      </c>
      <c r="M1892" t="s">
        <v>3181</v>
      </c>
      <c r="O1892">
        <f t="shared" si="329"/>
        <v>48.8</v>
      </c>
      <c r="Q1892">
        <f t="shared" si="330"/>
        <v>-0.08</v>
      </c>
      <c r="R1892">
        <f t="shared" si="330"/>
        <v>-0.27</v>
      </c>
      <c r="T1892" s="3">
        <f t="shared" si="331"/>
        <v>14.177</v>
      </c>
      <c r="U1892">
        <f t="shared" si="339"/>
        <v>-0.30766000000000043</v>
      </c>
      <c r="V1892">
        <f t="shared" si="332"/>
        <v>-4.0554999999999986</v>
      </c>
      <c r="Y1892">
        <f t="shared" si="333"/>
        <v>-6.7600000000000808E-4</v>
      </c>
      <c r="Z1892">
        <f t="shared" si="334"/>
        <v>-2.2815000000000274E-3</v>
      </c>
      <c r="AB1892">
        <f t="shared" si="335"/>
        <v>2.1977989687004414E-3</v>
      </c>
      <c r="AC1892">
        <f t="shared" si="336"/>
        <v>-9.1208439476805621E-4</v>
      </c>
      <c r="AE1892">
        <f t="shared" si="337"/>
        <v>5.4126012074467832E-3</v>
      </c>
      <c r="AF1892">
        <f t="shared" si="338"/>
        <v>-8.3837668871425842E-3</v>
      </c>
    </row>
    <row r="1893" spans="1:32" x14ac:dyDescent="0.25">
      <c r="A1893">
        <v>14307</v>
      </c>
      <c r="B1893" t="s">
        <v>2950</v>
      </c>
      <c r="C1893" t="s">
        <v>1501</v>
      </c>
      <c r="D1893" t="s">
        <v>27</v>
      </c>
      <c r="E1893" t="s">
        <v>103</v>
      </c>
      <c r="F1893" t="s">
        <v>104</v>
      </c>
      <c r="G1893" t="s">
        <v>104</v>
      </c>
      <c r="H1893" t="s">
        <v>166</v>
      </c>
      <c r="I1893" t="s">
        <v>188</v>
      </c>
      <c r="J1893" t="s">
        <v>324</v>
      </c>
      <c r="K1893" t="s">
        <v>108</v>
      </c>
      <c r="L1893" t="s">
        <v>27</v>
      </c>
      <c r="M1893" t="s">
        <v>4626</v>
      </c>
      <c r="O1893">
        <f t="shared" si="329"/>
        <v>43.04</v>
      </c>
      <c r="Q1893">
        <f t="shared" si="330"/>
        <v>0</v>
      </c>
      <c r="R1893">
        <f t="shared" si="330"/>
        <v>-0.31</v>
      </c>
      <c r="T1893" s="3">
        <f t="shared" si="331"/>
        <v>14.307</v>
      </c>
      <c r="U1893">
        <f t="shared" si="339"/>
        <v>-0.30766000000000043</v>
      </c>
      <c r="V1893">
        <f t="shared" si="332"/>
        <v>-4.0957999999999988</v>
      </c>
      <c r="Y1893">
        <f t="shared" si="333"/>
        <v>0</v>
      </c>
      <c r="Z1893">
        <f t="shared" si="334"/>
        <v>-2.6195000000000315E-3</v>
      </c>
      <c r="AB1893">
        <f t="shared" si="335"/>
        <v>2.1189418411932093E-3</v>
      </c>
      <c r="AC1893">
        <f t="shared" si="336"/>
        <v>-1.540086271492898E-3</v>
      </c>
      <c r="AE1893">
        <f t="shared" si="337"/>
        <v>7.531543048639993E-3</v>
      </c>
      <c r="AF1893">
        <f t="shared" si="338"/>
        <v>-9.9238531586354831E-3</v>
      </c>
    </row>
    <row r="1894" spans="1:32" x14ac:dyDescent="0.25">
      <c r="A1894">
        <v>14437</v>
      </c>
      <c r="B1894" t="s">
        <v>3231</v>
      </c>
      <c r="C1894" t="s">
        <v>2584</v>
      </c>
      <c r="D1894" t="s">
        <v>188</v>
      </c>
      <c r="E1894" t="s">
        <v>103</v>
      </c>
      <c r="F1894" t="s">
        <v>88</v>
      </c>
      <c r="G1894" t="s">
        <v>88</v>
      </c>
      <c r="H1894" t="s">
        <v>166</v>
      </c>
      <c r="I1894" t="s">
        <v>188</v>
      </c>
      <c r="J1894" t="s">
        <v>324</v>
      </c>
      <c r="K1894" t="s">
        <v>108</v>
      </c>
      <c r="L1894" t="s">
        <v>77</v>
      </c>
      <c r="M1894" t="s">
        <v>4627</v>
      </c>
      <c r="O1894">
        <f t="shared" si="329"/>
        <v>34.82</v>
      </c>
      <c r="Q1894">
        <f t="shared" si="330"/>
        <v>-0.04</v>
      </c>
      <c r="R1894">
        <f t="shared" si="330"/>
        <v>-0.31</v>
      </c>
      <c r="T1894" s="3">
        <f t="shared" si="331"/>
        <v>14.437000000000001</v>
      </c>
      <c r="U1894">
        <f t="shared" si="339"/>
        <v>-0.31290000000000034</v>
      </c>
      <c r="V1894">
        <f t="shared" si="332"/>
        <v>-4.1364099999999979</v>
      </c>
      <c r="Y1894">
        <f t="shared" si="333"/>
        <v>-3.4321999999999185E-4</v>
      </c>
      <c r="Z1894">
        <f t="shared" si="334"/>
        <v>-2.659954999999937E-3</v>
      </c>
      <c r="AB1894">
        <f t="shared" si="335"/>
        <v>1.021662098704218E-3</v>
      </c>
      <c r="AC1894">
        <f t="shared" si="336"/>
        <v>2.479791750630676E-3</v>
      </c>
      <c r="AE1894">
        <f t="shared" si="337"/>
        <v>8.553205147344211E-3</v>
      </c>
      <c r="AF1894">
        <f t="shared" si="338"/>
        <v>-7.4440614080048071E-3</v>
      </c>
    </row>
    <row r="1895" spans="1:32" x14ac:dyDescent="0.25">
      <c r="A1895">
        <v>14568</v>
      </c>
      <c r="B1895" t="s">
        <v>4628</v>
      </c>
      <c r="C1895" t="s">
        <v>1404</v>
      </c>
      <c r="D1895" t="s">
        <v>27</v>
      </c>
      <c r="E1895" t="s">
        <v>28</v>
      </c>
      <c r="F1895" t="s">
        <v>69</v>
      </c>
      <c r="G1895" t="s">
        <v>322</v>
      </c>
      <c r="H1895" t="s">
        <v>166</v>
      </c>
      <c r="I1895" t="s">
        <v>188</v>
      </c>
      <c r="J1895" t="s">
        <v>324</v>
      </c>
      <c r="K1895" t="s">
        <v>32</v>
      </c>
      <c r="L1895" t="s">
        <v>27</v>
      </c>
      <c r="M1895" t="s">
        <v>4629</v>
      </c>
      <c r="O1895">
        <f t="shared" si="329"/>
        <v>28.45</v>
      </c>
      <c r="Q1895">
        <f t="shared" si="330"/>
        <v>0</v>
      </c>
      <c r="R1895">
        <f t="shared" si="330"/>
        <v>-0.27</v>
      </c>
      <c r="T1895" s="3">
        <f t="shared" si="331"/>
        <v>14.568</v>
      </c>
      <c r="U1895">
        <f t="shared" si="339"/>
        <v>-0.31290000000000034</v>
      </c>
      <c r="V1895">
        <f t="shared" si="332"/>
        <v>-4.1723199999999983</v>
      </c>
      <c r="Y1895">
        <f t="shared" si="333"/>
        <v>0</v>
      </c>
      <c r="Z1895">
        <f t="shared" si="334"/>
        <v>-2.3880150000000324E-3</v>
      </c>
      <c r="AB1895">
        <f t="shared" si="335"/>
        <v>4.1733915539790616E-4</v>
      </c>
      <c r="AC1895">
        <f t="shared" si="336"/>
        <v>2.3512642704717215E-3</v>
      </c>
      <c r="AE1895">
        <f t="shared" si="337"/>
        <v>8.9705443027421165E-3</v>
      </c>
      <c r="AF1895">
        <f t="shared" si="338"/>
        <v>-5.0927971375330852E-3</v>
      </c>
    </row>
    <row r="1896" spans="1:32" x14ac:dyDescent="0.25">
      <c r="A1896">
        <v>14701</v>
      </c>
      <c r="B1896" t="s">
        <v>4630</v>
      </c>
      <c r="C1896" t="s">
        <v>1404</v>
      </c>
      <c r="D1896" t="s">
        <v>48</v>
      </c>
      <c r="E1896" t="s">
        <v>106</v>
      </c>
      <c r="F1896" t="s">
        <v>38</v>
      </c>
      <c r="G1896" t="s">
        <v>38</v>
      </c>
      <c r="H1896" t="s">
        <v>166</v>
      </c>
      <c r="I1896" t="s">
        <v>188</v>
      </c>
      <c r="J1896" t="s">
        <v>324</v>
      </c>
      <c r="K1896" t="s">
        <v>435</v>
      </c>
      <c r="L1896" t="s">
        <v>221</v>
      </c>
      <c r="M1896" t="s">
        <v>4631</v>
      </c>
      <c r="O1896">
        <f t="shared" si="329"/>
        <v>18.940000000000001</v>
      </c>
      <c r="Q1896">
        <f t="shared" si="330"/>
        <v>-0.12</v>
      </c>
      <c r="R1896">
        <f t="shared" si="330"/>
        <v>-0.16</v>
      </c>
      <c r="T1896" s="3">
        <f t="shared" si="331"/>
        <v>14.701000000000001</v>
      </c>
      <c r="U1896">
        <f t="shared" si="339"/>
        <v>-0.32850000000000024</v>
      </c>
      <c r="V1896">
        <f t="shared" si="332"/>
        <v>-4.1931199999999977</v>
      </c>
      <c r="Y1896">
        <f t="shared" si="333"/>
        <v>-1.0139999999999845E-3</v>
      </c>
      <c r="Z1896">
        <f t="shared" si="334"/>
        <v>-1.3519999999999793E-3</v>
      </c>
      <c r="AB1896">
        <f t="shared" si="335"/>
        <v>-1.1319692504239557E-3</v>
      </c>
      <c r="AC1896">
        <f t="shared" si="336"/>
        <v>-1.2548886867346208E-3</v>
      </c>
      <c r="AE1896">
        <f t="shared" si="337"/>
        <v>7.8385750523181606E-3</v>
      </c>
      <c r="AF1896">
        <f t="shared" si="338"/>
        <v>-6.3476858242677058E-3</v>
      </c>
    </row>
    <row r="1897" spans="1:32" x14ac:dyDescent="0.25">
      <c r="A1897">
        <v>14831</v>
      </c>
      <c r="B1897" t="s">
        <v>862</v>
      </c>
      <c r="C1897" t="s">
        <v>1767</v>
      </c>
      <c r="D1897" t="s">
        <v>115</v>
      </c>
      <c r="E1897" t="s">
        <v>311</v>
      </c>
      <c r="F1897" t="s">
        <v>39</v>
      </c>
      <c r="G1897" t="s">
        <v>150</v>
      </c>
      <c r="H1897" t="s">
        <v>166</v>
      </c>
      <c r="I1897" t="s">
        <v>188</v>
      </c>
      <c r="J1897" t="s">
        <v>324</v>
      </c>
      <c r="K1897" t="s">
        <v>127</v>
      </c>
      <c r="L1897" t="s">
        <v>140</v>
      </c>
      <c r="M1897" t="s">
        <v>4632</v>
      </c>
      <c r="O1897">
        <f t="shared" si="329"/>
        <v>12.12</v>
      </c>
      <c r="Q1897">
        <f t="shared" si="330"/>
        <v>-0.08</v>
      </c>
      <c r="R1897">
        <f t="shared" si="330"/>
        <v>-0.2</v>
      </c>
      <c r="T1897" s="3">
        <f t="shared" si="331"/>
        <v>14.831</v>
      </c>
      <c r="U1897">
        <f t="shared" si="339"/>
        <v>-0.33898000000000028</v>
      </c>
      <c r="V1897">
        <f t="shared" si="332"/>
        <v>-4.219319999999998</v>
      </c>
      <c r="Y1897">
        <f t="shared" si="333"/>
        <v>-6.8644000000000235E-4</v>
      </c>
      <c r="Z1897">
        <f t="shared" si="334"/>
        <v>-1.716100000000006E-3</v>
      </c>
      <c r="AB1897">
        <f t="shared" si="335"/>
        <v>1.2164862523452065E-4</v>
      </c>
      <c r="AC1897">
        <f t="shared" si="336"/>
        <v>-1.844288669264813E-3</v>
      </c>
      <c r="AE1897">
        <f t="shared" si="337"/>
        <v>7.9602236775526813E-3</v>
      </c>
      <c r="AF1897">
        <f t="shared" si="338"/>
        <v>-8.1919744935325181E-3</v>
      </c>
    </row>
    <row r="1898" spans="1:32" x14ac:dyDescent="0.25">
      <c r="A1898">
        <v>14962</v>
      </c>
      <c r="B1898" t="s">
        <v>4459</v>
      </c>
      <c r="C1898" t="s">
        <v>2584</v>
      </c>
      <c r="D1898" t="s">
        <v>125</v>
      </c>
      <c r="E1898" t="s">
        <v>106</v>
      </c>
      <c r="F1898" t="s">
        <v>1125</v>
      </c>
      <c r="G1898" t="s">
        <v>1126</v>
      </c>
      <c r="H1898" t="s">
        <v>166</v>
      </c>
      <c r="I1898" t="s">
        <v>188</v>
      </c>
      <c r="J1898" t="s">
        <v>324</v>
      </c>
      <c r="K1898" t="s">
        <v>447</v>
      </c>
      <c r="L1898" t="s">
        <v>4178</v>
      </c>
      <c r="M1898" t="s">
        <v>4633</v>
      </c>
      <c r="O1898">
        <f t="shared" si="329"/>
        <v>2.23</v>
      </c>
      <c r="Q1898">
        <f t="shared" si="330"/>
        <v>-0.24</v>
      </c>
      <c r="R1898">
        <f t="shared" si="330"/>
        <v>-0.16</v>
      </c>
      <c r="T1898" s="3">
        <f t="shared" si="331"/>
        <v>14.962</v>
      </c>
      <c r="U1898">
        <f t="shared" si="339"/>
        <v>-0.3704200000000003</v>
      </c>
      <c r="V1898">
        <f t="shared" si="332"/>
        <v>-4.2402799999999976</v>
      </c>
      <c r="Y1898">
        <f t="shared" si="333"/>
        <v>-2.0593200000000068E-3</v>
      </c>
      <c r="Z1898">
        <f t="shared" si="334"/>
        <v>-1.3728800000000047E-3</v>
      </c>
      <c r="AB1898">
        <f t="shared" si="335"/>
        <v>1.7607340606273455E-4</v>
      </c>
      <c r="AC1898">
        <f t="shared" si="336"/>
        <v>2.4687236606144294E-3</v>
      </c>
      <c r="AE1898">
        <f t="shared" si="337"/>
        <v>8.1362970836154156E-3</v>
      </c>
      <c r="AF1898">
        <f t="shared" si="338"/>
        <v>-5.7232508329180887E-3</v>
      </c>
    </row>
    <row r="1899" spans="1:32" x14ac:dyDescent="0.25">
      <c r="A1899">
        <v>15093</v>
      </c>
      <c r="B1899" t="s">
        <v>2348</v>
      </c>
      <c r="C1899" t="s">
        <v>1763</v>
      </c>
      <c r="D1899" t="s">
        <v>27</v>
      </c>
      <c r="E1899" t="s">
        <v>28</v>
      </c>
      <c r="F1899" t="s">
        <v>39</v>
      </c>
      <c r="G1899" t="s">
        <v>150</v>
      </c>
      <c r="H1899" t="s">
        <v>166</v>
      </c>
      <c r="I1899" t="s">
        <v>188</v>
      </c>
      <c r="J1899" t="s">
        <v>324</v>
      </c>
      <c r="K1899" t="s">
        <v>273</v>
      </c>
      <c r="L1899" t="s">
        <v>27</v>
      </c>
      <c r="M1899" t="s">
        <v>4634</v>
      </c>
      <c r="O1899">
        <f t="shared" si="329"/>
        <v>-4.3099999999999996</v>
      </c>
      <c r="Q1899">
        <f t="shared" si="330"/>
        <v>0</v>
      </c>
      <c r="R1899">
        <f t="shared" si="330"/>
        <v>-0.27</v>
      </c>
      <c r="T1899" s="3">
        <f t="shared" si="331"/>
        <v>15.093</v>
      </c>
      <c r="U1899">
        <f t="shared" si="339"/>
        <v>-0.3704200000000003</v>
      </c>
      <c r="V1899">
        <f t="shared" si="332"/>
        <v>-4.275649999999998</v>
      </c>
      <c r="Y1899">
        <f t="shared" si="333"/>
        <v>0</v>
      </c>
      <c r="Z1899">
        <f t="shared" si="334"/>
        <v>-2.3167350000000081E-3</v>
      </c>
      <c r="AB1899">
        <f t="shared" si="335"/>
        <v>-2.1316928666175422E-3</v>
      </c>
      <c r="AC1899">
        <f t="shared" si="336"/>
        <v>9.0727425987786252E-4</v>
      </c>
      <c r="AE1899">
        <f t="shared" si="337"/>
        <v>6.004604216997873E-3</v>
      </c>
      <c r="AF1899">
        <f t="shared" si="338"/>
        <v>-4.815976573040226E-3</v>
      </c>
    </row>
    <row r="1900" spans="1:32" x14ac:dyDescent="0.25">
      <c r="A1900">
        <v>15224</v>
      </c>
      <c r="B1900" t="s">
        <v>3211</v>
      </c>
      <c r="C1900" t="s">
        <v>2593</v>
      </c>
      <c r="D1900" t="s">
        <v>48</v>
      </c>
      <c r="E1900" t="s">
        <v>28</v>
      </c>
      <c r="F1900" t="s">
        <v>39</v>
      </c>
      <c r="G1900" t="s">
        <v>150</v>
      </c>
      <c r="H1900" t="s">
        <v>166</v>
      </c>
      <c r="I1900" t="s">
        <v>188</v>
      </c>
      <c r="J1900" t="s">
        <v>780</v>
      </c>
      <c r="K1900" t="s">
        <v>273</v>
      </c>
      <c r="L1900" t="s">
        <v>221</v>
      </c>
      <c r="M1900" t="s">
        <v>4635</v>
      </c>
      <c r="O1900">
        <f t="shared" si="329"/>
        <v>-16.41</v>
      </c>
      <c r="Q1900">
        <f t="shared" si="330"/>
        <v>-0.12</v>
      </c>
      <c r="R1900">
        <f t="shared" si="330"/>
        <v>-0.27</v>
      </c>
      <c r="T1900" s="3">
        <f t="shared" si="331"/>
        <v>15.224</v>
      </c>
      <c r="U1900">
        <f t="shared" si="339"/>
        <v>-0.38638000000000039</v>
      </c>
      <c r="V1900">
        <f t="shared" si="332"/>
        <v>-4.3115599999999983</v>
      </c>
      <c r="Y1900">
        <f t="shared" si="333"/>
        <v>-1.0613400000000143E-3</v>
      </c>
      <c r="Z1900">
        <f t="shared" si="334"/>
        <v>-2.3880150000000324E-3</v>
      </c>
      <c r="AB1900">
        <f t="shared" si="335"/>
        <v>-7.3175496425038672E-4</v>
      </c>
      <c r="AC1900">
        <f t="shared" si="336"/>
        <v>2.5087034316794202E-3</v>
      </c>
      <c r="AE1900">
        <f t="shared" si="337"/>
        <v>5.2728492527474866E-3</v>
      </c>
      <c r="AF1900">
        <f t="shared" si="338"/>
        <v>-2.3072731413608057E-3</v>
      </c>
    </row>
    <row r="1901" spans="1:32" x14ac:dyDescent="0.25">
      <c r="A1901">
        <v>15357</v>
      </c>
      <c r="B1901" t="s">
        <v>485</v>
      </c>
      <c r="C1901" t="s">
        <v>1361</v>
      </c>
      <c r="D1901" t="s">
        <v>115</v>
      </c>
      <c r="E1901" t="s">
        <v>28</v>
      </c>
      <c r="F1901" t="s">
        <v>96</v>
      </c>
      <c r="G1901" t="s">
        <v>96</v>
      </c>
      <c r="H1901" t="s">
        <v>57</v>
      </c>
      <c r="I1901" t="s">
        <v>188</v>
      </c>
      <c r="J1901" t="s">
        <v>780</v>
      </c>
      <c r="K1901" t="s">
        <v>168</v>
      </c>
      <c r="L1901" t="s">
        <v>190</v>
      </c>
      <c r="M1901" t="s">
        <v>4636</v>
      </c>
      <c r="O1901">
        <f t="shared" si="329"/>
        <v>-26.58</v>
      </c>
      <c r="Q1901">
        <f t="shared" si="330"/>
        <v>-0.08</v>
      </c>
      <c r="R1901">
        <f t="shared" si="330"/>
        <v>-0.27</v>
      </c>
      <c r="T1901" s="3">
        <f t="shared" si="331"/>
        <v>15.357000000000001</v>
      </c>
      <c r="U1901">
        <f t="shared" si="339"/>
        <v>-0.39702000000000032</v>
      </c>
      <c r="V1901">
        <f t="shared" si="332"/>
        <v>-4.3474699999999977</v>
      </c>
      <c r="Y1901">
        <f t="shared" si="333"/>
        <v>-7.0755999999999055E-4</v>
      </c>
      <c r="Z1901">
        <f t="shared" si="334"/>
        <v>-2.3880149999999682E-3</v>
      </c>
      <c r="AB1901">
        <f t="shared" si="335"/>
        <v>2.2826277181195401E-3</v>
      </c>
      <c r="AC1901">
        <f t="shared" si="336"/>
        <v>-9.9642736528922013E-4</v>
      </c>
      <c r="AE1901">
        <f t="shared" si="337"/>
        <v>7.5554769708670267E-3</v>
      </c>
      <c r="AF1901">
        <f t="shared" si="338"/>
        <v>-3.3037005066500259E-3</v>
      </c>
    </row>
    <row r="1902" spans="1:32" x14ac:dyDescent="0.25">
      <c r="A1902">
        <v>15490</v>
      </c>
      <c r="B1902" t="s">
        <v>4637</v>
      </c>
      <c r="C1902" t="s">
        <v>1350</v>
      </c>
      <c r="D1902" t="s">
        <v>4638</v>
      </c>
      <c r="E1902" t="s">
        <v>4639</v>
      </c>
      <c r="F1902" t="s">
        <v>4640</v>
      </c>
      <c r="G1902" t="s">
        <v>4641</v>
      </c>
      <c r="H1902" t="s">
        <v>4279</v>
      </c>
      <c r="I1902" t="s">
        <v>71</v>
      </c>
      <c r="J1902" t="s">
        <v>4642</v>
      </c>
      <c r="K1902" t="s">
        <v>4643</v>
      </c>
      <c r="L1902" t="s">
        <v>4644</v>
      </c>
      <c r="M1902" t="s">
        <v>4645</v>
      </c>
      <c r="O1902">
        <f t="shared" si="329"/>
        <v>-104.01</v>
      </c>
      <c r="Q1902">
        <f t="shared" si="330"/>
        <v>-9.57</v>
      </c>
      <c r="R1902">
        <f t="shared" si="330"/>
        <v>7.41</v>
      </c>
      <c r="T1902" s="3">
        <f t="shared" si="331"/>
        <v>15.49</v>
      </c>
      <c r="U1902">
        <f t="shared" si="339"/>
        <v>-3.153180000000003</v>
      </c>
      <c r="V1902">
        <f t="shared" si="332"/>
        <v>-2.213389999999996</v>
      </c>
      <c r="Y1902">
        <f t="shared" si="333"/>
        <v>-0.39688704000000069</v>
      </c>
      <c r="Z1902">
        <f t="shared" si="334"/>
        <v>0.30730752000000056</v>
      </c>
      <c r="AB1902">
        <f t="shared" si="335"/>
        <v>0.47624618526034079</v>
      </c>
      <c r="AC1902">
        <f t="shared" si="336"/>
        <v>-0.15857744288985753</v>
      </c>
      <c r="AE1902">
        <f t="shared" si="337"/>
        <v>0.4838016622312078</v>
      </c>
      <c r="AF1902">
        <f t="shared" si="338"/>
        <v>-0.16188114339650755</v>
      </c>
    </row>
    <row r="1903" spans="1:32" x14ac:dyDescent="0.25">
      <c r="A1903">
        <v>15778</v>
      </c>
      <c r="B1903" t="s">
        <v>1500</v>
      </c>
      <c r="C1903" t="s">
        <v>1361</v>
      </c>
      <c r="D1903" t="s">
        <v>57</v>
      </c>
      <c r="E1903" t="s">
        <v>311</v>
      </c>
      <c r="F1903" t="s">
        <v>1249</v>
      </c>
      <c r="G1903" t="s">
        <v>1249</v>
      </c>
      <c r="H1903" t="s">
        <v>40</v>
      </c>
      <c r="I1903" t="s">
        <v>203</v>
      </c>
      <c r="J1903" t="s">
        <v>50</v>
      </c>
      <c r="K1903" t="s">
        <v>3093</v>
      </c>
      <c r="L1903" t="s">
        <v>434</v>
      </c>
      <c r="M1903" t="s">
        <v>4646</v>
      </c>
      <c r="O1903">
        <f t="shared" si="329"/>
        <v>-38.86</v>
      </c>
      <c r="Q1903">
        <f t="shared" si="330"/>
        <v>0.04</v>
      </c>
      <c r="R1903">
        <f t="shared" si="330"/>
        <v>-0.2</v>
      </c>
      <c r="T1903" s="3">
        <f t="shared" si="331"/>
        <v>15.778</v>
      </c>
      <c r="U1903">
        <f t="shared" si="339"/>
        <v>-3.1479400000000028</v>
      </c>
      <c r="V1903">
        <f t="shared" si="332"/>
        <v>-2.2395899999999962</v>
      </c>
      <c r="Y1903">
        <f t="shared" si="333"/>
        <v>3.4322000000000118E-4</v>
      </c>
      <c r="Z1903">
        <f t="shared" si="334"/>
        <v>-1.716100000000006E-3</v>
      </c>
      <c r="AB1903">
        <f t="shared" si="335"/>
        <v>1.7107156413349164E-3</v>
      </c>
      <c r="AC1903">
        <f t="shared" si="336"/>
        <v>-3.6912216526793296E-4</v>
      </c>
      <c r="AE1903">
        <f t="shared" si="337"/>
        <v>0.4855123778725427</v>
      </c>
      <c r="AF1903">
        <f t="shared" si="338"/>
        <v>-0.16225026556177549</v>
      </c>
    </row>
    <row r="1904" spans="1:32" x14ac:dyDescent="0.25">
      <c r="A1904">
        <v>15909</v>
      </c>
      <c r="B1904" t="s">
        <v>1665</v>
      </c>
      <c r="C1904" t="s">
        <v>2025</v>
      </c>
      <c r="D1904" t="s">
        <v>27</v>
      </c>
      <c r="E1904" t="s">
        <v>106</v>
      </c>
      <c r="F1904" t="s">
        <v>88</v>
      </c>
      <c r="G1904" t="s">
        <v>88</v>
      </c>
      <c r="H1904" t="s">
        <v>40</v>
      </c>
      <c r="I1904" t="s">
        <v>203</v>
      </c>
      <c r="J1904" t="s">
        <v>50</v>
      </c>
      <c r="K1904" t="s">
        <v>174</v>
      </c>
      <c r="L1904" t="s">
        <v>27</v>
      </c>
      <c r="M1904" t="s">
        <v>4647</v>
      </c>
      <c r="O1904">
        <f t="shared" si="329"/>
        <v>-47.2</v>
      </c>
      <c r="Q1904">
        <f t="shared" si="330"/>
        <v>0</v>
      </c>
      <c r="R1904">
        <f t="shared" si="330"/>
        <v>-0.16</v>
      </c>
      <c r="T1904" s="3">
        <f t="shared" si="331"/>
        <v>15.909000000000001</v>
      </c>
      <c r="U1904">
        <f t="shared" si="339"/>
        <v>-3.1479400000000028</v>
      </c>
      <c r="V1904">
        <f t="shared" si="332"/>
        <v>-2.2605499999999958</v>
      </c>
      <c r="Y1904">
        <f t="shared" si="333"/>
        <v>0</v>
      </c>
      <c r="Z1904">
        <f t="shared" si="334"/>
        <v>-1.3728799999999674E-3</v>
      </c>
      <c r="AB1904">
        <f t="shared" si="335"/>
        <v>-1.0438931419978997E-4</v>
      </c>
      <c r="AC1904">
        <f t="shared" si="336"/>
        <v>1.3689055356308586E-3</v>
      </c>
      <c r="AE1904">
        <f t="shared" si="337"/>
        <v>0.48540798855834288</v>
      </c>
      <c r="AF1904">
        <f t="shared" si="338"/>
        <v>-0.16088136002614464</v>
      </c>
    </row>
    <row r="1905" spans="1:32" x14ac:dyDescent="0.25">
      <c r="A1905">
        <v>16040</v>
      </c>
      <c r="B1905" t="s">
        <v>2981</v>
      </c>
      <c r="C1905" t="s">
        <v>1361</v>
      </c>
      <c r="D1905" t="s">
        <v>57</v>
      </c>
      <c r="E1905" t="s">
        <v>311</v>
      </c>
      <c r="F1905" t="s">
        <v>69</v>
      </c>
      <c r="G1905" t="s">
        <v>38</v>
      </c>
      <c r="H1905" t="s">
        <v>40</v>
      </c>
      <c r="I1905" t="s">
        <v>203</v>
      </c>
      <c r="J1905" t="s">
        <v>50</v>
      </c>
      <c r="K1905" t="s">
        <v>324</v>
      </c>
      <c r="L1905" t="s">
        <v>125</v>
      </c>
      <c r="M1905" t="s">
        <v>4648</v>
      </c>
      <c r="O1905">
        <f t="shared" si="329"/>
        <v>-52.21</v>
      </c>
      <c r="Q1905">
        <f t="shared" si="330"/>
        <v>0.04</v>
      </c>
      <c r="R1905">
        <f t="shared" si="330"/>
        <v>-0.2</v>
      </c>
      <c r="T1905" s="3">
        <f t="shared" si="331"/>
        <v>16.04</v>
      </c>
      <c r="U1905">
        <f t="shared" si="339"/>
        <v>-3.1427000000000027</v>
      </c>
      <c r="V1905">
        <f t="shared" si="332"/>
        <v>-2.2867499999999961</v>
      </c>
      <c r="Y1905">
        <f t="shared" si="333"/>
        <v>3.4322000000000118E-4</v>
      </c>
      <c r="Z1905">
        <f t="shared" si="334"/>
        <v>-1.716100000000006E-3</v>
      </c>
      <c r="AB1905">
        <f t="shared" si="335"/>
        <v>1.4723430661400352E-3</v>
      </c>
      <c r="AC1905">
        <f t="shared" si="336"/>
        <v>9.4604707810414033E-4</v>
      </c>
      <c r="AE1905">
        <f t="shared" si="337"/>
        <v>0.48688033162448291</v>
      </c>
      <c r="AF1905">
        <f t="shared" si="338"/>
        <v>-0.1599353129480405</v>
      </c>
    </row>
    <row r="1906" spans="1:32" x14ac:dyDescent="0.25">
      <c r="A1906">
        <v>16171</v>
      </c>
      <c r="B1906" t="s">
        <v>4649</v>
      </c>
      <c r="C1906" t="s">
        <v>1361</v>
      </c>
      <c r="D1906" t="s">
        <v>539</v>
      </c>
      <c r="E1906" t="s">
        <v>447</v>
      </c>
      <c r="F1906" t="s">
        <v>88</v>
      </c>
      <c r="G1906" t="s">
        <v>503</v>
      </c>
      <c r="H1906" t="s">
        <v>166</v>
      </c>
      <c r="I1906" t="s">
        <v>115</v>
      </c>
      <c r="J1906" t="s">
        <v>172</v>
      </c>
      <c r="K1906" t="s">
        <v>1497</v>
      </c>
      <c r="L1906" t="s">
        <v>4650</v>
      </c>
      <c r="M1906" t="s">
        <v>4651</v>
      </c>
      <c r="O1906">
        <f t="shared" si="329"/>
        <v>-38.090000000000003</v>
      </c>
      <c r="Q1906">
        <f t="shared" si="330"/>
        <v>0.47</v>
      </c>
      <c r="R1906">
        <f t="shared" si="330"/>
        <v>-0.94</v>
      </c>
      <c r="T1906" s="3">
        <f t="shared" si="331"/>
        <v>16.170999999999999</v>
      </c>
      <c r="U1906">
        <f t="shared" si="339"/>
        <v>-3.0839500000000029</v>
      </c>
      <c r="V1906">
        <f t="shared" si="332"/>
        <v>-2.4042499999999962</v>
      </c>
      <c r="Y1906">
        <f t="shared" si="333"/>
        <v>3.6718749999999998E-3</v>
      </c>
      <c r="Z1906">
        <f t="shared" si="334"/>
        <v>-7.3437499999999996E-3</v>
      </c>
      <c r="AB1906">
        <f t="shared" si="335"/>
        <v>6.1929494445698875E-3</v>
      </c>
      <c r="AC1906">
        <f t="shared" si="336"/>
        <v>-5.3907983875421013E-3</v>
      </c>
      <c r="AE1906">
        <f t="shared" si="337"/>
        <v>0.49307328106905279</v>
      </c>
      <c r="AF1906">
        <f t="shared" si="338"/>
        <v>-0.16532611133558262</v>
      </c>
    </row>
    <row r="1907" spans="1:32" x14ac:dyDescent="0.25">
      <c r="A1907">
        <v>16296</v>
      </c>
      <c r="B1907" t="s">
        <v>4652</v>
      </c>
      <c r="C1907" t="s">
        <v>2479</v>
      </c>
      <c r="D1907" t="s">
        <v>311</v>
      </c>
      <c r="E1907" t="s">
        <v>123</v>
      </c>
      <c r="F1907" t="s">
        <v>104</v>
      </c>
      <c r="G1907" t="s">
        <v>503</v>
      </c>
      <c r="H1907" t="s">
        <v>40</v>
      </c>
      <c r="I1907" t="s">
        <v>203</v>
      </c>
      <c r="J1907" t="s">
        <v>134</v>
      </c>
      <c r="K1907" t="s">
        <v>469</v>
      </c>
      <c r="L1907" t="s">
        <v>1498</v>
      </c>
      <c r="M1907" t="s">
        <v>4653</v>
      </c>
      <c r="O1907">
        <f t="shared" si="329"/>
        <v>-61.7</v>
      </c>
      <c r="Q1907">
        <f t="shared" si="330"/>
        <v>-0.2</v>
      </c>
      <c r="R1907">
        <f t="shared" si="330"/>
        <v>-0.71</v>
      </c>
      <c r="T1907" s="3">
        <f t="shared" si="331"/>
        <v>16.295999999999999</v>
      </c>
      <c r="U1907">
        <f t="shared" si="339"/>
        <v>-3.1091500000000032</v>
      </c>
      <c r="V1907">
        <f t="shared" si="332"/>
        <v>-2.493709999999997</v>
      </c>
      <c r="Y1907">
        <f t="shared" si="333"/>
        <v>-1.5876000000000308E-3</v>
      </c>
      <c r="Z1907">
        <f t="shared" si="334"/>
        <v>-5.6359800000001089E-3</v>
      </c>
      <c r="AB1907">
        <f t="shared" si="335"/>
        <v>-5.7763994649509265E-3</v>
      </c>
      <c r="AC1907">
        <f t="shared" si="336"/>
        <v>-9.5809892063188312E-4</v>
      </c>
      <c r="AE1907">
        <f t="shared" si="337"/>
        <v>0.48729688160410189</v>
      </c>
      <c r="AF1907">
        <f t="shared" si="338"/>
        <v>-0.16628421025621451</v>
      </c>
    </row>
    <row r="1908" spans="1:32" x14ac:dyDescent="0.25">
      <c r="A1908">
        <v>16422</v>
      </c>
      <c r="B1908" t="s">
        <v>4654</v>
      </c>
      <c r="C1908" t="s">
        <v>1345</v>
      </c>
      <c r="D1908" t="s">
        <v>151</v>
      </c>
      <c r="E1908" t="s">
        <v>36</v>
      </c>
      <c r="F1908" t="s">
        <v>69</v>
      </c>
      <c r="G1908" t="s">
        <v>70</v>
      </c>
      <c r="H1908" t="s">
        <v>61</v>
      </c>
      <c r="I1908" t="s">
        <v>82</v>
      </c>
      <c r="J1908" t="s">
        <v>196</v>
      </c>
      <c r="K1908" t="s">
        <v>72</v>
      </c>
      <c r="L1908" t="s">
        <v>168</v>
      </c>
      <c r="M1908" t="s">
        <v>4655</v>
      </c>
      <c r="O1908">
        <f t="shared" si="329"/>
        <v>-54.46</v>
      </c>
      <c r="Q1908">
        <f t="shared" si="330"/>
        <v>0.27</v>
      </c>
      <c r="R1908">
        <f t="shared" si="330"/>
        <v>-0.35</v>
      </c>
      <c r="T1908" s="3">
        <f t="shared" si="331"/>
        <v>16.422000000000001</v>
      </c>
      <c r="U1908">
        <f t="shared" si="339"/>
        <v>-3.0751300000000028</v>
      </c>
      <c r="V1908">
        <f t="shared" si="332"/>
        <v>-2.5378099999999972</v>
      </c>
      <c r="Y1908">
        <f t="shared" si="333"/>
        <v>2.1432600000000413E-3</v>
      </c>
      <c r="Z1908">
        <f t="shared" si="334"/>
        <v>-2.7783000000000534E-3</v>
      </c>
      <c r="AB1908">
        <f t="shared" si="335"/>
        <v>-3.474976874308938E-3</v>
      </c>
      <c r="AC1908">
        <f t="shared" si="336"/>
        <v>-4.8687784979249021E-4</v>
      </c>
      <c r="AE1908">
        <f t="shared" si="337"/>
        <v>0.48382190472979297</v>
      </c>
      <c r="AF1908">
        <f t="shared" si="338"/>
        <v>-0.16677108810600699</v>
      </c>
    </row>
    <row r="1909" spans="1:32" x14ac:dyDescent="0.25">
      <c r="A1909">
        <v>16548</v>
      </c>
      <c r="B1909" t="s">
        <v>4656</v>
      </c>
      <c r="C1909" t="s">
        <v>2479</v>
      </c>
      <c r="D1909" t="s">
        <v>16</v>
      </c>
      <c r="E1909" t="s">
        <v>27</v>
      </c>
      <c r="F1909" t="s">
        <v>13</v>
      </c>
      <c r="G1909" t="s">
        <v>13</v>
      </c>
      <c r="H1909" t="s">
        <v>30</v>
      </c>
      <c r="I1909" t="s">
        <v>48</v>
      </c>
      <c r="J1909" t="s">
        <v>77</v>
      </c>
      <c r="K1909" t="s">
        <v>27</v>
      </c>
      <c r="L1909" t="s">
        <v>118</v>
      </c>
      <c r="M1909" t="s">
        <v>4657</v>
      </c>
      <c r="O1909">
        <f t="shared" si="329"/>
        <v>-61.72</v>
      </c>
      <c r="Q1909">
        <f t="shared" si="330"/>
        <v>0.16</v>
      </c>
      <c r="R1909">
        <f t="shared" si="330"/>
        <v>0</v>
      </c>
      <c r="T1909" s="3">
        <f t="shared" si="331"/>
        <v>16.548000000000002</v>
      </c>
      <c r="U1909">
        <f t="shared" si="339"/>
        <v>-3.0549700000000031</v>
      </c>
      <c r="V1909">
        <f t="shared" si="332"/>
        <v>-2.5378099999999972</v>
      </c>
      <c r="Y1909">
        <f t="shared" si="333"/>
        <v>1.270079999999953E-3</v>
      </c>
      <c r="Z1909">
        <f t="shared" si="334"/>
        <v>0</v>
      </c>
      <c r="AB1909">
        <f t="shared" si="335"/>
        <v>5.6264665961178477E-4</v>
      </c>
      <c r="AC1909">
        <f t="shared" si="336"/>
        <v>-1.1386535657642236E-3</v>
      </c>
      <c r="AE1909">
        <f t="shared" si="337"/>
        <v>0.48438455138940478</v>
      </c>
      <c r="AF1909">
        <f t="shared" si="338"/>
        <v>-0.16790974167177122</v>
      </c>
    </row>
    <row r="1910" spans="1:32" x14ac:dyDescent="0.25">
      <c r="A1910">
        <v>16674</v>
      </c>
      <c r="B1910" t="s">
        <v>4658</v>
      </c>
      <c r="C1910" t="s">
        <v>1655</v>
      </c>
      <c r="D1910" t="s">
        <v>115</v>
      </c>
      <c r="E1910" t="s">
        <v>36</v>
      </c>
      <c r="F1910" t="s">
        <v>104</v>
      </c>
      <c r="G1910" t="s">
        <v>104</v>
      </c>
      <c r="H1910" t="s">
        <v>30</v>
      </c>
      <c r="I1910" t="s">
        <v>48</v>
      </c>
      <c r="J1910" t="s">
        <v>2973</v>
      </c>
      <c r="K1910" t="s">
        <v>92</v>
      </c>
      <c r="L1910" t="s">
        <v>140</v>
      </c>
      <c r="M1910" t="s">
        <v>4659</v>
      </c>
      <c r="O1910">
        <f t="shared" si="329"/>
        <v>-62.55</v>
      </c>
      <c r="Q1910">
        <f t="shared" si="330"/>
        <v>-0.08</v>
      </c>
      <c r="R1910">
        <f t="shared" si="330"/>
        <v>-0.35</v>
      </c>
      <c r="T1910" s="3">
        <f t="shared" si="331"/>
        <v>16.673999999999999</v>
      </c>
      <c r="U1910">
        <f t="shared" si="339"/>
        <v>-3.0652900000000032</v>
      </c>
      <c r="V1910">
        <f t="shared" si="332"/>
        <v>-2.5829599999999977</v>
      </c>
      <c r="Y1910">
        <f t="shared" si="333"/>
        <v>-6.6564000000001377E-4</v>
      </c>
      <c r="Z1910">
        <f t="shared" si="334"/>
        <v>-2.9121750000000598E-3</v>
      </c>
      <c r="AB1910">
        <f t="shared" si="335"/>
        <v>-1.4493558973179047E-3</v>
      </c>
      <c r="AC1910">
        <f t="shared" si="336"/>
        <v>-2.6121269730116827E-3</v>
      </c>
      <c r="AE1910">
        <f t="shared" si="337"/>
        <v>0.48293519549208686</v>
      </c>
      <c r="AF1910">
        <f t="shared" si="338"/>
        <v>-0.17052186864478291</v>
      </c>
    </row>
    <row r="1911" spans="1:32" x14ac:dyDescent="0.25">
      <c r="A1911">
        <v>16803</v>
      </c>
      <c r="B1911" t="s">
        <v>4649</v>
      </c>
      <c r="C1911" t="s">
        <v>2025</v>
      </c>
      <c r="D1911" t="s">
        <v>115</v>
      </c>
      <c r="E1911" t="s">
        <v>103</v>
      </c>
      <c r="F1911" t="s">
        <v>104</v>
      </c>
      <c r="G1911" t="s">
        <v>104</v>
      </c>
      <c r="H1911" t="s">
        <v>30</v>
      </c>
      <c r="I1911" t="s">
        <v>48</v>
      </c>
      <c r="J1911" t="s">
        <v>2697</v>
      </c>
      <c r="K1911" t="s">
        <v>108</v>
      </c>
      <c r="L1911" t="s">
        <v>140</v>
      </c>
      <c r="M1911" t="s">
        <v>4660</v>
      </c>
      <c r="O1911">
        <f t="shared" si="329"/>
        <v>-59.95</v>
      </c>
      <c r="Q1911">
        <f t="shared" si="330"/>
        <v>-0.08</v>
      </c>
      <c r="R1911">
        <f t="shared" si="330"/>
        <v>-0.31</v>
      </c>
      <c r="T1911" s="3">
        <f t="shared" si="331"/>
        <v>16.803000000000001</v>
      </c>
      <c r="U1911">
        <f t="shared" si="339"/>
        <v>-3.0754500000000031</v>
      </c>
      <c r="V1911">
        <f t="shared" si="332"/>
        <v>-2.6223299999999972</v>
      </c>
      <c r="Y1911">
        <f t="shared" si="333"/>
        <v>-6.4515999999998882E-4</v>
      </c>
      <c r="Z1911">
        <f t="shared" si="334"/>
        <v>-2.4999949999999567E-3</v>
      </c>
      <c r="AB1911">
        <f t="shared" si="335"/>
        <v>-1.8551580321297749E-5</v>
      </c>
      <c r="AC1911">
        <f t="shared" si="336"/>
        <v>2.5818331209612197E-3</v>
      </c>
      <c r="AE1911">
        <f t="shared" si="337"/>
        <v>0.48291664391176553</v>
      </c>
      <c r="AF1911">
        <f t="shared" si="338"/>
        <v>-0.1679400355238217</v>
      </c>
    </row>
    <row r="1912" spans="1:32" x14ac:dyDescent="0.25">
      <c r="A1912">
        <v>16930</v>
      </c>
      <c r="B1912" t="s">
        <v>4661</v>
      </c>
      <c r="C1912" t="s">
        <v>1361</v>
      </c>
      <c r="D1912" t="s">
        <v>103</v>
      </c>
      <c r="E1912" t="s">
        <v>172</v>
      </c>
      <c r="F1912" t="s">
        <v>88</v>
      </c>
      <c r="G1912" t="s">
        <v>301</v>
      </c>
      <c r="H1912" t="s">
        <v>30</v>
      </c>
      <c r="I1912" t="s">
        <v>82</v>
      </c>
      <c r="J1912" t="s">
        <v>47</v>
      </c>
      <c r="K1912" t="s">
        <v>173</v>
      </c>
      <c r="L1912" t="s">
        <v>3523</v>
      </c>
      <c r="M1912" t="s">
        <v>4662</v>
      </c>
      <c r="O1912">
        <f t="shared" si="329"/>
        <v>-60.14</v>
      </c>
      <c r="Q1912">
        <f t="shared" si="330"/>
        <v>-0.31</v>
      </c>
      <c r="R1912">
        <f t="shared" si="330"/>
        <v>-0.55000000000000004</v>
      </c>
      <c r="T1912" s="3">
        <f t="shared" si="331"/>
        <v>16.93</v>
      </c>
      <c r="U1912">
        <f t="shared" si="339"/>
        <v>-3.1145100000000037</v>
      </c>
      <c r="V1912">
        <f t="shared" si="332"/>
        <v>-2.6916299999999977</v>
      </c>
      <c r="Y1912">
        <f t="shared" si="333"/>
        <v>-2.4607800000000474E-3</v>
      </c>
      <c r="Z1912">
        <f t="shared" si="334"/>
        <v>-4.3659000000000848E-3</v>
      </c>
      <c r="AB1912">
        <f t="shared" si="335"/>
        <v>3.1808869638872881E-4</v>
      </c>
      <c r="AC1912">
        <f t="shared" si="336"/>
        <v>5.0015338247012472E-3</v>
      </c>
      <c r="AE1912">
        <f t="shared" si="337"/>
        <v>0.48323473260815425</v>
      </c>
      <c r="AF1912">
        <f t="shared" si="338"/>
        <v>-0.16293850169912044</v>
      </c>
    </row>
    <row r="1913" spans="1:32" x14ac:dyDescent="0.25">
      <c r="A1913">
        <v>17056</v>
      </c>
      <c r="B1913" t="s">
        <v>3192</v>
      </c>
      <c r="C1913" t="s">
        <v>2593</v>
      </c>
      <c r="D1913" t="s">
        <v>57</v>
      </c>
      <c r="E1913" t="s">
        <v>311</v>
      </c>
      <c r="F1913" t="s">
        <v>96</v>
      </c>
      <c r="G1913" t="s">
        <v>96</v>
      </c>
      <c r="H1913" t="s">
        <v>30</v>
      </c>
      <c r="I1913" t="s">
        <v>82</v>
      </c>
      <c r="J1913" t="s">
        <v>180</v>
      </c>
      <c r="K1913" t="s">
        <v>780</v>
      </c>
      <c r="L1913" t="s">
        <v>125</v>
      </c>
      <c r="M1913" t="s">
        <v>4663</v>
      </c>
      <c r="O1913">
        <f t="shared" si="329"/>
        <v>-53.98</v>
      </c>
      <c r="Q1913">
        <f t="shared" si="330"/>
        <v>0.04</v>
      </c>
      <c r="R1913">
        <f t="shared" si="330"/>
        <v>-0.2</v>
      </c>
      <c r="T1913" s="3">
        <f t="shared" si="331"/>
        <v>17.056000000000001</v>
      </c>
      <c r="U1913">
        <f t="shared" si="339"/>
        <v>-3.109470000000004</v>
      </c>
      <c r="V1913">
        <f t="shared" si="332"/>
        <v>-2.7168299999999972</v>
      </c>
      <c r="Y1913">
        <f t="shared" si="333"/>
        <v>3.1751999999998825E-4</v>
      </c>
      <c r="Z1913">
        <f t="shared" si="334"/>
        <v>-1.5875999999999412E-3</v>
      </c>
      <c r="AB1913">
        <f t="shared" si="335"/>
        <v>-1.1274436756131755E-3</v>
      </c>
      <c r="AC1913">
        <f t="shared" si="336"/>
        <v>1.161965347469389E-3</v>
      </c>
      <c r="AE1913">
        <f t="shared" si="337"/>
        <v>0.48210728893254107</v>
      </c>
      <c r="AF1913">
        <f t="shared" si="338"/>
        <v>-0.16177653635165104</v>
      </c>
    </row>
    <row r="1914" spans="1:32" x14ac:dyDescent="0.25">
      <c r="A1914">
        <v>17182</v>
      </c>
      <c r="B1914" t="s">
        <v>4664</v>
      </c>
      <c r="C1914" t="s">
        <v>1361</v>
      </c>
      <c r="D1914" t="s">
        <v>27</v>
      </c>
      <c r="E1914" t="s">
        <v>125</v>
      </c>
      <c r="F1914" t="s">
        <v>96</v>
      </c>
      <c r="G1914" t="s">
        <v>96</v>
      </c>
      <c r="H1914" t="s">
        <v>40</v>
      </c>
      <c r="I1914" t="s">
        <v>82</v>
      </c>
      <c r="J1914" t="s">
        <v>187</v>
      </c>
      <c r="K1914" t="s">
        <v>167</v>
      </c>
      <c r="L1914" t="s">
        <v>27</v>
      </c>
      <c r="M1914" t="s">
        <v>4665</v>
      </c>
      <c r="O1914">
        <f t="shared" si="329"/>
        <v>-51.15</v>
      </c>
      <c r="Q1914">
        <f t="shared" si="330"/>
        <v>0</v>
      </c>
      <c r="R1914">
        <f t="shared" si="330"/>
        <v>-0.24</v>
      </c>
      <c r="T1914" s="3">
        <f t="shared" si="331"/>
        <v>17.181999999999999</v>
      </c>
      <c r="U1914">
        <f t="shared" si="339"/>
        <v>-3.109470000000004</v>
      </c>
      <c r="V1914">
        <f t="shared" si="332"/>
        <v>-2.7470699999999977</v>
      </c>
      <c r="Y1914">
        <f t="shared" si="333"/>
        <v>0</v>
      </c>
      <c r="Z1914">
        <f t="shared" si="334"/>
        <v>-1.9051200000000368E-3</v>
      </c>
      <c r="AB1914">
        <f t="shared" si="335"/>
        <v>1.4738186674327139E-3</v>
      </c>
      <c r="AC1914">
        <f t="shared" si="336"/>
        <v>-1.2072036903219767E-3</v>
      </c>
      <c r="AE1914">
        <f t="shared" si="337"/>
        <v>0.4835811075999738</v>
      </c>
      <c r="AF1914">
        <f t="shared" si="338"/>
        <v>-0.16298374004197302</v>
      </c>
    </row>
    <row r="1915" spans="1:32" x14ac:dyDescent="0.25">
      <c r="A1915">
        <v>17308</v>
      </c>
      <c r="B1915" t="s">
        <v>4666</v>
      </c>
      <c r="C1915" t="s">
        <v>2593</v>
      </c>
      <c r="D1915" t="s">
        <v>27</v>
      </c>
      <c r="E1915" t="s">
        <v>311</v>
      </c>
      <c r="F1915" t="s">
        <v>104</v>
      </c>
      <c r="G1915" t="s">
        <v>104</v>
      </c>
      <c r="H1915" t="s">
        <v>40</v>
      </c>
      <c r="I1915" t="s">
        <v>82</v>
      </c>
      <c r="J1915" t="s">
        <v>1108</v>
      </c>
      <c r="K1915" t="s">
        <v>284</v>
      </c>
      <c r="L1915" t="s">
        <v>27</v>
      </c>
      <c r="M1915" t="s">
        <v>4667</v>
      </c>
      <c r="O1915">
        <f t="shared" si="329"/>
        <v>-52.23</v>
      </c>
      <c r="Q1915">
        <f t="shared" si="330"/>
        <v>0</v>
      </c>
      <c r="R1915">
        <f t="shared" si="330"/>
        <v>-0.2</v>
      </c>
      <c r="T1915" s="3">
        <f t="shared" si="331"/>
        <v>17.308</v>
      </c>
      <c r="U1915">
        <f t="shared" si="339"/>
        <v>-3.109470000000004</v>
      </c>
      <c r="V1915">
        <f t="shared" si="332"/>
        <v>-2.7738699999999978</v>
      </c>
      <c r="Y1915">
        <f t="shared" si="333"/>
        <v>0</v>
      </c>
      <c r="Z1915">
        <f t="shared" si="334"/>
        <v>-1.7956000000000092E-3</v>
      </c>
      <c r="AB1915">
        <f t="shared" si="335"/>
        <v>1.6582148663988128E-3</v>
      </c>
      <c r="AC1915">
        <f t="shared" si="336"/>
        <v>6.8884164860583174E-4</v>
      </c>
      <c r="AE1915">
        <f t="shared" si="337"/>
        <v>0.48523932246637264</v>
      </c>
      <c r="AF1915">
        <f t="shared" si="338"/>
        <v>-0.16229489839336719</v>
      </c>
    </row>
    <row r="1916" spans="1:32" x14ac:dyDescent="0.25">
      <c r="A1916">
        <v>17442</v>
      </c>
      <c r="B1916" t="s">
        <v>3089</v>
      </c>
      <c r="C1916" t="s">
        <v>1361</v>
      </c>
      <c r="D1916" t="s">
        <v>188</v>
      </c>
      <c r="E1916" t="s">
        <v>28</v>
      </c>
      <c r="F1916" t="s">
        <v>88</v>
      </c>
      <c r="G1916" t="s">
        <v>88</v>
      </c>
      <c r="H1916" t="s">
        <v>40</v>
      </c>
      <c r="I1916" t="s">
        <v>82</v>
      </c>
      <c r="J1916" t="s">
        <v>537</v>
      </c>
      <c r="K1916" t="s">
        <v>91</v>
      </c>
      <c r="L1916" t="s">
        <v>77</v>
      </c>
      <c r="M1916" t="s">
        <v>4668</v>
      </c>
      <c r="O1916">
        <f t="shared" si="329"/>
        <v>-48.55</v>
      </c>
      <c r="Q1916">
        <f t="shared" si="330"/>
        <v>-0.04</v>
      </c>
      <c r="R1916">
        <f t="shared" si="330"/>
        <v>-0.27</v>
      </c>
      <c r="T1916" s="3">
        <f t="shared" si="331"/>
        <v>17.442</v>
      </c>
      <c r="U1916">
        <f t="shared" si="339"/>
        <v>-3.1145100000000041</v>
      </c>
      <c r="V1916">
        <f t="shared" si="332"/>
        <v>-2.8078899999999982</v>
      </c>
      <c r="Y1916">
        <f t="shared" si="333"/>
        <v>-3.1752000000000614E-4</v>
      </c>
      <c r="Z1916">
        <f t="shared" si="334"/>
        <v>-2.1432600000000413E-3</v>
      </c>
      <c r="AB1916">
        <f t="shared" si="335"/>
        <v>-2.0750849038752412E-3</v>
      </c>
      <c r="AC1916">
        <f t="shared" si="336"/>
        <v>6.2322148527571E-4</v>
      </c>
      <c r="AE1916">
        <f t="shared" si="337"/>
        <v>0.48316423756249738</v>
      </c>
      <c r="AF1916">
        <f t="shared" si="338"/>
        <v>-0.16167167690809148</v>
      </c>
    </row>
    <row r="1917" spans="1:32" x14ac:dyDescent="0.25">
      <c r="A1917">
        <v>17568</v>
      </c>
      <c r="B1917" t="s">
        <v>1640</v>
      </c>
      <c r="C1917" t="s">
        <v>2593</v>
      </c>
      <c r="D1917" t="s">
        <v>188</v>
      </c>
      <c r="E1917" t="s">
        <v>115</v>
      </c>
      <c r="F1917" t="s">
        <v>96</v>
      </c>
      <c r="G1917" t="s">
        <v>104</v>
      </c>
      <c r="H1917" t="s">
        <v>30</v>
      </c>
      <c r="I1917" t="s">
        <v>82</v>
      </c>
      <c r="J1917" t="s">
        <v>537</v>
      </c>
      <c r="K1917" t="s">
        <v>99</v>
      </c>
      <c r="L1917" t="s">
        <v>77</v>
      </c>
      <c r="M1917" t="s">
        <v>4669</v>
      </c>
      <c r="O1917">
        <f t="shared" si="329"/>
        <v>-53.68</v>
      </c>
      <c r="Q1917">
        <f t="shared" si="330"/>
        <v>-0.04</v>
      </c>
      <c r="R1917">
        <f t="shared" si="330"/>
        <v>-0.08</v>
      </c>
      <c r="T1917" s="3">
        <f t="shared" si="331"/>
        <v>17.568000000000001</v>
      </c>
      <c r="U1917">
        <f t="shared" si="339"/>
        <v>-3.1197500000000042</v>
      </c>
      <c r="V1917">
        <f t="shared" si="332"/>
        <v>-2.818369999999998</v>
      </c>
      <c r="Y1917">
        <f t="shared" si="333"/>
        <v>-3.4322000000000118E-4</v>
      </c>
      <c r="Z1917">
        <f t="shared" si="334"/>
        <v>-6.8644000000000235E-4</v>
      </c>
      <c r="AB1917">
        <f t="shared" si="335"/>
        <v>1.4548690317476033E-4</v>
      </c>
      <c r="AC1917">
        <f t="shared" si="336"/>
        <v>7.535472135205743E-4</v>
      </c>
      <c r="AE1917">
        <f t="shared" si="337"/>
        <v>0.48330972446567216</v>
      </c>
      <c r="AF1917">
        <f t="shared" si="338"/>
        <v>-0.16091812969457089</v>
      </c>
    </row>
    <row r="1918" spans="1:32" x14ac:dyDescent="0.25">
      <c r="A1918">
        <v>17699</v>
      </c>
      <c r="B1918" t="s">
        <v>4670</v>
      </c>
      <c r="C1918" t="s">
        <v>2025</v>
      </c>
      <c r="D1918" t="s">
        <v>188</v>
      </c>
      <c r="E1918" t="s">
        <v>27</v>
      </c>
      <c r="F1918" t="s">
        <v>88</v>
      </c>
      <c r="G1918" t="s">
        <v>88</v>
      </c>
      <c r="H1918" t="s">
        <v>30</v>
      </c>
      <c r="I1918" t="s">
        <v>82</v>
      </c>
      <c r="J1918" t="s">
        <v>490</v>
      </c>
      <c r="K1918" t="s">
        <v>27</v>
      </c>
      <c r="L1918" t="s">
        <v>77</v>
      </c>
      <c r="M1918" t="s">
        <v>4671</v>
      </c>
      <c r="O1918">
        <f t="shared" si="329"/>
        <v>-53.33</v>
      </c>
      <c r="Q1918">
        <f t="shared" si="330"/>
        <v>-0.04</v>
      </c>
      <c r="R1918">
        <f t="shared" si="330"/>
        <v>0</v>
      </c>
      <c r="T1918" s="3">
        <f t="shared" si="331"/>
        <v>17.699000000000002</v>
      </c>
      <c r="U1918">
        <f t="shared" si="339"/>
        <v>-3.1249500000000041</v>
      </c>
      <c r="V1918">
        <f t="shared" si="332"/>
        <v>-2.818369999999998</v>
      </c>
      <c r="Y1918">
        <f t="shared" si="333"/>
        <v>-3.3799999999999483E-4</v>
      </c>
      <c r="Z1918">
        <f t="shared" si="334"/>
        <v>0</v>
      </c>
      <c r="AB1918">
        <f t="shared" si="335"/>
        <v>3.3699654011510124E-4</v>
      </c>
      <c r="AC1918">
        <f t="shared" si="336"/>
        <v>-2.6025601826806071E-5</v>
      </c>
      <c r="AE1918">
        <f t="shared" si="337"/>
        <v>0.48364672100578726</v>
      </c>
      <c r="AF1918">
        <f t="shared" si="338"/>
        <v>-0.16094415529639769</v>
      </c>
    </row>
    <row r="1919" spans="1:32" x14ac:dyDescent="0.25">
      <c r="A1919">
        <v>17829</v>
      </c>
      <c r="B1919" t="s">
        <v>2578</v>
      </c>
      <c r="C1919" t="s">
        <v>1655</v>
      </c>
      <c r="D1919" t="s">
        <v>27</v>
      </c>
      <c r="E1919" t="s">
        <v>48</v>
      </c>
      <c r="F1919" t="s">
        <v>39</v>
      </c>
      <c r="G1919" t="s">
        <v>150</v>
      </c>
      <c r="H1919" t="s">
        <v>30</v>
      </c>
      <c r="I1919" t="s">
        <v>82</v>
      </c>
      <c r="J1919" t="s">
        <v>542</v>
      </c>
      <c r="K1919" t="s">
        <v>213</v>
      </c>
      <c r="L1919" t="s">
        <v>27</v>
      </c>
      <c r="M1919" t="s">
        <v>4672</v>
      </c>
      <c r="O1919">
        <f t="shared" si="329"/>
        <v>-49.92</v>
      </c>
      <c r="Q1919">
        <f t="shared" si="330"/>
        <v>0</v>
      </c>
      <c r="R1919">
        <f t="shared" si="330"/>
        <v>-0.12</v>
      </c>
      <c r="T1919" s="3">
        <f t="shared" si="331"/>
        <v>17.829000000000001</v>
      </c>
      <c r="U1919">
        <f t="shared" si="339"/>
        <v>-3.1249500000000041</v>
      </c>
      <c r="V1919">
        <f t="shared" si="332"/>
        <v>-2.8342099999999983</v>
      </c>
      <c r="Y1919">
        <f t="shared" si="333"/>
        <v>0</v>
      </c>
      <c r="Z1919">
        <f t="shared" si="334"/>
        <v>-1.0454400000000229E-3</v>
      </c>
      <c r="AB1919">
        <f t="shared" si="335"/>
        <v>-3.5403895301636037E-4</v>
      </c>
      <c r="AC1919">
        <f t="shared" si="336"/>
        <v>-9.8366722693557659E-4</v>
      </c>
      <c r="AE1919">
        <f t="shared" si="337"/>
        <v>0.48329268205277093</v>
      </c>
      <c r="AF1919">
        <f t="shared" si="338"/>
        <v>-0.16192782252333326</v>
      </c>
    </row>
    <row r="1920" spans="1:32" x14ac:dyDescent="0.25">
      <c r="A1920">
        <v>17961</v>
      </c>
      <c r="B1920" t="s">
        <v>4673</v>
      </c>
      <c r="C1920" t="s">
        <v>1655</v>
      </c>
      <c r="D1920" t="s">
        <v>115</v>
      </c>
      <c r="E1920" t="s">
        <v>311</v>
      </c>
      <c r="F1920" t="s">
        <v>13</v>
      </c>
      <c r="G1920" t="s">
        <v>113</v>
      </c>
      <c r="H1920" t="s">
        <v>30</v>
      </c>
      <c r="I1920" t="s">
        <v>48</v>
      </c>
      <c r="J1920" t="s">
        <v>197</v>
      </c>
      <c r="K1920" t="s">
        <v>127</v>
      </c>
      <c r="L1920" t="s">
        <v>140</v>
      </c>
      <c r="M1920" t="s">
        <v>4674</v>
      </c>
      <c r="O1920">
        <f t="shared" si="329"/>
        <v>-44.86</v>
      </c>
      <c r="Q1920">
        <f t="shared" si="330"/>
        <v>-0.08</v>
      </c>
      <c r="R1920">
        <f t="shared" si="330"/>
        <v>-0.2</v>
      </c>
      <c r="T1920" s="3">
        <f t="shared" si="331"/>
        <v>17.961000000000002</v>
      </c>
      <c r="U1920">
        <f t="shared" si="339"/>
        <v>-3.135510000000004</v>
      </c>
      <c r="V1920">
        <f t="shared" si="332"/>
        <v>-2.8606099999999981</v>
      </c>
      <c r="Y1920">
        <f t="shared" si="333"/>
        <v>-6.9695999999997771E-4</v>
      </c>
      <c r="Z1920">
        <f t="shared" si="334"/>
        <v>-1.7423999999999443E-3</v>
      </c>
      <c r="AB1920">
        <f t="shared" si="335"/>
        <v>8.9507999081920437E-4</v>
      </c>
      <c r="AC1920">
        <f t="shared" si="336"/>
        <v>-1.6494068059865849E-3</v>
      </c>
      <c r="AE1920">
        <f t="shared" si="337"/>
        <v>0.48418776204359015</v>
      </c>
      <c r="AF1920">
        <f t="shared" si="338"/>
        <v>-0.16357722932931984</v>
      </c>
    </row>
    <row r="1921" spans="1:32" x14ac:dyDescent="0.25">
      <c r="A1921">
        <v>18093</v>
      </c>
      <c r="B1921" t="s">
        <v>3257</v>
      </c>
      <c r="C1921" t="s">
        <v>2025</v>
      </c>
      <c r="D1921" t="s">
        <v>115</v>
      </c>
      <c r="E1921" t="s">
        <v>311</v>
      </c>
      <c r="F1921" t="s">
        <v>13</v>
      </c>
      <c r="G1921" t="s">
        <v>179</v>
      </c>
      <c r="H1921" t="s">
        <v>30</v>
      </c>
      <c r="I1921" t="s">
        <v>48</v>
      </c>
      <c r="J1921" t="s">
        <v>151</v>
      </c>
      <c r="K1921" t="s">
        <v>127</v>
      </c>
      <c r="L1921" t="s">
        <v>140</v>
      </c>
      <c r="M1921" t="s">
        <v>4674</v>
      </c>
      <c r="O1921">
        <f t="shared" si="329"/>
        <v>-44.86</v>
      </c>
      <c r="Q1921">
        <f t="shared" si="330"/>
        <v>-0.08</v>
      </c>
      <c r="R1921">
        <f t="shared" si="330"/>
        <v>-0.2</v>
      </c>
      <c r="T1921" s="3">
        <f t="shared" si="331"/>
        <v>18.093</v>
      </c>
      <c r="U1921">
        <f t="shared" si="339"/>
        <v>-3.1462300000000041</v>
      </c>
      <c r="V1921">
        <f t="shared" si="332"/>
        <v>-2.8874099999999983</v>
      </c>
      <c r="Y1921">
        <f t="shared" si="333"/>
        <v>-7.1824000000000356E-4</v>
      </c>
      <c r="Z1921">
        <f t="shared" si="334"/>
        <v>-1.7956000000000092E-3</v>
      </c>
      <c r="AB1921">
        <f t="shared" si="335"/>
        <v>9.2240910899622536E-4</v>
      </c>
      <c r="AC1921">
        <f t="shared" si="336"/>
        <v>-1.6997674821106644E-3</v>
      </c>
      <c r="AE1921">
        <f t="shared" si="337"/>
        <v>0.48511017115258637</v>
      </c>
      <c r="AF1921">
        <f t="shared" si="338"/>
        <v>-0.16527699681143052</v>
      </c>
    </row>
    <row r="1922" spans="1:32" x14ac:dyDescent="0.25">
      <c r="A1922">
        <v>18227</v>
      </c>
      <c r="B1922" t="s">
        <v>1432</v>
      </c>
      <c r="C1922" t="s">
        <v>2593</v>
      </c>
      <c r="D1922" t="s">
        <v>48</v>
      </c>
      <c r="E1922" t="s">
        <v>78</v>
      </c>
      <c r="F1922" t="s">
        <v>104</v>
      </c>
      <c r="G1922" t="s">
        <v>104</v>
      </c>
      <c r="H1922" t="s">
        <v>30</v>
      </c>
      <c r="I1922" t="s">
        <v>82</v>
      </c>
      <c r="J1922" t="s">
        <v>19</v>
      </c>
      <c r="K1922" t="s">
        <v>205</v>
      </c>
      <c r="L1922" t="s">
        <v>221</v>
      </c>
      <c r="M1922" t="s">
        <v>4675</v>
      </c>
      <c r="O1922">
        <f t="shared" si="329"/>
        <v>-38.659999999999997</v>
      </c>
      <c r="Q1922">
        <f t="shared" si="330"/>
        <v>-0.12</v>
      </c>
      <c r="R1922">
        <f t="shared" si="330"/>
        <v>-0.39</v>
      </c>
      <c r="T1922" s="3">
        <f t="shared" si="331"/>
        <v>18.227</v>
      </c>
      <c r="U1922">
        <f t="shared" si="339"/>
        <v>-3.161950000000004</v>
      </c>
      <c r="V1922">
        <f t="shared" si="332"/>
        <v>-2.9384999999999986</v>
      </c>
      <c r="Y1922">
        <f t="shared" si="333"/>
        <v>-1.0296600000000034E-3</v>
      </c>
      <c r="Z1922">
        <f t="shared" si="334"/>
        <v>-3.3463950000000115E-3</v>
      </c>
      <c r="AB1922">
        <f t="shared" si="335"/>
        <v>2.1532608535765876E-3</v>
      </c>
      <c r="AC1922">
        <f t="shared" si="336"/>
        <v>-2.7608018596197211E-3</v>
      </c>
      <c r="AE1922">
        <f t="shared" si="337"/>
        <v>0.48726343200616296</v>
      </c>
      <c r="AF1922">
        <f t="shared" si="338"/>
        <v>-0.16803779867105023</v>
      </c>
    </row>
    <row r="1923" spans="1:32" x14ac:dyDescent="0.25">
      <c r="A1923">
        <v>18358</v>
      </c>
      <c r="B1923" t="s">
        <v>4618</v>
      </c>
      <c r="C1923" t="s">
        <v>2593</v>
      </c>
      <c r="D1923" t="s">
        <v>106</v>
      </c>
      <c r="E1923" t="s">
        <v>47</v>
      </c>
      <c r="F1923" t="s">
        <v>39</v>
      </c>
      <c r="G1923" t="s">
        <v>150</v>
      </c>
      <c r="H1923" t="s">
        <v>40</v>
      </c>
      <c r="I1923" t="s">
        <v>82</v>
      </c>
      <c r="J1923" t="s">
        <v>30</v>
      </c>
      <c r="K1923" t="s">
        <v>221</v>
      </c>
      <c r="L1923" t="s">
        <v>373</v>
      </c>
      <c r="M1923" t="s">
        <v>4676</v>
      </c>
      <c r="O1923">
        <f t="shared" si="329"/>
        <v>-46.47</v>
      </c>
      <c r="Q1923">
        <f t="shared" si="330"/>
        <v>-0.16</v>
      </c>
      <c r="R1923">
        <f t="shared" si="330"/>
        <v>0.12</v>
      </c>
      <c r="T1923" s="3">
        <f t="shared" si="331"/>
        <v>18.358000000000001</v>
      </c>
      <c r="U1923">
        <f t="shared" si="339"/>
        <v>-3.1829100000000041</v>
      </c>
      <c r="V1923">
        <f t="shared" si="332"/>
        <v>-2.9227799999999986</v>
      </c>
      <c r="Y1923">
        <f t="shared" si="333"/>
        <v>-1.3728800000000047E-3</v>
      </c>
      <c r="Z1923">
        <f t="shared" si="334"/>
        <v>1.0296600000000034E-3</v>
      </c>
      <c r="AB1923">
        <f t="shared" si="335"/>
        <v>4.6336746067851152E-4</v>
      </c>
      <c r="AC1923">
        <f t="shared" si="336"/>
        <v>-1.6523588612599772E-3</v>
      </c>
      <c r="AE1923">
        <f t="shared" si="337"/>
        <v>0.48772679946684144</v>
      </c>
      <c r="AF1923">
        <f t="shared" si="338"/>
        <v>-0.1696901575323102</v>
      </c>
    </row>
    <row r="1924" spans="1:32" x14ac:dyDescent="0.25">
      <c r="A1924">
        <v>18489</v>
      </c>
      <c r="B1924" t="s">
        <v>1924</v>
      </c>
      <c r="C1924" t="s">
        <v>2025</v>
      </c>
      <c r="D1924" t="s">
        <v>58</v>
      </c>
      <c r="E1924" t="s">
        <v>57</v>
      </c>
      <c r="F1924" t="s">
        <v>39</v>
      </c>
      <c r="G1924" t="s">
        <v>212</v>
      </c>
      <c r="H1924" t="s">
        <v>40</v>
      </c>
      <c r="I1924" t="s">
        <v>196</v>
      </c>
      <c r="J1924" t="s">
        <v>157</v>
      </c>
      <c r="K1924" t="s">
        <v>77</v>
      </c>
      <c r="L1924" t="s">
        <v>4211</v>
      </c>
      <c r="M1924" t="s">
        <v>4677</v>
      </c>
      <c r="O1924">
        <f t="shared" ref="O1924:O1987" si="340">SUBSTITUTE(M1924,".",",")*1</f>
        <v>-50.89</v>
      </c>
      <c r="Q1924">
        <f t="shared" ref="Q1924:R1987" si="341">SUBSTITUTE(D1924,".",",")*1</f>
        <v>-0.47</v>
      </c>
      <c r="R1924">
        <f t="shared" si="341"/>
        <v>0.04</v>
      </c>
      <c r="T1924" s="3">
        <f t="shared" ref="T1924:T1987" si="342">A1924*10^-3</f>
        <v>18.489000000000001</v>
      </c>
      <c r="U1924">
        <f t="shared" si="339"/>
        <v>-3.2444800000000042</v>
      </c>
      <c r="V1924">
        <f t="shared" ref="V1924:V1987" si="343">R1924*(T1925-T1924)+V1923</f>
        <v>-2.9175399999999985</v>
      </c>
      <c r="Y1924">
        <f t="shared" ref="Y1924:Y1987" si="344">0.5*Q1924*(T1925-T1924)^2</f>
        <v>-4.0328350000000132E-3</v>
      </c>
      <c r="Z1924">
        <f t="shared" ref="Z1924:Z1987" si="345">0.5*R1924*(T1925-T1924)^2</f>
        <v>3.4322000000000118E-4</v>
      </c>
      <c r="AB1924">
        <f t="shared" ref="AB1924:AB1987" si="346" xml:space="preserve"> Y1924*COS(O1924)+Z1924*SIN(O1924)</f>
        <v>-3.4723012543599651E-3</v>
      </c>
      <c r="AC1924">
        <f t="shared" ref="AC1924:AC1987" si="347">-Y1924*SIN(O1924)+Z1924*COS(O1924)</f>
        <v>-2.0795870033723809E-3</v>
      </c>
      <c r="AE1924">
        <f t="shared" si="337"/>
        <v>0.48425449821248145</v>
      </c>
      <c r="AF1924">
        <f t="shared" si="338"/>
        <v>-0.17176974453568258</v>
      </c>
    </row>
    <row r="1925" spans="1:32" x14ac:dyDescent="0.25">
      <c r="A1925">
        <v>18620</v>
      </c>
      <c r="B1925" t="s">
        <v>4678</v>
      </c>
      <c r="C1925" t="s">
        <v>2025</v>
      </c>
      <c r="D1925" t="s">
        <v>37</v>
      </c>
      <c r="E1925" t="s">
        <v>19</v>
      </c>
      <c r="F1925" t="s">
        <v>38</v>
      </c>
      <c r="G1925" t="s">
        <v>256</v>
      </c>
      <c r="H1925" t="s">
        <v>40</v>
      </c>
      <c r="I1925" t="s">
        <v>82</v>
      </c>
      <c r="J1925" t="s">
        <v>27</v>
      </c>
      <c r="K1925" t="s">
        <v>140</v>
      </c>
      <c r="L1925" t="s">
        <v>1176</v>
      </c>
      <c r="M1925" t="s">
        <v>4679</v>
      </c>
      <c r="O1925">
        <f t="shared" si="340"/>
        <v>-55.75</v>
      </c>
      <c r="Q1925">
        <f t="shared" si="341"/>
        <v>-0.67</v>
      </c>
      <c r="R1925">
        <f t="shared" si="341"/>
        <v>0.08</v>
      </c>
      <c r="T1925" s="3">
        <f t="shared" si="342"/>
        <v>18.62</v>
      </c>
      <c r="U1925">
        <f t="shared" si="339"/>
        <v>-3.3315800000000038</v>
      </c>
      <c r="V1925">
        <f t="shared" si="343"/>
        <v>-2.9071399999999987</v>
      </c>
      <c r="Y1925">
        <f t="shared" si="344"/>
        <v>-5.661499999999914E-3</v>
      </c>
      <c r="Z1925">
        <f t="shared" si="345"/>
        <v>6.7599999999998965E-4</v>
      </c>
      <c r="AB1925">
        <f t="shared" si="346"/>
        <v>-3.4655073164824054E-3</v>
      </c>
      <c r="AC1925">
        <f t="shared" si="347"/>
        <v>4.5276723920140167E-3</v>
      </c>
      <c r="AE1925">
        <f t="shared" ref="AE1925:AE1988" si="348">AB1925+AE1924</f>
        <v>0.48078899089599902</v>
      </c>
      <c r="AF1925">
        <f t="shared" ref="AF1925:AF1988" si="349">AC1925+AF1924</f>
        <v>-0.16724207214366857</v>
      </c>
    </row>
    <row r="1926" spans="1:32" x14ac:dyDescent="0.25">
      <c r="A1926">
        <v>18750</v>
      </c>
      <c r="B1926" t="s">
        <v>2539</v>
      </c>
      <c r="C1926" t="s">
        <v>2025</v>
      </c>
      <c r="D1926" t="s">
        <v>288</v>
      </c>
      <c r="E1926" t="s">
        <v>57</v>
      </c>
      <c r="F1926" t="s">
        <v>13</v>
      </c>
      <c r="G1926" t="s">
        <v>179</v>
      </c>
      <c r="H1926" t="s">
        <v>40</v>
      </c>
      <c r="I1926" t="s">
        <v>82</v>
      </c>
      <c r="J1926" t="s">
        <v>27</v>
      </c>
      <c r="K1926" t="s">
        <v>77</v>
      </c>
      <c r="L1926" t="s">
        <v>3655</v>
      </c>
      <c r="M1926" t="s">
        <v>4680</v>
      </c>
      <c r="O1926">
        <f t="shared" si="340"/>
        <v>-54.69</v>
      </c>
      <c r="Q1926">
        <f t="shared" si="341"/>
        <v>-0.63</v>
      </c>
      <c r="R1926">
        <f t="shared" si="341"/>
        <v>0.04</v>
      </c>
      <c r="T1926" s="3">
        <f t="shared" si="342"/>
        <v>18.75</v>
      </c>
      <c r="U1926">
        <f t="shared" si="339"/>
        <v>-3.4153700000000033</v>
      </c>
      <c r="V1926">
        <f t="shared" si="343"/>
        <v>-2.901819999999999</v>
      </c>
      <c r="Y1926">
        <f t="shared" si="344"/>
        <v>-5.5720349999999258E-3</v>
      </c>
      <c r="Z1926">
        <f t="shared" si="345"/>
        <v>3.5377999999999527E-4</v>
      </c>
      <c r="AB1926">
        <f t="shared" si="346"/>
        <v>1.921189112385971E-3</v>
      </c>
      <c r="AC1926">
        <f t="shared" si="347"/>
        <v>5.2423054779432467E-3</v>
      </c>
      <c r="AE1926">
        <f t="shared" si="348"/>
        <v>0.482710180008385</v>
      </c>
      <c r="AF1926">
        <f t="shared" si="349"/>
        <v>-0.16199976666572533</v>
      </c>
    </row>
    <row r="1927" spans="1:32" x14ac:dyDescent="0.25">
      <c r="A1927">
        <v>18883</v>
      </c>
      <c r="B1927" t="s">
        <v>4681</v>
      </c>
      <c r="C1927" t="s">
        <v>2479</v>
      </c>
      <c r="D1927" t="s">
        <v>78</v>
      </c>
      <c r="E1927" t="s">
        <v>188</v>
      </c>
      <c r="F1927" t="s">
        <v>39</v>
      </c>
      <c r="G1927" t="s">
        <v>150</v>
      </c>
      <c r="H1927" t="s">
        <v>30</v>
      </c>
      <c r="I1927" t="s">
        <v>82</v>
      </c>
      <c r="J1927" t="s">
        <v>61</v>
      </c>
      <c r="K1927" t="s">
        <v>125</v>
      </c>
      <c r="L1927" t="s">
        <v>1525</v>
      </c>
      <c r="M1927" t="s">
        <v>4682</v>
      </c>
      <c r="O1927">
        <f t="shared" si="340"/>
        <v>-54.07</v>
      </c>
      <c r="Q1927">
        <f t="shared" si="341"/>
        <v>-0.39</v>
      </c>
      <c r="R1927">
        <f t="shared" si="341"/>
        <v>-0.04</v>
      </c>
      <c r="T1927" s="3">
        <f t="shared" si="342"/>
        <v>18.882999999999999</v>
      </c>
      <c r="U1927">
        <f t="shared" si="339"/>
        <v>-3.4664600000000036</v>
      </c>
      <c r="V1927">
        <f t="shared" si="343"/>
        <v>-2.9070599999999991</v>
      </c>
      <c r="Y1927">
        <f t="shared" si="344"/>
        <v>-3.3463950000000115E-3</v>
      </c>
      <c r="Z1927">
        <f t="shared" si="345"/>
        <v>-3.4322000000000118E-4</v>
      </c>
      <c r="AB1927">
        <f t="shared" si="346"/>
        <v>2.4263875457509591E-3</v>
      </c>
      <c r="AC1927">
        <f t="shared" si="347"/>
        <v>2.3299791720635004E-3</v>
      </c>
      <c r="AE1927">
        <f t="shared" si="348"/>
        <v>0.48513656755413598</v>
      </c>
      <c r="AF1927">
        <f t="shared" si="349"/>
        <v>-0.15966978749366181</v>
      </c>
    </row>
    <row r="1928" spans="1:32" x14ac:dyDescent="0.25">
      <c r="A1928">
        <v>19014</v>
      </c>
      <c r="B1928" t="s">
        <v>4683</v>
      </c>
      <c r="C1928" t="s">
        <v>1652</v>
      </c>
      <c r="D1928" t="s">
        <v>58</v>
      </c>
      <c r="E1928" t="s">
        <v>188</v>
      </c>
      <c r="F1928" t="s">
        <v>13</v>
      </c>
      <c r="G1928" t="s">
        <v>179</v>
      </c>
      <c r="H1928" t="s">
        <v>30</v>
      </c>
      <c r="I1928" t="s">
        <v>82</v>
      </c>
      <c r="J1928" t="s">
        <v>27</v>
      </c>
      <c r="K1928" t="s">
        <v>125</v>
      </c>
      <c r="L1928" t="s">
        <v>1177</v>
      </c>
      <c r="M1928" t="s">
        <v>4684</v>
      </c>
      <c r="O1928">
        <f t="shared" si="340"/>
        <v>-52.36</v>
      </c>
      <c r="Q1928">
        <f t="shared" si="341"/>
        <v>-0.47</v>
      </c>
      <c r="R1928">
        <f t="shared" si="341"/>
        <v>-0.04</v>
      </c>
      <c r="T1928" s="3">
        <f t="shared" si="342"/>
        <v>19.013999999999999</v>
      </c>
      <c r="U1928">
        <f t="shared" si="339"/>
        <v>-3.5285000000000042</v>
      </c>
      <c r="V1928">
        <f t="shared" si="343"/>
        <v>-2.912339999999999</v>
      </c>
      <c r="Y1928">
        <f t="shared" si="344"/>
        <v>-4.0946400000000903E-3</v>
      </c>
      <c r="Z1928">
        <f t="shared" si="345"/>
        <v>-3.4848000000000767E-4</v>
      </c>
      <c r="AB1928">
        <f t="shared" si="346"/>
        <v>2.3495253615923722E-3</v>
      </c>
      <c r="AC1928">
        <f t="shared" si="347"/>
        <v>-3.3715346083400917E-3</v>
      </c>
      <c r="AE1928">
        <f t="shared" si="348"/>
        <v>0.48748609291572836</v>
      </c>
      <c r="AF1928">
        <f t="shared" si="349"/>
        <v>-0.1630413221020019</v>
      </c>
    </row>
    <row r="1929" spans="1:32" x14ac:dyDescent="0.25">
      <c r="A1929">
        <v>19146</v>
      </c>
      <c r="B1929" t="s">
        <v>1083</v>
      </c>
      <c r="C1929" t="s">
        <v>1345</v>
      </c>
      <c r="D1929" t="s">
        <v>3167</v>
      </c>
      <c r="E1929" t="s">
        <v>19</v>
      </c>
      <c r="F1929" t="s">
        <v>104</v>
      </c>
      <c r="G1929" t="s">
        <v>256</v>
      </c>
      <c r="H1929" t="s">
        <v>40</v>
      </c>
      <c r="I1929" t="s">
        <v>196</v>
      </c>
      <c r="J1929" t="s">
        <v>290</v>
      </c>
      <c r="K1929" t="s">
        <v>140</v>
      </c>
      <c r="L1929" t="s">
        <v>4685</v>
      </c>
      <c r="M1929" t="s">
        <v>4686</v>
      </c>
      <c r="O1929">
        <f t="shared" si="340"/>
        <v>-68.06</v>
      </c>
      <c r="Q1929">
        <f t="shared" si="341"/>
        <v>-1.06</v>
      </c>
      <c r="R1929">
        <f t="shared" si="341"/>
        <v>0.08</v>
      </c>
      <c r="T1929" s="3">
        <f t="shared" si="342"/>
        <v>19.146000000000001</v>
      </c>
      <c r="U1929">
        <f t="shared" ref="U1929:U1992" si="350">Q1929*(T1930-T1929)+U1928</f>
        <v>-3.6673600000000044</v>
      </c>
      <c r="V1929">
        <f t="shared" si="343"/>
        <v>-2.9018599999999992</v>
      </c>
      <c r="Y1929">
        <f t="shared" si="344"/>
        <v>-9.0953300000000317E-3</v>
      </c>
      <c r="Z1929">
        <f t="shared" si="345"/>
        <v>6.8644000000000235E-4</v>
      </c>
      <c r="AB1929">
        <f t="shared" si="346"/>
        <v>-3.8886180066352669E-3</v>
      </c>
      <c r="AC1929">
        <f t="shared" si="347"/>
        <v>8.2507501283806024E-3</v>
      </c>
      <c r="AE1929">
        <f t="shared" si="348"/>
        <v>0.48359747490909311</v>
      </c>
      <c r="AF1929">
        <f t="shared" si="349"/>
        <v>-0.15479057197362128</v>
      </c>
    </row>
    <row r="1930" spans="1:32" x14ac:dyDescent="0.25">
      <c r="A1930">
        <v>19277</v>
      </c>
      <c r="B1930" t="s">
        <v>4131</v>
      </c>
      <c r="C1930" t="s">
        <v>1345</v>
      </c>
      <c r="D1930" t="s">
        <v>48</v>
      </c>
      <c r="E1930" t="s">
        <v>125</v>
      </c>
      <c r="F1930" t="s">
        <v>104</v>
      </c>
      <c r="G1930" t="s">
        <v>104</v>
      </c>
      <c r="H1930" t="s">
        <v>40</v>
      </c>
      <c r="I1930" t="s">
        <v>196</v>
      </c>
      <c r="J1930" t="s">
        <v>439</v>
      </c>
      <c r="K1930" t="s">
        <v>109</v>
      </c>
      <c r="L1930" t="s">
        <v>221</v>
      </c>
      <c r="M1930" t="s">
        <v>4687</v>
      </c>
      <c r="O1930">
        <f t="shared" si="340"/>
        <v>-47.78</v>
      </c>
      <c r="Q1930">
        <f t="shared" si="341"/>
        <v>-0.12</v>
      </c>
      <c r="R1930">
        <f t="shared" si="341"/>
        <v>-0.24</v>
      </c>
      <c r="T1930" s="3">
        <f t="shared" si="342"/>
        <v>19.277000000000001</v>
      </c>
      <c r="U1930">
        <f t="shared" si="350"/>
        <v>-3.6830800000000044</v>
      </c>
      <c r="V1930">
        <f t="shared" si="343"/>
        <v>-2.9332999999999991</v>
      </c>
      <c r="Y1930">
        <f t="shared" si="344"/>
        <v>-1.0296600000000034E-3</v>
      </c>
      <c r="Z1930">
        <f t="shared" si="345"/>
        <v>-2.0593200000000068E-3</v>
      </c>
      <c r="AB1930">
        <f t="shared" si="346"/>
        <v>-4.4039326299856571E-4</v>
      </c>
      <c r="AC1930">
        <f t="shared" si="347"/>
        <v>2.2598788356691852E-3</v>
      </c>
      <c r="AE1930">
        <f t="shared" si="348"/>
        <v>0.48315708164609455</v>
      </c>
      <c r="AF1930">
        <f t="shared" si="349"/>
        <v>-0.15253069313795209</v>
      </c>
    </row>
    <row r="1931" spans="1:32" x14ac:dyDescent="0.25">
      <c r="A1931">
        <v>19408</v>
      </c>
      <c r="B1931" t="s">
        <v>4688</v>
      </c>
      <c r="C1931" t="s">
        <v>1763</v>
      </c>
      <c r="D1931" t="s">
        <v>115</v>
      </c>
      <c r="E1931" t="s">
        <v>28</v>
      </c>
      <c r="F1931" t="s">
        <v>88</v>
      </c>
      <c r="G1931" t="s">
        <v>88</v>
      </c>
      <c r="H1931" t="s">
        <v>40</v>
      </c>
      <c r="I1931" t="s">
        <v>196</v>
      </c>
      <c r="J1931" t="s">
        <v>439</v>
      </c>
      <c r="K1931" t="s">
        <v>91</v>
      </c>
      <c r="L1931" t="s">
        <v>140</v>
      </c>
      <c r="M1931" t="s">
        <v>4689</v>
      </c>
      <c r="O1931">
        <f t="shared" si="340"/>
        <v>-46.69</v>
      </c>
      <c r="Q1931">
        <f t="shared" si="341"/>
        <v>-0.08</v>
      </c>
      <c r="R1931">
        <f t="shared" si="341"/>
        <v>-0.27</v>
      </c>
      <c r="T1931" s="3">
        <f t="shared" si="342"/>
        <v>19.408000000000001</v>
      </c>
      <c r="U1931">
        <f t="shared" si="350"/>
        <v>-3.693880000000004</v>
      </c>
      <c r="V1931">
        <f t="shared" si="343"/>
        <v>-2.9697499999999986</v>
      </c>
      <c r="Y1931">
        <f t="shared" si="344"/>
        <v>-7.2899999999997858E-4</v>
      </c>
      <c r="Z1931">
        <f t="shared" si="345"/>
        <v>-2.4603749999999279E-3</v>
      </c>
      <c r="AB1931">
        <f t="shared" si="346"/>
        <v>1.6957987780100588E-3</v>
      </c>
      <c r="AC1931">
        <f t="shared" si="347"/>
        <v>1.9259160534987512E-3</v>
      </c>
      <c r="AE1931">
        <f t="shared" si="348"/>
        <v>0.48485288042410463</v>
      </c>
      <c r="AF1931">
        <f t="shared" si="349"/>
        <v>-0.15060477708445333</v>
      </c>
    </row>
    <row r="1932" spans="1:32" x14ac:dyDescent="0.25">
      <c r="A1932">
        <v>19543</v>
      </c>
      <c r="B1932" t="s">
        <v>3803</v>
      </c>
      <c r="C1932" t="s">
        <v>2584</v>
      </c>
      <c r="D1932" t="s">
        <v>48</v>
      </c>
      <c r="E1932" t="s">
        <v>311</v>
      </c>
      <c r="F1932" t="s">
        <v>88</v>
      </c>
      <c r="G1932" t="s">
        <v>88</v>
      </c>
      <c r="H1932" t="s">
        <v>40</v>
      </c>
      <c r="I1932" t="s">
        <v>82</v>
      </c>
      <c r="J1932" t="s">
        <v>439</v>
      </c>
      <c r="K1932" t="s">
        <v>780</v>
      </c>
      <c r="L1932" t="s">
        <v>1587</v>
      </c>
      <c r="M1932" t="s">
        <v>4690</v>
      </c>
      <c r="O1932">
        <f t="shared" si="340"/>
        <v>-50.03</v>
      </c>
      <c r="Q1932">
        <f t="shared" si="341"/>
        <v>-0.12</v>
      </c>
      <c r="R1932">
        <f t="shared" si="341"/>
        <v>-0.2</v>
      </c>
      <c r="T1932" s="3">
        <f t="shared" si="342"/>
        <v>19.542999999999999</v>
      </c>
      <c r="U1932">
        <f t="shared" si="350"/>
        <v>-3.709600000000004</v>
      </c>
      <c r="V1932">
        <f t="shared" si="343"/>
        <v>-2.9959499999999988</v>
      </c>
      <c r="Y1932">
        <f t="shared" si="344"/>
        <v>-1.0296600000000034E-3</v>
      </c>
      <c r="Z1932">
        <f t="shared" si="345"/>
        <v>-1.716100000000006E-3</v>
      </c>
      <c r="AB1932">
        <f t="shared" si="346"/>
        <v>-1.4016303209099788E-3</v>
      </c>
      <c r="AC1932">
        <f t="shared" si="347"/>
        <v>-1.4285066920059625E-3</v>
      </c>
      <c r="AE1932">
        <f t="shared" si="348"/>
        <v>0.48345125010319467</v>
      </c>
      <c r="AF1932">
        <f t="shared" si="349"/>
        <v>-0.1520332837764593</v>
      </c>
    </row>
    <row r="1933" spans="1:32" x14ac:dyDescent="0.25">
      <c r="A1933">
        <v>19674</v>
      </c>
      <c r="B1933" t="s">
        <v>1455</v>
      </c>
      <c r="C1933" t="s">
        <v>1771</v>
      </c>
      <c r="D1933" t="s">
        <v>27</v>
      </c>
      <c r="E1933" t="s">
        <v>311</v>
      </c>
      <c r="F1933" t="s">
        <v>39</v>
      </c>
      <c r="G1933" t="s">
        <v>150</v>
      </c>
      <c r="H1933" t="s">
        <v>40</v>
      </c>
      <c r="I1933" t="s">
        <v>196</v>
      </c>
      <c r="J1933" t="s">
        <v>439</v>
      </c>
      <c r="K1933" t="s">
        <v>127</v>
      </c>
      <c r="L1933" t="s">
        <v>27</v>
      </c>
      <c r="M1933" t="s">
        <v>4691</v>
      </c>
      <c r="O1933">
        <f t="shared" si="340"/>
        <v>-52.5</v>
      </c>
      <c r="Q1933">
        <f t="shared" si="341"/>
        <v>0</v>
      </c>
      <c r="R1933">
        <f t="shared" si="341"/>
        <v>-0.2</v>
      </c>
      <c r="T1933" s="3">
        <f t="shared" si="342"/>
        <v>19.673999999999999</v>
      </c>
      <c r="U1933">
        <f t="shared" si="350"/>
        <v>-3.709600000000004</v>
      </c>
      <c r="V1933">
        <f t="shared" si="343"/>
        <v>-3.022149999999999</v>
      </c>
      <c r="Y1933">
        <f t="shared" si="344"/>
        <v>0</v>
      </c>
      <c r="Z1933">
        <f t="shared" si="345"/>
        <v>-1.716100000000006E-3</v>
      </c>
      <c r="AB1933">
        <f t="shared" si="346"/>
        <v>1.3517809400274495E-3</v>
      </c>
      <c r="AC1933">
        <f t="shared" si="347"/>
        <v>1.0572074064149029E-3</v>
      </c>
      <c r="AE1933">
        <f t="shared" si="348"/>
        <v>0.48480303104322214</v>
      </c>
      <c r="AF1933">
        <f t="shared" si="349"/>
        <v>-0.1509760763700444</v>
      </c>
    </row>
    <row r="1934" spans="1:32" x14ac:dyDescent="0.25">
      <c r="A1934">
        <v>19805</v>
      </c>
      <c r="B1934" t="s">
        <v>1026</v>
      </c>
      <c r="C1934" t="s">
        <v>1461</v>
      </c>
      <c r="D1934" t="s">
        <v>48</v>
      </c>
      <c r="E1934" t="s">
        <v>311</v>
      </c>
      <c r="F1934" t="s">
        <v>39</v>
      </c>
      <c r="G1934" t="s">
        <v>150</v>
      </c>
      <c r="H1934" t="s">
        <v>30</v>
      </c>
      <c r="I1934" t="s">
        <v>196</v>
      </c>
      <c r="J1934" t="s">
        <v>439</v>
      </c>
      <c r="K1934" t="s">
        <v>127</v>
      </c>
      <c r="L1934" t="s">
        <v>221</v>
      </c>
      <c r="M1934" t="s">
        <v>4692</v>
      </c>
      <c r="O1934">
        <f t="shared" si="340"/>
        <v>-54.47</v>
      </c>
      <c r="Q1934">
        <f t="shared" si="341"/>
        <v>-0.12</v>
      </c>
      <c r="R1934">
        <f t="shared" si="341"/>
        <v>-0.2</v>
      </c>
      <c r="T1934" s="3">
        <f t="shared" si="342"/>
        <v>19.805</v>
      </c>
      <c r="U1934">
        <f t="shared" si="350"/>
        <v>-3.725320000000004</v>
      </c>
      <c r="V1934">
        <f t="shared" si="343"/>
        <v>-3.0483499999999992</v>
      </c>
      <c r="Y1934">
        <f t="shared" si="344"/>
        <v>-1.0296600000000034E-3</v>
      </c>
      <c r="Z1934">
        <f t="shared" si="345"/>
        <v>-1.716100000000006E-3</v>
      </c>
      <c r="AB1934">
        <f t="shared" si="346"/>
        <v>-9.9875402494406062E-4</v>
      </c>
      <c r="AC1934">
        <f t="shared" si="347"/>
        <v>1.7342691034721418E-3</v>
      </c>
      <c r="AE1934">
        <f t="shared" si="348"/>
        <v>0.48380427701827811</v>
      </c>
      <c r="AF1934">
        <f t="shared" si="349"/>
        <v>-0.14924180726657227</v>
      </c>
    </row>
    <row r="1935" spans="1:32" x14ac:dyDescent="0.25">
      <c r="A1935">
        <v>19936</v>
      </c>
      <c r="B1935" t="s">
        <v>1524</v>
      </c>
      <c r="C1935" t="s">
        <v>1326</v>
      </c>
      <c r="D1935" t="s">
        <v>27</v>
      </c>
      <c r="E1935" t="s">
        <v>28</v>
      </c>
      <c r="F1935" t="s">
        <v>88</v>
      </c>
      <c r="G1935" t="s">
        <v>88</v>
      </c>
      <c r="H1935" t="s">
        <v>40</v>
      </c>
      <c r="I1935" t="s">
        <v>82</v>
      </c>
      <c r="J1935" t="s">
        <v>439</v>
      </c>
      <c r="K1935" t="s">
        <v>91</v>
      </c>
      <c r="L1935" t="s">
        <v>27</v>
      </c>
      <c r="M1935" t="s">
        <v>4693</v>
      </c>
      <c r="O1935">
        <f t="shared" si="340"/>
        <v>-52.32</v>
      </c>
      <c r="Q1935">
        <f t="shared" si="341"/>
        <v>0</v>
      </c>
      <c r="R1935">
        <f t="shared" si="341"/>
        <v>-0.27</v>
      </c>
      <c r="T1935" s="3">
        <f t="shared" si="342"/>
        <v>19.936</v>
      </c>
      <c r="U1935">
        <f t="shared" si="350"/>
        <v>-3.725320000000004</v>
      </c>
      <c r="V1935">
        <f t="shared" si="343"/>
        <v>-3.0837199999999991</v>
      </c>
      <c r="Y1935">
        <f t="shared" si="344"/>
        <v>0</v>
      </c>
      <c r="Z1935">
        <f t="shared" si="345"/>
        <v>-2.3167350000000081E-3</v>
      </c>
      <c r="AB1935">
        <f t="shared" si="346"/>
        <v>2.050936932874886E-3</v>
      </c>
      <c r="AC1935">
        <f t="shared" si="347"/>
        <v>1.0774593995110879E-3</v>
      </c>
      <c r="AE1935">
        <f t="shared" si="348"/>
        <v>0.485855213951153</v>
      </c>
      <c r="AF1935">
        <f t="shared" si="349"/>
        <v>-0.14816434786706117</v>
      </c>
    </row>
    <row r="1936" spans="1:32" x14ac:dyDescent="0.25">
      <c r="A1936">
        <v>20067</v>
      </c>
      <c r="B1936" t="s">
        <v>1843</v>
      </c>
      <c r="C1936" t="s">
        <v>2517</v>
      </c>
      <c r="D1936" t="s">
        <v>48</v>
      </c>
      <c r="E1936" t="s">
        <v>311</v>
      </c>
      <c r="F1936" t="s">
        <v>38</v>
      </c>
      <c r="G1936" t="s">
        <v>38</v>
      </c>
      <c r="H1936" t="s">
        <v>40</v>
      </c>
      <c r="I1936" t="s">
        <v>196</v>
      </c>
      <c r="J1936" t="s">
        <v>439</v>
      </c>
      <c r="K1936" t="s">
        <v>284</v>
      </c>
      <c r="L1936" t="s">
        <v>221</v>
      </c>
      <c r="M1936" t="s">
        <v>4694</v>
      </c>
      <c r="O1936">
        <f t="shared" si="340"/>
        <v>-55.81</v>
      </c>
      <c r="Q1936">
        <f t="shared" si="341"/>
        <v>-0.12</v>
      </c>
      <c r="R1936">
        <f t="shared" si="341"/>
        <v>-0.2</v>
      </c>
      <c r="T1936" s="3">
        <f t="shared" si="342"/>
        <v>20.067</v>
      </c>
      <c r="U1936">
        <f t="shared" si="350"/>
        <v>-3.7414000000000041</v>
      </c>
      <c r="V1936">
        <f t="shared" si="343"/>
        <v>-3.1105199999999993</v>
      </c>
      <c r="Y1936">
        <f t="shared" si="344"/>
        <v>-1.0773600000000053E-3</v>
      </c>
      <c r="Z1936">
        <f t="shared" si="345"/>
        <v>-1.7956000000000092E-3</v>
      </c>
      <c r="AB1936">
        <f t="shared" si="346"/>
        <v>-2.0055473474801561E-3</v>
      </c>
      <c r="AC1936">
        <f t="shared" si="347"/>
        <v>-6.022157143543783E-4</v>
      </c>
      <c r="AE1936">
        <f t="shared" si="348"/>
        <v>0.48384966660367285</v>
      </c>
      <c r="AF1936">
        <f t="shared" si="349"/>
        <v>-0.14876656358141555</v>
      </c>
    </row>
    <row r="1937" spans="1:35" x14ac:dyDescent="0.25">
      <c r="A1937">
        <v>20201</v>
      </c>
      <c r="B1937" t="s">
        <v>4695</v>
      </c>
      <c r="C1937" t="s">
        <v>2566</v>
      </c>
      <c r="D1937" t="s">
        <v>188</v>
      </c>
      <c r="E1937" t="s">
        <v>28</v>
      </c>
      <c r="F1937" t="s">
        <v>1125</v>
      </c>
      <c r="G1937" t="s">
        <v>1126</v>
      </c>
      <c r="H1937" t="s">
        <v>40</v>
      </c>
      <c r="I1937" t="s">
        <v>82</v>
      </c>
      <c r="J1937" t="s">
        <v>439</v>
      </c>
      <c r="K1937" t="s">
        <v>3581</v>
      </c>
      <c r="L1937" t="s">
        <v>77</v>
      </c>
      <c r="M1937" t="s">
        <v>4696</v>
      </c>
      <c r="O1937">
        <f t="shared" si="340"/>
        <v>-56.29</v>
      </c>
      <c r="Q1937">
        <f t="shared" si="341"/>
        <v>-0.04</v>
      </c>
      <c r="R1937">
        <f t="shared" si="341"/>
        <v>-0.27</v>
      </c>
      <c r="T1937" s="3">
        <f t="shared" si="342"/>
        <v>20.201000000000001</v>
      </c>
      <c r="U1937">
        <f t="shared" si="350"/>
        <v>-3.7466400000000042</v>
      </c>
      <c r="V1937">
        <f t="shared" si="343"/>
        <v>-3.1458899999999992</v>
      </c>
      <c r="Y1937">
        <f t="shared" si="344"/>
        <v>-3.4322000000000118E-4</v>
      </c>
      <c r="Z1937">
        <f t="shared" si="345"/>
        <v>-2.3167350000000081E-3</v>
      </c>
      <c r="AB1937">
        <f t="shared" si="346"/>
        <v>-9.2440590753555809E-4</v>
      </c>
      <c r="AC1937">
        <f t="shared" si="347"/>
        <v>-2.1518677344898314E-3</v>
      </c>
      <c r="AE1937">
        <f t="shared" si="348"/>
        <v>0.48292526069613728</v>
      </c>
      <c r="AF1937">
        <f t="shared" si="349"/>
        <v>-0.15091843131590538</v>
      </c>
    </row>
    <row r="1938" spans="1:35" x14ac:dyDescent="0.25">
      <c r="A1938">
        <v>20332</v>
      </c>
      <c r="B1938" t="s">
        <v>4697</v>
      </c>
      <c r="C1938" t="s">
        <v>3918</v>
      </c>
      <c r="D1938" t="s">
        <v>188</v>
      </c>
      <c r="E1938" t="s">
        <v>48</v>
      </c>
      <c r="F1938" t="s">
        <v>104</v>
      </c>
      <c r="G1938" t="s">
        <v>104</v>
      </c>
      <c r="H1938" t="s">
        <v>40</v>
      </c>
      <c r="I1938" t="s">
        <v>82</v>
      </c>
      <c r="J1938" t="s">
        <v>439</v>
      </c>
      <c r="K1938" t="s">
        <v>213</v>
      </c>
      <c r="L1938" t="s">
        <v>77</v>
      </c>
      <c r="M1938" t="s">
        <v>4698</v>
      </c>
      <c r="O1938">
        <f t="shared" si="340"/>
        <v>-57.34</v>
      </c>
      <c r="Q1938">
        <f t="shared" si="341"/>
        <v>-0.04</v>
      </c>
      <c r="R1938">
        <f t="shared" si="341"/>
        <v>-0.12</v>
      </c>
      <c r="T1938" s="3">
        <f t="shared" si="342"/>
        <v>20.332000000000001</v>
      </c>
      <c r="U1938">
        <f t="shared" si="350"/>
        <v>-3.7518800000000043</v>
      </c>
      <c r="V1938">
        <f t="shared" si="343"/>
        <v>-3.1616099999999991</v>
      </c>
      <c r="Y1938">
        <f t="shared" si="344"/>
        <v>-3.4322000000000118E-4</v>
      </c>
      <c r="Z1938">
        <f t="shared" si="345"/>
        <v>-1.0296600000000034E-3</v>
      </c>
      <c r="AB1938">
        <f t="shared" si="346"/>
        <v>4.9113843451493078E-4</v>
      </c>
      <c r="AC1938">
        <f t="shared" si="347"/>
        <v>-9.6787536498364854E-4</v>
      </c>
      <c r="AE1938">
        <f t="shared" si="348"/>
        <v>0.48341639913065221</v>
      </c>
      <c r="AF1938">
        <f t="shared" si="349"/>
        <v>-0.15188630668088904</v>
      </c>
    </row>
    <row r="1939" spans="1:35" x14ac:dyDescent="0.25">
      <c r="A1939">
        <v>20463</v>
      </c>
      <c r="B1939" t="s">
        <v>1524</v>
      </c>
      <c r="C1939" t="s">
        <v>4699</v>
      </c>
      <c r="D1939" t="s">
        <v>27</v>
      </c>
      <c r="E1939" t="s">
        <v>103</v>
      </c>
      <c r="F1939" t="s">
        <v>38</v>
      </c>
      <c r="G1939" t="s">
        <v>38</v>
      </c>
      <c r="H1939" t="s">
        <v>40</v>
      </c>
      <c r="I1939" t="s">
        <v>196</v>
      </c>
      <c r="J1939" t="s">
        <v>439</v>
      </c>
      <c r="K1939" t="s">
        <v>198</v>
      </c>
      <c r="L1939" t="s">
        <v>27</v>
      </c>
      <c r="M1939" t="s">
        <v>4700</v>
      </c>
      <c r="O1939">
        <f t="shared" si="340"/>
        <v>-53.14</v>
      </c>
      <c r="Q1939">
        <f t="shared" si="341"/>
        <v>0</v>
      </c>
      <c r="R1939">
        <f t="shared" si="341"/>
        <v>-0.31</v>
      </c>
      <c r="T1939" s="3">
        <f t="shared" si="342"/>
        <v>20.463000000000001</v>
      </c>
      <c r="U1939">
        <f t="shared" si="350"/>
        <v>-3.7518800000000043</v>
      </c>
      <c r="V1939">
        <f t="shared" si="343"/>
        <v>-3.2022199999999992</v>
      </c>
      <c r="Y1939">
        <f t="shared" si="344"/>
        <v>0</v>
      </c>
      <c r="Z1939">
        <f t="shared" si="345"/>
        <v>-2.659955000000009E-3</v>
      </c>
      <c r="AB1939">
        <f t="shared" si="346"/>
        <v>7.0199238654394575E-4</v>
      </c>
      <c r="AC1939">
        <f t="shared" si="347"/>
        <v>2.565651436041027E-3</v>
      </c>
      <c r="AE1939">
        <f t="shared" si="348"/>
        <v>0.48411839151719616</v>
      </c>
      <c r="AF1939">
        <f t="shared" si="349"/>
        <v>-0.149320655244848</v>
      </c>
    </row>
    <row r="1940" spans="1:35" x14ac:dyDescent="0.25">
      <c r="A1940">
        <v>20594</v>
      </c>
      <c r="B1940" t="s">
        <v>309</v>
      </c>
      <c r="C1940" t="s">
        <v>4701</v>
      </c>
      <c r="D1940" t="s">
        <v>115</v>
      </c>
      <c r="E1940" t="s">
        <v>28</v>
      </c>
      <c r="F1940" t="s">
        <v>96</v>
      </c>
      <c r="G1940" t="s">
        <v>96</v>
      </c>
      <c r="H1940" t="s">
        <v>30</v>
      </c>
      <c r="I1940" t="s">
        <v>196</v>
      </c>
      <c r="J1940" t="s">
        <v>439</v>
      </c>
      <c r="K1940" t="s">
        <v>168</v>
      </c>
      <c r="L1940" t="s">
        <v>190</v>
      </c>
      <c r="M1940" t="s">
        <v>4702</v>
      </c>
      <c r="O1940">
        <f t="shared" si="340"/>
        <v>-55.47</v>
      </c>
      <c r="Q1940">
        <f t="shared" si="341"/>
        <v>-0.08</v>
      </c>
      <c r="R1940">
        <f t="shared" si="341"/>
        <v>-0.27</v>
      </c>
      <c r="T1940" s="3">
        <f t="shared" si="342"/>
        <v>20.594000000000001</v>
      </c>
      <c r="U1940">
        <f t="shared" si="350"/>
        <v>-3.7623600000000041</v>
      </c>
      <c r="V1940">
        <f t="shared" si="343"/>
        <v>-3.2375899999999991</v>
      </c>
      <c r="Y1940">
        <f t="shared" si="344"/>
        <v>-6.8644000000000235E-4</v>
      </c>
      <c r="Z1940">
        <f t="shared" si="345"/>
        <v>-2.3167350000000081E-3</v>
      </c>
      <c r="AB1940">
        <f t="shared" si="346"/>
        <v>-2.3661508869888795E-3</v>
      </c>
      <c r="AC1940">
        <f t="shared" si="347"/>
        <v>-4.8968450437682882E-4</v>
      </c>
      <c r="AE1940">
        <f t="shared" si="348"/>
        <v>0.48175224063020727</v>
      </c>
      <c r="AF1940">
        <f t="shared" si="349"/>
        <v>-0.14981033974922484</v>
      </c>
    </row>
    <row r="1941" spans="1:35" x14ac:dyDescent="0.25">
      <c r="A1941">
        <v>20725</v>
      </c>
      <c r="B1941" t="s">
        <v>1560</v>
      </c>
      <c r="C1941" t="s">
        <v>1298</v>
      </c>
      <c r="D1941" t="s">
        <v>188</v>
      </c>
      <c r="E1941" t="s">
        <v>311</v>
      </c>
      <c r="F1941" t="s">
        <v>104</v>
      </c>
      <c r="G1941" t="s">
        <v>104</v>
      </c>
      <c r="H1941" t="s">
        <v>40</v>
      </c>
      <c r="I1941" t="s">
        <v>82</v>
      </c>
      <c r="J1941" t="s">
        <v>439</v>
      </c>
      <c r="K1941" t="s">
        <v>284</v>
      </c>
      <c r="L1941" t="s">
        <v>77</v>
      </c>
      <c r="M1941" t="s">
        <v>4703</v>
      </c>
      <c r="O1941">
        <f t="shared" si="340"/>
        <v>-60.04</v>
      </c>
      <c r="Q1941">
        <f t="shared" si="341"/>
        <v>-0.04</v>
      </c>
      <c r="R1941">
        <f t="shared" si="341"/>
        <v>-0.2</v>
      </c>
      <c r="T1941" s="3">
        <f t="shared" si="342"/>
        <v>20.725000000000001</v>
      </c>
      <c r="U1941">
        <f t="shared" si="350"/>
        <v>-3.7737600000000042</v>
      </c>
      <c r="V1941">
        <f t="shared" si="343"/>
        <v>-3.294589999999999</v>
      </c>
      <c r="Y1941">
        <f t="shared" si="344"/>
        <v>-1.6245000000000016E-3</v>
      </c>
      <c r="Z1941">
        <f t="shared" si="345"/>
        <v>-8.1225000000000082E-3</v>
      </c>
      <c r="AB1941">
        <f t="shared" si="346"/>
        <v>-1.2570443584609501E-3</v>
      </c>
      <c r="AC1941">
        <f t="shared" si="347"/>
        <v>8.1874199831730651E-3</v>
      </c>
      <c r="AE1941">
        <f t="shared" si="348"/>
        <v>0.48049519627174631</v>
      </c>
      <c r="AF1941">
        <f t="shared" si="349"/>
        <v>-0.14162291976605176</v>
      </c>
      <c r="AI1941">
        <v>12</v>
      </c>
    </row>
    <row r="1942" spans="1:35" x14ac:dyDescent="0.25">
      <c r="A1942">
        <v>21010</v>
      </c>
      <c r="B1942" t="s">
        <v>4637</v>
      </c>
      <c r="C1942" t="s">
        <v>2885</v>
      </c>
      <c r="D1942" t="s">
        <v>57</v>
      </c>
      <c r="E1942" t="s">
        <v>311</v>
      </c>
      <c r="F1942" t="s">
        <v>104</v>
      </c>
      <c r="G1942" t="s">
        <v>104</v>
      </c>
      <c r="H1942" t="s">
        <v>40</v>
      </c>
      <c r="I1942" t="s">
        <v>196</v>
      </c>
      <c r="J1942" t="s">
        <v>439</v>
      </c>
      <c r="K1942" t="s">
        <v>284</v>
      </c>
      <c r="L1942" t="s">
        <v>125</v>
      </c>
      <c r="M1942" t="s">
        <v>4704</v>
      </c>
      <c r="O1942">
        <f t="shared" si="340"/>
        <v>-61.92</v>
      </c>
      <c r="Q1942">
        <f t="shared" si="341"/>
        <v>0.04</v>
      </c>
      <c r="R1942">
        <f t="shared" si="341"/>
        <v>-0.2</v>
      </c>
      <c r="T1942" s="3">
        <f t="shared" si="342"/>
        <v>21.01</v>
      </c>
      <c r="U1942">
        <f t="shared" si="350"/>
        <v>-3.7684800000000043</v>
      </c>
      <c r="V1942">
        <f t="shared" si="343"/>
        <v>-3.3209899999999988</v>
      </c>
      <c r="Y1942">
        <f t="shared" si="344"/>
        <v>3.4847999999998886E-4</v>
      </c>
      <c r="Z1942">
        <f t="shared" si="345"/>
        <v>-1.7423999999999443E-3</v>
      </c>
      <c r="AB1942">
        <f t="shared" si="346"/>
        <v>-1.1642426874378415E-3</v>
      </c>
      <c r="AC1942">
        <f t="shared" si="347"/>
        <v>-1.3423617378141074E-3</v>
      </c>
      <c r="AE1942">
        <f t="shared" si="348"/>
        <v>0.47933095358430844</v>
      </c>
      <c r="AF1942">
        <f t="shared" si="349"/>
        <v>-0.14296528150386587</v>
      </c>
    </row>
    <row r="1943" spans="1:35" x14ac:dyDescent="0.25">
      <c r="A1943">
        <v>21142</v>
      </c>
      <c r="B1943" t="s">
        <v>4705</v>
      </c>
      <c r="C1943" t="s">
        <v>1793</v>
      </c>
      <c r="D1943" t="s">
        <v>57</v>
      </c>
      <c r="E1943" t="s">
        <v>28</v>
      </c>
      <c r="F1943" t="s">
        <v>88</v>
      </c>
      <c r="G1943" t="s">
        <v>88</v>
      </c>
      <c r="H1943" t="s">
        <v>30</v>
      </c>
      <c r="I1943" t="s">
        <v>196</v>
      </c>
      <c r="J1943" t="s">
        <v>439</v>
      </c>
      <c r="K1943" t="s">
        <v>91</v>
      </c>
      <c r="L1943" t="s">
        <v>125</v>
      </c>
      <c r="M1943" t="s">
        <v>4706</v>
      </c>
      <c r="O1943">
        <f t="shared" si="340"/>
        <v>-59.85</v>
      </c>
      <c r="Q1943">
        <f t="shared" si="341"/>
        <v>0.04</v>
      </c>
      <c r="R1943">
        <f t="shared" si="341"/>
        <v>-0.27</v>
      </c>
      <c r="T1943" s="3">
        <f t="shared" si="342"/>
        <v>21.141999999999999</v>
      </c>
      <c r="U1943">
        <f t="shared" si="350"/>
        <v>-3.7632400000000041</v>
      </c>
      <c r="V1943">
        <f t="shared" si="343"/>
        <v>-3.3563599999999987</v>
      </c>
      <c r="Y1943">
        <f t="shared" si="344"/>
        <v>3.4322000000000118E-4</v>
      </c>
      <c r="Z1943">
        <f t="shared" si="345"/>
        <v>-2.3167350000000081E-3</v>
      </c>
      <c r="AB1943">
        <f t="shared" si="346"/>
        <v>-7.0735281564307648E-4</v>
      </c>
      <c r="AC1943">
        <f t="shared" si="347"/>
        <v>2.2326470887327559E-3</v>
      </c>
      <c r="AE1943">
        <f t="shared" si="348"/>
        <v>0.47862360076866534</v>
      </c>
      <c r="AF1943">
        <f t="shared" si="349"/>
        <v>-0.14073263441513312</v>
      </c>
    </row>
    <row r="1944" spans="1:35" x14ac:dyDescent="0.25">
      <c r="A1944">
        <v>21273</v>
      </c>
      <c r="B1944" t="s">
        <v>1814</v>
      </c>
      <c r="C1944" t="s">
        <v>4707</v>
      </c>
      <c r="D1944" t="s">
        <v>48</v>
      </c>
      <c r="E1944" t="s">
        <v>106</v>
      </c>
      <c r="F1944" t="s">
        <v>38</v>
      </c>
      <c r="G1944" t="s">
        <v>408</v>
      </c>
      <c r="H1944" t="s">
        <v>40</v>
      </c>
      <c r="I1944" t="s">
        <v>82</v>
      </c>
      <c r="J1944" t="s">
        <v>439</v>
      </c>
      <c r="K1944" t="s">
        <v>435</v>
      </c>
      <c r="L1944" t="s">
        <v>221</v>
      </c>
      <c r="M1944" t="s">
        <v>4708</v>
      </c>
      <c r="O1944">
        <f t="shared" si="340"/>
        <v>-61.85</v>
      </c>
      <c r="Q1944">
        <f t="shared" si="341"/>
        <v>-0.12</v>
      </c>
      <c r="R1944">
        <f t="shared" si="341"/>
        <v>-0.16</v>
      </c>
      <c r="T1944" s="3">
        <f t="shared" si="342"/>
        <v>21.273</v>
      </c>
      <c r="U1944">
        <f t="shared" si="350"/>
        <v>-3.7789600000000041</v>
      </c>
      <c r="V1944">
        <f t="shared" si="343"/>
        <v>-3.3773199999999988</v>
      </c>
      <c r="Y1944">
        <f t="shared" si="344"/>
        <v>-1.0296600000000034E-3</v>
      </c>
      <c r="Z1944">
        <f t="shared" si="345"/>
        <v>-1.3728800000000047E-3</v>
      </c>
      <c r="AB1944">
        <f t="shared" si="346"/>
        <v>-1.7135465966550468E-3</v>
      </c>
      <c r="AC1944">
        <f t="shared" si="347"/>
        <v>9.3580292219710135E-5</v>
      </c>
      <c r="AE1944">
        <f t="shared" si="348"/>
        <v>0.47691005417201027</v>
      </c>
      <c r="AF1944">
        <f t="shared" si="349"/>
        <v>-0.14063905412291342</v>
      </c>
    </row>
    <row r="1945" spans="1:35" x14ac:dyDescent="0.25">
      <c r="A1945">
        <v>21404</v>
      </c>
      <c r="B1945" t="s">
        <v>1464</v>
      </c>
      <c r="C1945" t="s">
        <v>1781</v>
      </c>
      <c r="D1945" t="s">
        <v>188</v>
      </c>
      <c r="E1945" t="s">
        <v>28</v>
      </c>
      <c r="F1945" t="s">
        <v>96</v>
      </c>
      <c r="G1945" t="s">
        <v>96</v>
      </c>
      <c r="H1945" t="s">
        <v>40</v>
      </c>
      <c r="I1945" t="s">
        <v>196</v>
      </c>
      <c r="J1945" t="s">
        <v>116</v>
      </c>
      <c r="K1945" t="s">
        <v>168</v>
      </c>
      <c r="L1945" t="s">
        <v>77</v>
      </c>
      <c r="M1945" t="s">
        <v>4709</v>
      </c>
      <c r="O1945">
        <f t="shared" si="340"/>
        <v>-60.73</v>
      </c>
      <c r="Q1945">
        <f t="shared" si="341"/>
        <v>-0.04</v>
      </c>
      <c r="R1945">
        <f t="shared" si="341"/>
        <v>-0.27</v>
      </c>
      <c r="T1945" s="3">
        <f t="shared" si="342"/>
        <v>21.404</v>
      </c>
      <c r="U1945">
        <f t="shared" si="350"/>
        <v>-3.7842000000000042</v>
      </c>
      <c r="V1945">
        <f t="shared" si="343"/>
        <v>-3.4126899999999987</v>
      </c>
      <c r="Y1945">
        <f t="shared" si="344"/>
        <v>-3.4322000000000118E-4</v>
      </c>
      <c r="Z1945">
        <f t="shared" si="345"/>
        <v>-2.3167350000000081E-3</v>
      </c>
      <c r="AB1945">
        <f t="shared" si="346"/>
        <v>-1.8238345837455353E-3</v>
      </c>
      <c r="AC1945">
        <f t="shared" si="347"/>
        <v>1.4692475760602049E-3</v>
      </c>
      <c r="AE1945">
        <f t="shared" si="348"/>
        <v>0.47508621958826475</v>
      </c>
      <c r="AF1945">
        <f t="shared" si="349"/>
        <v>-0.13916980654685321</v>
      </c>
    </row>
    <row r="1946" spans="1:35" x14ac:dyDescent="0.25">
      <c r="A1946">
        <v>21535</v>
      </c>
      <c r="B1946" t="s">
        <v>4710</v>
      </c>
      <c r="C1946" t="s">
        <v>4264</v>
      </c>
      <c r="D1946" t="s">
        <v>27</v>
      </c>
      <c r="E1946" t="s">
        <v>48</v>
      </c>
      <c r="F1946" t="s">
        <v>69</v>
      </c>
      <c r="G1946" t="s">
        <v>88</v>
      </c>
      <c r="H1946" t="s">
        <v>40</v>
      </c>
      <c r="I1946" t="s">
        <v>82</v>
      </c>
      <c r="J1946" t="s">
        <v>439</v>
      </c>
      <c r="K1946" t="s">
        <v>73</v>
      </c>
      <c r="L1946" t="s">
        <v>27</v>
      </c>
      <c r="M1946" t="s">
        <v>4711</v>
      </c>
      <c r="O1946">
        <f t="shared" si="340"/>
        <v>-63.76</v>
      </c>
      <c r="Q1946">
        <f t="shared" si="341"/>
        <v>0</v>
      </c>
      <c r="R1946">
        <f t="shared" si="341"/>
        <v>-0.12</v>
      </c>
      <c r="T1946" s="3">
        <f t="shared" si="342"/>
        <v>21.535</v>
      </c>
      <c r="U1946">
        <f t="shared" si="350"/>
        <v>-3.7842000000000042</v>
      </c>
      <c r="V1946">
        <f t="shared" si="343"/>
        <v>-3.4287699999999988</v>
      </c>
      <c r="Y1946">
        <f t="shared" si="344"/>
        <v>0</v>
      </c>
      <c r="Z1946">
        <f t="shared" si="345"/>
        <v>-1.0773600000000053E-3</v>
      </c>
      <c r="AB1946">
        <f t="shared" si="346"/>
        <v>8.6243824642452942E-4</v>
      </c>
      <c r="AC1946">
        <f t="shared" si="347"/>
        <v>-6.4568168682733594E-4</v>
      </c>
      <c r="AE1946">
        <f t="shared" si="348"/>
        <v>0.47594865783468926</v>
      </c>
      <c r="AF1946">
        <f t="shared" si="349"/>
        <v>-0.13981548823368053</v>
      </c>
    </row>
    <row r="1947" spans="1:35" x14ac:dyDescent="0.25">
      <c r="A1947">
        <v>21669</v>
      </c>
      <c r="B1947" t="s">
        <v>4712</v>
      </c>
      <c r="C1947" t="s">
        <v>685</v>
      </c>
      <c r="D1947" t="s">
        <v>48</v>
      </c>
      <c r="E1947" t="s">
        <v>311</v>
      </c>
      <c r="F1947" t="s">
        <v>38</v>
      </c>
      <c r="G1947" t="s">
        <v>38</v>
      </c>
      <c r="H1947" t="s">
        <v>30</v>
      </c>
      <c r="I1947" t="s">
        <v>196</v>
      </c>
      <c r="J1947" t="s">
        <v>439</v>
      </c>
      <c r="K1947" t="s">
        <v>284</v>
      </c>
      <c r="L1947" t="s">
        <v>221</v>
      </c>
      <c r="M1947" t="s">
        <v>4532</v>
      </c>
      <c r="O1947">
        <f t="shared" si="340"/>
        <v>-65.28</v>
      </c>
      <c r="Q1947">
        <f t="shared" si="341"/>
        <v>-0.12</v>
      </c>
      <c r="R1947">
        <f t="shared" si="341"/>
        <v>-0.2</v>
      </c>
      <c r="T1947" s="3">
        <f t="shared" si="342"/>
        <v>21.669</v>
      </c>
      <c r="U1947">
        <f t="shared" si="350"/>
        <v>-3.7999200000000042</v>
      </c>
      <c r="V1947">
        <f t="shared" si="343"/>
        <v>-3.454969999999999</v>
      </c>
      <c r="Y1947">
        <f t="shared" si="344"/>
        <v>-1.0296600000000034E-3</v>
      </c>
      <c r="Z1947">
        <f t="shared" si="345"/>
        <v>-1.716100000000006E-3</v>
      </c>
      <c r="AB1947">
        <f t="shared" si="346"/>
        <v>1.8887735791127134E-3</v>
      </c>
      <c r="AC1947">
        <f t="shared" si="347"/>
        <v>6.6161415677551752E-4</v>
      </c>
      <c r="AE1947">
        <f t="shared" si="348"/>
        <v>0.47783743141380197</v>
      </c>
      <c r="AF1947">
        <f t="shared" si="349"/>
        <v>-0.13915387407690502</v>
      </c>
    </row>
    <row r="1948" spans="1:35" x14ac:dyDescent="0.25">
      <c r="A1948">
        <v>21800</v>
      </c>
      <c r="B1948" t="s">
        <v>2340</v>
      </c>
      <c r="C1948" t="s">
        <v>1012</v>
      </c>
      <c r="D1948" t="s">
        <v>115</v>
      </c>
      <c r="E1948" t="s">
        <v>311</v>
      </c>
      <c r="F1948" t="s">
        <v>88</v>
      </c>
      <c r="G1948" t="s">
        <v>88</v>
      </c>
      <c r="H1948" t="s">
        <v>40</v>
      </c>
      <c r="I1948" t="s">
        <v>196</v>
      </c>
      <c r="J1948" t="s">
        <v>439</v>
      </c>
      <c r="K1948" t="s">
        <v>780</v>
      </c>
      <c r="L1948" t="s">
        <v>140</v>
      </c>
      <c r="M1948" t="s">
        <v>4713</v>
      </c>
      <c r="O1948">
        <f t="shared" si="340"/>
        <v>-66.42</v>
      </c>
      <c r="Q1948">
        <f t="shared" si="341"/>
        <v>-0.08</v>
      </c>
      <c r="R1948">
        <f t="shared" si="341"/>
        <v>-0.2</v>
      </c>
      <c r="T1948" s="3">
        <f t="shared" si="342"/>
        <v>21.8</v>
      </c>
      <c r="U1948">
        <f t="shared" si="350"/>
        <v>-3.8105600000000042</v>
      </c>
      <c r="V1948">
        <f t="shared" si="343"/>
        <v>-3.4815699999999987</v>
      </c>
      <c r="Y1948">
        <f t="shared" si="344"/>
        <v>-7.0755999999999055E-4</v>
      </c>
      <c r="Z1948">
        <f t="shared" si="345"/>
        <v>-1.7688999999999765E-3</v>
      </c>
      <c r="AB1948">
        <f t="shared" si="346"/>
        <v>-1.2574058377941332E-4</v>
      </c>
      <c r="AC1948">
        <f t="shared" si="347"/>
        <v>1.9010096446864008E-3</v>
      </c>
      <c r="AE1948">
        <f t="shared" si="348"/>
        <v>0.47771169083002257</v>
      </c>
      <c r="AF1948">
        <f t="shared" si="349"/>
        <v>-0.13725286443221862</v>
      </c>
    </row>
    <row r="1949" spans="1:35" x14ac:dyDescent="0.25">
      <c r="A1949">
        <v>21933</v>
      </c>
      <c r="B1949" t="s">
        <v>4714</v>
      </c>
      <c r="C1949" t="s">
        <v>664</v>
      </c>
      <c r="D1949" t="s">
        <v>115</v>
      </c>
      <c r="E1949" t="s">
        <v>36</v>
      </c>
      <c r="F1949" t="s">
        <v>38</v>
      </c>
      <c r="G1949" t="s">
        <v>38</v>
      </c>
      <c r="H1949" t="s">
        <v>40</v>
      </c>
      <c r="I1949" t="s">
        <v>196</v>
      </c>
      <c r="J1949" t="s">
        <v>439</v>
      </c>
      <c r="K1949" t="s">
        <v>208</v>
      </c>
      <c r="L1949" t="s">
        <v>140</v>
      </c>
      <c r="M1949" t="s">
        <v>4715</v>
      </c>
      <c r="O1949">
        <f t="shared" si="340"/>
        <v>-66.239999999999995</v>
      </c>
      <c r="Q1949">
        <f t="shared" si="341"/>
        <v>-0.08</v>
      </c>
      <c r="R1949">
        <f t="shared" si="341"/>
        <v>-0.35</v>
      </c>
      <c r="T1949" s="3">
        <f t="shared" si="342"/>
        <v>21.933</v>
      </c>
      <c r="U1949">
        <f t="shared" si="350"/>
        <v>-3.8211200000000041</v>
      </c>
      <c r="V1949">
        <f t="shared" si="343"/>
        <v>-3.5277699999999994</v>
      </c>
      <c r="Y1949">
        <f t="shared" si="344"/>
        <v>-6.9696000000001534E-4</v>
      </c>
      <c r="Z1949">
        <f t="shared" si="345"/>
        <v>-3.049200000000067E-3</v>
      </c>
      <c r="AB1949">
        <f t="shared" si="346"/>
        <v>-1.3084029187503566E-4</v>
      </c>
      <c r="AC1949">
        <f t="shared" si="347"/>
        <v>3.1251007503154972E-3</v>
      </c>
      <c r="AE1949">
        <f t="shared" si="348"/>
        <v>0.47758085053814753</v>
      </c>
      <c r="AF1949">
        <f t="shared" si="349"/>
        <v>-0.13412776368190313</v>
      </c>
    </row>
    <row r="1950" spans="1:35" x14ac:dyDescent="0.25">
      <c r="A1950">
        <v>22065</v>
      </c>
      <c r="B1950" t="s">
        <v>4637</v>
      </c>
      <c r="C1950" t="s">
        <v>644</v>
      </c>
      <c r="D1950" t="s">
        <v>57</v>
      </c>
      <c r="E1950" t="s">
        <v>311</v>
      </c>
      <c r="F1950" t="s">
        <v>13</v>
      </c>
      <c r="G1950" t="s">
        <v>113</v>
      </c>
      <c r="H1950" t="s">
        <v>40</v>
      </c>
      <c r="I1950" t="s">
        <v>196</v>
      </c>
      <c r="J1950" t="s">
        <v>439</v>
      </c>
      <c r="K1950" t="s">
        <v>127</v>
      </c>
      <c r="L1950" t="s">
        <v>125</v>
      </c>
      <c r="M1950" t="s">
        <v>4716</v>
      </c>
      <c r="O1950">
        <f t="shared" si="340"/>
        <v>-65.25</v>
      </c>
      <c r="Q1950">
        <f t="shared" si="341"/>
        <v>0.04</v>
      </c>
      <c r="R1950">
        <f t="shared" si="341"/>
        <v>-0.2</v>
      </c>
      <c r="T1950" s="3">
        <f t="shared" si="342"/>
        <v>22.065000000000001</v>
      </c>
      <c r="U1950">
        <f t="shared" si="350"/>
        <v>-3.8158400000000041</v>
      </c>
      <c r="V1950">
        <f t="shared" si="343"/>
        <v>-3.5541699999999992</v>
      </c>
      <c r="Y1950">
        <f t="shared" si="344"/>
        <v>3.4847999999998886E-4</v>
      </c>
      <c r="Z1950">
        <f t="shared" si="345"/>
        <v>-1.7423999999999443E-3</v>
      </c>
      <c r="AB1950">
        <f t="shared" si="346"/>
        <v>8.9222279840760589E-4</v>
      </c>
      <c r="AC1950">
        <f t="shared" si="347"/>
        <v>1.5366634466927034E-3</v>
      </c>
      <c r="AE1950">
        <f t="shared" si="348"/>
        <v>0.47847307333655514</v>
      </c>
      <c r="AF1950">
        <f t="shared" si="349"/>
        <v>-0.13259110023521042</v>
      </c>
    </row>
    <row r="1951" spans="1:35" x14ac:dyDescent="0.25">
      <c r="A1951">
        <v>22197</v>
      </c>
      <c r="B1951" t="s">
        <v>3703</v>
      </c>
      <c r="C1951" t="s">
        <v>731</v>
      </c>
      <c r="D1951" t="s">
        <v>57</v>
      </c>
      <c r="E1951" t="s">
        <v>311</v>
      </c>
      <c r="F1951" t="s">
        <v>69</v>
      </c>
      <c r="G1951" t="s">
        <v>69</v>
      </c>
      <c r="H1951" t="s">
        <v>40</v>
      </c>
      <c r="I1951" t="s">
        <v>196</v>
      </c>
      <c r="J1951" t="s">
        <v>116</v>
      </c>
      <c r="K1951" t="s">
        <v>324</v>
      </c>
      <c r="L1951" t="s">
        <v>125</v>
      </c>
      <c r="M1951" t="s">
        <v>4717</v>
      </c>
      <c r="O1951">
        <f t="shared" si="340"/>
        <v>-67.150000000000006</v>
      </c>
      <c r="Q1951">
        <f t="shared" si="341"/>
        <v>0.04</v>
      </c>
      <c r="R1951">
        <f t="shared" si="341"/>
        <v>-0.2</v>
      </c>
      <c r="T1951" s="3">
        <f t="shared" si="342"/>
        <v>22.196999999999999</v>
      </c>
      <c r="U1951">
        <f t="shared" si="350"/>
        <v>-3.8104800000000041</v>
      </c>
      <c r="V1951">
        <f t="shared" si="343"/>
        <v>-3.5809699999999993</v>
      </c>
      <c r="Y1951">
        <f t="shared" si="344"/>
        <v>3.5912000000000178E-4</v>
      </c>
      <c r="Z1951">
        <f t="shared" si="345"/>
        <v>-1.7956000000000092E-3</v>
      </c>
      <c r="AB1951">
        <f t="shared" si="346"/>
        <v>-1.7957969104532266E-3</v>
      </c>
      <c r="AC1951">
        <f t="shared" si="347"/>
        <v>3.5813404027916664E-4</v>
      </c>
      <c r="AE1951">
        <f t="shared" si="348"/>
        <v>0.47667727642610191</v>
      </c>
      <c r="AF1951">
        <f t="shared" si="349"/>
        <v>-0.13223296619493125</v>
      </c>
    </row>
    <row r="1952" spans="1:35" x14ac:dyDescent="0.25">
      <c r="A1952">
        <v>22331</v>
      </c>
      <c r="B1952" t="s">
        <v>943</v>
      </c>
      <c r="C1952" t="s">
        <v>1200</v>
      </c>
      <c r="D1952" t="s">
        <v>115</v>
      </c>
      <c r="E1952" t="s">
        <v>125</v>
      </c>
      <c r="F1952" t="s">
        <v>39</v>
      </c>
      <c r="G1952" t="s">
        <v>150</v>
      </c>
      <c r="H1952" t="s">
        <v>30</v>
      </c>
      <c r="I1952" t="s">
        <v>196</v>
      </c>
      <c r="J1952" t="s">
        <v>439</v>
      </c>
      <c r="K1952" t="s">
        <v>153</v>
      </c>
      <c r="L1952" t="s">
        <v>140</v>
      </c>
      <c r="M1952" t="s">
        <v>4718</v>
      </c>
      <c r="O1952">
        <f t="shared" si="340"/>
        <v>-69.27</v>
      </c>
      <c r="Q1952">
        <f t="shared" si="341"/>
        <v>-0.08</v>
      </c>
      <c r="R1952">
        <f t="shared" si="341"/>
        <v>-0.24</v>
      </c>
      <c r="T1952" s="3">
        <f t="shared" si="342"/>
        <v>22.331</v>
      </c>
      <c r="U1952">
        <f t="shared" si="350"/>
        <v>-3.821040000000004</v>
      </c>
      <c r="V1952">
        <f t="shared" si="343"/>
        <v>-3.6126499999999995</v>
      </c>
      <c r="Y1952">
        <f t="shared" si="344"/>
        <v>-6.9696000000001534E-4</v>
      </c>
      <c r="Z1952">
        <f t="shared" si="345"/>
        <v>-2.0908800000000458E-3</v>
      </c>
      <c r="AB1952">
        <f t="shared" si="346"/>
        <v>-3.6589766747381451E-4</v>
      </c>
      <c r="AC1952">
        <f t="shared" si="347"/>
        <v>-2.1733962622902973E-3</v>
      </c>
      <c r="AE1952">
        <f t="shared" si="348"/>
        <v>0.47631137875862811</v>
      </c>
      <c r="AF1952">
        <f t="shared" si="349"/>
        <v>-0.13440636245722154</v>
      </c>
    </row>
    <row r="1953" spans="1:32" x14ac:dyDescent="0.25">
      <c r="A1953">
        <v>22463</v>
      </c>
      <c r="B1953" t="s">
        <v>4290</v>
      </c>
      <c r="C1953" t="s">
        <v>68</v>
      </c>
      <c r="D1953" t="s">
        <v>106</v>
      </c>
      <c r="E1953" t="s">
        <v>48</v>
      </c>
      <c r="F1953" t="s">
        <v>96</v>
      </c>
      <c r="G1953" t="s">
        <v>104</v>
      </c>
      <c r="H1953" t="s">
        <v>40</v>
      </c>
      <c r="I1953" t="s">
        <v>196</v>
      </c>
      <c r="J1953" t="s">
        <v>439</v>
      </c>
      <c r="K1953" t="s">
        <v>73</v>
      </c>
      <c r="L1953" t="s">
        <v>491</v>
      </c>
      <c r="M1953" t="s">
        <v>4719</v>
      </c>
      <c r="O1953">
        <f t="shared" si="340"/>
        <v>-71.45</v>
      </c>
      <c r="Q1953">
        <f t="shared" si="341"/>
        <v>-0.16</v>
      </c>
      <c r="R1953">
        <f t="shared" si="341"/>
        <v>-0.12</v>
      </c>
      <c r="T1953" s="3">
        <f t="shared" si="342"/>
        <v>22.463000000000001</v>
      </c>
      <c r="U1953">
        <f t="shared" si="350"/>
        <v>-3.8420000000000041</v>
      </c>
      <c r="V1953">
        <f t="shared" si="343"/>
        <v>-3.6283699999999994</v>
      </c>
      <c r="Y1953">
        <f t="shared" si="344"/>
        <v>-1.3728800000000047E-3</v>
      </c>
      <c r="Z1953">
        <f t="shared" si="345"/>
        <v>-1.0296600000000034E-3</v>
      </c>
      <c r="AB1953">
        <f t="shared" si="346"/>
        <v>1.6933167040908787E-3</v>
      </c>
      <c r="AC1953">
        <f t="shared" si="347"/>
        <v>-2.7870728308894963E-4</v>
      </c>
      <c r="AE1953">
        <f t="shared" si="348"/>
        <v>0.47800469546271901</v>
      </c>
      <c r="AF1953">
        <f t="shared" si="349"/>
        <v>-0.1346850697403105</v>
      </c>
    </row>
    <row r="1954" spans="1:32" x14ac:dyDescent="0.25">
      <c r="A1954">
        <v>22594</v>
      </c>
      <c r="B1954" t="s">
        <v>4720</v>
      </c>
      <c r="C1954" t="s">
        <v>2289</v>
      </c>
      <c r="D1954" t="s">
        <v>188</v>
      </c>
      <c r="E1954" t="s">
        <v>125</v>
      </c>
      <c r="F1954" t="s">
        <v>96</v>
      </c>
      <c r="G1954" t="s">
        <v>96</v>
      </c>
      <c r="H1954" t="s">
        <v>30</v>
      </c>
      <c r="I1954" t="s">
        <v>82</v>
      </c>
      <c r="J1954" t="s">
        <v>439</v>
      </c>
      <c r="K1954" t="s">
        <v>167</v>
      </c>
      <c r="L1954" t="s">
        <v>77</v>
      </c>
      <c r="M1954" t="s">
        <v>4721</v>
      </c>
      <c r="O1954">
        <f t="shared" si="340"/>
        <v>-72.55</v>
      </c>
      <c r="Q1954">
        <f t="shared" si="341"/>
        <v>-0.04</v>
      </c>
      <c r="R1954">
        <f t="shared" si="341"/>
        <v>-0.24</v>
      </c>
      <c r="T1954" s="3">
        <f t="shared" si="342"/>
        <v>22.594000000000001</v>
      </c>
      <c r="U1954">
        <f t="shared" si="350"/>
        <v>-3.8472400000000042</v>
      </c>
      <c r="V1954">
        <f t="shared" si="343"/>
        <v>-3.6598099999999993</v>
      </c>
      <c r="Y1954">
        <f t="shared" si="344"/>
        <v>-3.4322000000000118E-4</v>
      </c>
      <c r="Z1954">
        <f t="shared" si="345"/>
        <v>-2.0593200000000068E-3</v>
      </c>
      <c r="AB1954">
        <f t="shared" si="346"/>
        <v>-2.6695591750709507E-4</v>
      </c>
      <c r="AC1954">
        <f t="shared" si="347"/>
        <v>2.070587686843514E-3</v>
      </c>
      <c r="AE1954">
        <f t="shared" si="348"/>
        <v>0.47773773954521193</v>
      </c>
      <c r="AF1954">
        <f t="shared" si="349"/>
        <v>-0.13261448205346699</v>
      </c>
    </row>
    <row r="1955" spans="1:32" x14ac:dyDescent="0.25">
      <c r="A1955">
        <v>22725</v>
      </c>
      <c r="B1955" t="s">
        <v>3145</v>
      </c>
      <c r="C1955" t="s">
        <v>1186</v>
      </c>
      <c r="D1955" t="s">
        <v>115</v>
      </c>
      <c r="E1955" t="s">
        <v>125</v>
      </c>
      <c r="F1955" t="s">
        <v>96</v>
      </c>
      <c r="G1955" t="s">
        <v>104</v>
      </c>
      <c r="H1955" t="s">
        <v>40</v>
      </c>
      <c r="I1955" t="s">
        <v>196</v>
      </c>
      <c r="J1955" t="s">
        <v>290</v>
      </c>
      <c r="K1955" t="s">
        <v>167</v>
      </c>
      <c r="L1955" t="s">
        <v>190</v>
      </c>
      <c r="M1955" t="s">
        <v>4722</v>
      </c>
      <c r="O1955">
        <f t="shared" si="340"/>
        <v>-71.930000000000007</v>
      </c>
      <c r="Q1955">
        <f t="shared" si="341"/>
        <v>-0.08</v>
      </c>
      <c r="R1955">
        <f t="shared" si="341"/>
        <v>-0.24</v>
      </c>
      <c r="T1955" s="3">
        <f t="shared" si="342"/>
        <v>22.725000000000001</v>
      </c>
      <c r="U1955">
        <f t="shared" si="350"/>
        <v>-3.857640000000004</v>
      </c>
      <c r="V1955">
        <f t="shared" si="343"/>
        <v>-3.691009999999999</v>
      </c>
      <c r="Y1955">
        <f t="shared" si="344"/>
        <v>-6.7599999999998965E-4</v>
      </c>
      <c r="Z1955">
        <f t="shared" si="345"/>
        <v>-2.0279999999999691E-3</v>
      </c>
      <c r="AB1955">
        <f t="shared" si="346"/>
        <v>1.2909509078236851E-3</v>
      </c>
      <c r="AC1955">
        <f t="shared" si="347"/>
        <v>1.7038796182797258E-3</v>
      </c>
      <c r="AE1955">
        <f t="shared" si="348"/>
        <v>0.47902869045303559</v>
      </c>
      <c r="AF1955">
        <f t="shared" si="349"/>
        <v>-0.13091060243518726</v>
      </c>
    </row>
    <row r="1956" spans="1:32" x14ac:dyDescent="0.25">
      <c r="A1956">
        <v>22855</v>
      </c>
      <c r="B1956" t="s">
        <v>3807</v>
      </c>
      <c r="C1956" t="s">
        <v>121</v>
      </c>
      <c r="D1956" t="s">
        <v>188</v>
      </c>
      <c r="E1956" t="s">
        <v>106</v>
      </c>
      <c r="F1956" t="s">
        <v>39</v>
      </c>
      <c r="G1956" t="s">
        <v>150</v>
      </c>
      <c r="H1956" t="s">
        <v>40</v>
      </c>
      <c r="I1956" t="s">
        <v>82</v>
      </c>
      <c r="J1956" t="s">
        <v>290</v>
      </c>
      <c r="K1956" t="s">
        <v>118</v>
      </c>
      <c r="L1956" t="s">
        <v>77</v>
      </c>
      <c r="M1956" t="s">
        <v>4723</v>
      </c>
      <c r="O1956">
        <f t="shared" si="340"/>
        <v>-74.39</v>
      </c>
      <c r="Q1956">
        <f t="shared" si="341"/>
        <v>-0.04</v>
      </c>
      <c r="R1956">
        <f t="shared" si="341"/>
        <v>-0.16</v>
      </c>
      <c r="T1956" s="3">
        <f t="shared" si="342"/>
        <v>22.855</v>
      </c>
      <c r="U1956">
        <f t="shared" si="350"/>
        <v>-3.8630400000000038</v>
      </c>
      <c r="V1956">
        <f t="shared" si="343"/>
        <v>-3.7126099999999993</v>
      </c>
      <c r="Y1956">
        <f t="shared" si="344"/>
        <v>-3.6450000000000843E-4</v>
      </c>
      <c r="Z1956">
        <f t="shared" si="345"/>
        <v>-1.4580000000000337E-3</v>
      </c>
      <c r="AB1956">
        <f t="shared" si="346"/>
        <v>-1.4277126564787154E-3</v>
      </c>
      <c r="AC1956">
        <f t="shared" si="347"/>
        <v>-4.6931952924483524E-4</v>
      </c>
      <c r="AE1956">
        <f t="shared" si="348"/>
        <v>0.47760097779655686</v>
      </c>
      <c r="AF1956">
        <f t="shared" si="349"/>
        <v>-0.1313799219644321</v>
      </c>
    </row>
    <row r="1957" spans="1:32" x14ac:dyDescent="0.25">
      <c r="A1957">
        <v>22990</v>
      </c>
      <c r="B1957" t="s">
        <v>4294</v>
      </c>
      <c r="C1957" t="s">
        <v>1976</v>
      </c>
      <c r="D1957" t="s">
        <v>27</v>
      </c>
      <c r="E1957" t="s">
        <v>28</v>
      </c>
      <c r="F1957" t="s">
        <v>39</v>
      </c>
      <c r="G1957" t="s">
        <v>150</v>
      </c>
      <c r="H1957" t="s">
        <v>40</v>
      </c>
      <c r="I1957" t="s">
        <v>196</v>
      </c>
      <c r="J1957" t="s">
        <v>290</v>
      </c>
      <c r="K1957" t="s">
        <v>273</v>
      </c>
      <c r="L1957" t="s">
        <v>27</v>
      </c>
      <c r="M1957" t="s">
        <v>4724</v>
      </c>
      <c r="O1957">
        <f t="shared" si="340"/>
        <v>-75.319999999999993</v>
      </c>
      <c r="Q1957">
        <f t="shared" si="341"/>
        <v>0</v>
      </c>
      <c r="R1957">
        <f t="shared" si="341"/>
        <v>-0.27</v>
      </c>
      <c r="T1957" s="3">
        <f t="shared" si="342"/>
        <v>22.990000000000002</v>
      </c>
      <c r="U1957">
        <f t="shared" si="350"/>
        <v>-3.8630400000000038</v>
      </c>
      <c r="V1957">
        <f t="shared" si="343"/>
        <v>-3.7477099999999992</v>
      </c>
      <c r="Y1957">
        <f t="shared" si="344"/>
        <v>0</v>
      </c>
      <c r="Z1957">
        <f t="shared" si="345"/>
        <v>-2.2814999999999654E-3</v>
      </c>
      <c r="AB1957">
        <f t="shared" si="346"/>
        <v>-1.7828539033013801E-4</v>
      </c>
      <c r="AC1957">
        <f t="shared" si="347"/>
        <v>-2.2745233719605241E-3</v>
      </c>
      <c r="AE1957">
        <f t="shared" si="348"/>
        <v>0.4774226924062267</v>
      </c>
      <c r="AF1957">
        <f t="shared" si="349"/>
        <v>-0.13365444533639262</v>
      </c>
    </row>
    <row r="1958" spans="1:32" x14ac:dyDescent="0.25">
      <c r="A1958">
        <v>23120</v>
      </c>
      <c r="B1958" t="s">
        <v>4725</v>
      </c>
      <c r="C1958" t="s">
        <v>95</v>
      </c>
      <c r="D1958" t="s">
        <v>48</v>
      </c>
      <c r="E1958" t="s">
        <v>311</v>
      </c>
      <c r="F1958" t="s">
        <v>96</v>
      </c>
      <c r="G1958" t="s">
        <v>96</v>
      </c>
      <c r="H1958" t="s">
        <v>40</v>
      </c>
      <c r="I1958" t="s">
        <v>196</v>
      </c>
      <c r="J1958" t="s">
        <v>290</v>
      </c>
      <c r="K1958" t="s">
        <v>780</v>
      </c>
      <c r="L1958" t="s">
        <v>1587</v>
      </c>
      <c r="M1958" t="s">
        <v>4726</v>
      </c>
      <c r="O1958">
        <f t="shared" si="340"/>
        <v>-79.430000000000007</v>
      </c>
      <c r="Q1958">
        <f t="shared" si="341"/>
        <v>-0.12</v>
      </c>
      <c r="R1958">
        <f t="shared" si="341"/>
        <v>-0.2</v>
      </c>
      <c r="T1958" s="3">
        <f t="shared" si="342"/>
        <v>23.12</v>
      </c>
      <c r="U1958">
        <f t="shared" si="350"/>
        <v>-3.8788800000000037</v>
      </c>
      <c r="V1958">
        <f t="shared" si="343"/>
        <v>-3.774109999999999</v>
      </c>
      <c r="Y1958">
        <f t="shared" si="344"/>
        <v>-1.0454399999999665E-3</v>
      </c>
      <c r="Z1958">
        <f t="shared" si="345"/>
        <v>-1.7423999999999443E-3</v>
      </c>
      <c r="AB1958">
        <f t="shared" si="346"/>
        <v>-6.9630791226351339E-4</v>
      </c>
      <c r="AC1958">
        <f t="shared" si="347"/>
        <v>1.9089415509436019E-3</v>
      </c>
      <c r="AE1958">
        <f t="shared" si="348"/>
        <v>0.47672638449396321</v>
      </c>
      <c r="AF1958">
        <f t="shared" si="349"/>
        <v>-0.13174550378544903</v>
      </c>
    </row>
    <row r="1959" spans="1:32" x14ac:dyDescent="0.25">
      <c r="A1959">
        <v>23252</v>
      </c>
      <c r="B1959" t="s">
        <v>1853</v>
      </c>
      <c r="C1959" t="s">
        <v>2310</v>
      </c>
      <c r="D1959" t="s">
        <v>115</v>
      </c>
      <c r="E1959" t="s">
        <v>125</v>
      </c>
      <c r="F1959" t="s">
        <v>13</v>
      </c>
      <c r="G1959" t="s">
        <v>113</v>
      </c>
      <c r="H1959" t="s">
        <v>40</v>
      </c>
      <c r="I1959" t="s">
        <v>196</v>
      </c>
      <c r="J1959" t="s">
        <v>290</v>
      </c>
      <c r="K1959" t="s">
        <v>153</v>
      </c>
      <c r="L1959" t="s">
        <v>140</v>
      </c>
      <c r="M1959" t="s">
        <v>4727</v>
      </c>
      <c r="O1959">
        <f t="shared" si="340"/>
        <v>-80.239999999999995</v>
      </c>
      <c r="Q1959">
        <f t="shared" si="341"/>
        <v>-0.08</v>
      </c>
      <c r="R1959">
        <f t="shared" si="341"/>
        <v>-0.24</v>
      </c>
      <c r="T1959" s="3">
        <f t="shared" si="342"/>
        <v>23.251999999999999</v>
      </c>
      <c r="U1959">
        <f t="shared" si="350"/>
        <v>-3.8893600000000035</v>
      </c>
      <c r="V1959">
        <f t="shared" si="343"/>
        <v>-3.8055499999999989</v>
      </c>
      <c r="Y1959">
        <f t="shared" si="344"/>
        <v>-6.8644000000000235E-4</v>
      </c>
      <c r="Z1959">
        <f t="shared" si="345"/>
        <v>-2.0593200000000068E-3</v>
      </c>
      <c r="AB1959">
        <f t="shared" si="346"/>
        <v>-2.130675446153816E-3</v>
      </c>
      <c r="AC1959">
        <f t="shared" si="347"/>
        <v>4.1499503509953919E-4</v>
      </c>
      <c r="AE1959">
        <f t="shared" si="348"/>
        <v>0.4745957090478094</v>
      </c>
      <c r="AF1959">
        <f t="shared" si="349"/>
        <v>-0.13133050875034949</v>
      </c>
    </row>
    <row r="1960" spans="1:32" x14ac:dyDescent="0.25">
      <c r="A1960">
        <v>23383</v>
      </c>
      <c r="B1960" t="s">
        <v>3829</v>
      </c>
      <c r="C1960" t="s">
        <v>2276</v>
      </c>
      <c r="D1960" t="s">
        <v>188</v>
      </c>
      <c r="E1960" t="s">
        <v>28</v>
      </c>
      <c r="F1960" t="s">
        <v>38</v>
      </c>
      <c r="G1960" t="s">
        <v>38</v>
      </c>
      <c r="H1960" t="s">
        <v>40</v>
      </c>
      <c r="I1960" t="s">
        <v>196</v>
      </c>
      <c r="J1960" t="s">
        <v>290</v>
      </c>
      <c r="K1960" t="s">
        <v>278</v>
      </c>
      <c r="L1960" t="s">
        <v>77</v>
      </c>
      <c r="M1960" t="s">
        <v>4728</v>
      </c>
      <c r="O1960">
        <f t="shared" si="340"/>
        <v>-78.37</v>
      </c>
      <c r="Q1960">
        <f t="shared" si="341"/>
        <v>-0.04</v>
      </c>
      <c r="R1960">
        <f t="shared" si="341"/>
        <v>-0.27</v>
      </c>
      <c r="T1960" s="3">
        <f t="shared" si="342"/>
        <v>23.382999999999999</v>
      </c>
      <c r="U1960">
        <f t="shared" si="350"/>
        <v>-3.8946400000000034</v>
      </c>
      <c r="V1960">
        <f t="shared" si="343"/>
        <v>-3.8411899999999992</v>
      </c>
      <c r="Y1960">
        <f t="shared" si="344"/>
        <v>-3.4848000000000767E-4</v>
      </c>
      <c r="Z1960">
        <f t="shared" si="345"/>
        <v>-2.3522400000000518E-3</v>
      </c>
      <c r="AB1960">
        <f t="shared" si="346"/>
        <v>7.4099909840557394E-4</v>
      </c>
      <c r="AC1960">
        <f t="shared" si="347"/>
        <v>2.2595113773031497E-3</v>
      </c>
      <c r="AE1960">
        <f t="shared" si="348"/>
        <v>0.47533670814621498</v>
      </c>
      <c r="AF1960">
        <f t="shared" si="349"/>
        <v>-0.12907099737304634</v>
      </c>
    </row>
    <row r="1961" spans="1:32" x14ac:dyDescent="0.25">
      <c r="A1961">
        <v>23515</v>
      </c>
      <c r="B1961" t="s">
        <v>3925</v>
      </c>
      <c r="C1961" t="s">
        <v>76</v>
      </c>
      <c r="D1961" t="s">
        <v>115</v>
      </c>
      <c r="E1961" t="s">
        <v>103</v>
      </c>
      <c r="F1961" t="s">
        <v>38</v>
      </c>
      <c r="G1961" t="s">
        <v>38</v>
      </c>
      <c r="H1961" t="s">
        <v>40</v>
      </c>
      <c r="I1961" t="s">
        <v>82</v>
      </c>
      <c r="J1961" t="s">
        <v>290</v>
      </c>
      <c r="K1961" t="s">
        <v>198</v>
      </c>
      <c r="L1961" t="s">
        <v>140</v>
      </c>
      <c r="M1961" t="s">
        <v>4729</v>
      </c>
      <c r="O1961">
        <f t="shared" si="340"/>
        <v>-83.59</v>
      </c>
      <c r="Q1961">
        <f t="shared" si="341"/>
        <v>-0.08</v>
      </c>
      <c r="R1961">
        <f t="shared" si="341"/>
        <v>-0.31</v>
      </c>
      <c r="T1961" s="3">
        <f t="shared" si="342"/>
        <v>23.515000000000001</v>
      </c>
      <c r="U1961">
        <f t="shared" si="350"/>
        <v>-3.9051200000000033</v>
      </c>
      <c r="V1961">
        <f t="shared" si="343"/>
        <v>-3.8817999999999993</v>
      </c>
      <c r="Y1961">
        <f t="shared" si="344"/>
        <v>-6.8644000000000235E-4</v>
      </c>
      <c r="Z1961">
        <f t="shared" si="345"/>
        <v>-2.659955000000009E-3</v>
      </c>
      <c r="AB1961">
        <f t="shared" si="346"/>
        <v>2.7371263027035787E-3</v>
      </c>
      <c r="AC1961">
        <f t="shared" si="347"/>
        <v>2.3388047946181303E-4</v>
      </c>
      <c r="AE1961">
        <f t="shared" si="348"/>
        <v>0.47807383444891854</v>
      </c>
      <c r="AF1961">
        <f t="shared" si="349"/>
        <v>-0.12883711689358451</v>
      </c>
    </row>
    <row r="1962" spans="1:32" x14ac:dyDescent="0.25">
      <c r="A1962">
        <v>23646</v>
      </c>
      <c r="B1962" t="s">
        <v>1562</v>
      </c>
      <c r="C1962" t="s">
        <v>2324</v>
      </c>
      <c r="D1962" t="s">
        <v>27</v>
      </c>
      <c r="E1962" t="s">
        <v>125</v>
      </c>
      <c r="F1962" t="s">
        <v>96</v>
      </c>
      <c r="G1962" t="s">
        <v>96</v>
      </c>
      <c r="H1962" t="s">
        <v>40</v>
      </c>
      <c r="I1962" t="s">
        <v>196</v>
      </c>
      <c r="J1962" t="s">
        <v>290</v>
      </c>
      <c r="K1962" t="s">
        <v>167</v>
      </c>
      <c r="L1962" t="s">
        <v>27</v>
      </c>
      <c r="M1962" t="s">
        <v>4730</v>
      </c>
      <c r="O1962">
        <f t="shared" si="340"/>
        <v>-81.96</v>
      </c>
      <c r="Q1962">
        <f t="shared" si="341"/>
        <v>0</v>
      </c>
      <c r="R1962">
        <f t="shared" si="341"/>
        <v>-0.24</v>
      </c>
      <c r="T1962" s="3">
        <f t="shared" si="342"/>
        <v>23.646000000000001</v>
      </c>
      <c r="U1962">
        <f t="shared" si="350"/>
        <v>-3.9051200000000033</v>
      </c>
      <c r="V1962">
        <f t="shared" si="343"/>
        <v>-3.9137199999999992</v>
      </c>
      <c r="Y1962">
        <f t="shared" si="344"/>
        <v>0</v>
      </c>
      <c r="Z1962">
        <f t="shared" si="345"/>
        <v>-2.1226799999999714E-3</v>
      </c>
      <c r="AB1962">
        <f t="shared" si="346"/>
        <v>5.8373966181142446E-4</v>
      </c>
      <c r="AC1962">
        <f t="shared" si="347"/>
        <v>-2.0408376686126121E-3</v>
      </c>
      <c r="AE1962">
        <f t="shared" si="348"/>
        <v>0.47865757411072996</v>
      </c>
      <c r="AF1962">
        <f t="shared" si="349"/>
        <v>-0.13087795456219711</v>
      </c>
    </row>
    <row r="1963" spans="1:32" x14ac:dyDescent="0.25">
      <c r="A1963">
        <v>23779</v>
      </c>
      <c r="B1963" t="s">
        <v>4731</v>
      </c>
      <c r="C1963" t="s">
        <v>3578</v>
      </c>
      <c r="D1963" t="s">
        <v>57</v>
      </c>
      <c r="E1963" t="s">
        <v>311</v>
      </c>
      <c r="F1963" t="s">
        <v>38</v>
      </c>
      <c r="G1963" t="s">
        <v>38</v>
      </c>
      <c r="H1963" t="s">
        <v>40</v>
      </c>
      <c r="I1963" t="s">
        <v>196</v>
      </c>
      <c r="J1963" t="s">
        <v>157</v>
      </c>
      <c r="K1963" t="s">
        <v>284</v>
      </c>
      <c r="L1963" t="s">
        <v>125</v>
      </c>
      <c r="M1963" t="s">
        <v>4732</v>
      </c>
      <c r="O1963">
        <f t="shared" si="340"/>
        <v>-81.08</v>
      </c>
      <c r="Q1963">
        <f t="shared" si="341"/>
        <v>0.04</v>
      </c>
      <c r="R1963">
        <f t="shared" si="341"/>
        <v>-0.2</v>
      </c>
      <c r="T1963" s="3">
        <f t="shared" si="342"/>
        <v>23.779</v>
      </c>
      <c r="U1963">
        <f t="shared" si="350"/>
        <v>-3.8998800000000031</v>
      </c>
      <c r="V1963">
        <f t="shared" si="343"/>
        <v>-3.9399199999999994</v>
      </c>
      <c r="Y1963">
        <f t="shared" si="344"/>
        <v>3.4322000000000118E-4</v>
      </c>
      <c r="Z1963">
        <f t="shared" si="345"/>
        <v>-1.716100000000006E-3</v>
      </c>
      <c r="AB1963">
        <f t="shared" si="346"/>
        <v>-6.8797927515196027E-4</v>
      </c>
      <c r="AC1963">
        <f t="shared" si="347"/>
        <v>-1.6091872779019243E-3</v>
      </c>
      <c r="AE1963">
        <f t="shared" si="348"/>
        <v>0.47796959483557799</v>
      </c>
      <c r="AF1963">
        <f t="shared" si="349"/>
        <v>-0.13248714184009905</v>
      </c>
    </row>
    <row r="1964" spans="1:32" x14ac:dyDescent="0.25">
      <c r="A1964">
        <v>23910</v>
      </c>
      <c r="B1964" t="s">
        <v>1560</v>
      </c>
      <c r="C1964" t="s">
        <v>4476</v>
      </c>
      <c r="D1964" t="s">
        <v>48</v>
      </c>
      <c r="E1964" t="s">
        <v>48</v>
      </c>
      <c r="F1964" t="s">
        <v>104</v>
      </c>
      <c r="G1964" t="s">
        <v>104</v>
      </c>
      <c r="H1964" t="s">
        <v>40</v>
      </c>
      <c r="I1964" t="s">
        <v>48</v>
      </c>
      <c r="J1964" t="s">
        <v>247</v>
      </c>
      <c r="K1964" t="s">
        <v>213</v>
      </c>
      <c r="L1964" t="s">
        <v>221</v>
      </c>
      <c r="M1964" t="s">
        <v>4733</v>
      </c>
      <c r="O1964">
        <f t="shared" si="340"/>
        <v>-85.74</v>
      </c>
      <c r="Q1964">
        <f t="shared" si="341"/>
        <v>-0.12</v>
      </c>
      <c r="R1964">
        <f t="shared" si="341"/>
        <v>-0.12</v>
      </c>
      <c r="T1964" s="3">
        <f t="shared" si="342"/>
        <v>23.91</v>
      </c>
      <c r="U1964">
        <f t="shared" si="350"/>
        <v>-3.9156000000000031</v>
      </c>
      <c r="V1964">
        <f t="shared" si="343"/>
        <v>-3.9556399999999994</v>
      </c>
      <c r="Y1964">
        <f t="shared" si="344"/>
        <v>-1.0296600000000034E-3</v>
      </c>
      <c r="Z1964">
        <f t="shared" si="345"/>
        <v>-1.0296600000000034E-3</v>
      </c>
      <c r="AB1964">
        <f t="shared" si="346"/>
        <v>-1.9107816745766147E-4</v>
      </c>
      <c r="AC1964">
        <f t="shared" si="347"/>
        <v>1.4435679980939714E-3</v>
      </c>
      <c r="AE1964">
        <f t="shared" si="348"/>
        <v>0.47777851666812032</v>
      </c>
      <c r="AF1964">
        <f t="shared" si="349"/>
        <v>-0.13104357384200507</v>
      </c>
    </row>
    <row r="1965" spans="1:32" x14ac:dyDescent="0.25">
      <c r="A1965">
        <v>24041</v>
      </c>
      <c r="B1965" t="s">
        <v>2024</v>
      </c>
      <c r="C1965" t="s">
        <v>46</v>
      </c>
      <c r="D1965" t="s">
        <v>27</v>
      </c>
      <c r="E1965" t="s">
        <v>125</v>
      </c>
      <c r="F1965" t="s">
        <v>38</v>
      </c>
      <c r="G1965" t="s">
        <v>38</v>
      </c>
      <c r="H1965" t="s">
        <v>40</v>
      </c>
      <c r="I1965" t="s">
        <v>82</v>
      </c>
      <c r="J1965" t="s">
        <v>247</v>
      </c>
      <c r="K1965" t="s">
        <v>109</v>
      </c>
      <c r="L1965" t="s">
        <v>27</v>
      </c>
      <c r="M1965" t="s">
        <v>4734</v>
      </c>
      <c r="O1965">
        <f t="shared" si="340"/>
        <v>-85.29</v>
      </c>
      <c r="Q1965">
        <f t="shared" si="341"/>
        <v>0</v>
      </c>
      <c r="R1965">
        <f t="shared" si="341"/>
        <v>-0.24</v>
      </c>
      <c r="T1965" s="3">
        <f t="shared" si="342"/>
        <v>24.041</v>
      </c>
      <c r="U1965">
        <f t="shared" si="350"/>
        <v>-3.9156000000000031</v>
      </c>
      <c r="V1965">
        <f t="shared" si="343"/>
        <v>-3.9870799999999993</v>
      </c>
      <c r="Y1965">
        <f t="shared" si="344"/>
        <v>0</v>
      </c>
      <c r="Z1965">
        <f t="shared" si="345"/>
        <v>-2.0593200000000068E-3</v>
      </c>
      <c r="AB1965">
        <f t="shared" si="346"/>
        <v>-9.2712249499129617E-4</v>
      </c>
      <c r="AC1965">
        <f t="shared" si="347"/>
        <v>1.83881558120469E-3</v>
      </c>
      <c r="AE1965">
        <f t="shared" si="348"/>
        <v>0.47685139417312905</v>
      </c>
      <c r="AF1965">
        <f t="shared" si="349"/>
        <v>-0.12920475826080038</v>
      </c>
    </row>
    <row r="1966" spans="1:32" x14ac:dyDescent="0.25">
      <c r="A1966">
        <v>24172</v>
      </c>
      <c r="B1966" t="s">
        <v>309</v>
      </c>
      <c r="C1966" t="s">
        <v>438</v>
      </c>
      <c r="D1966" t="s">
        <v>115</v>
      </c>
      <c r="E1966" t="s">
        <v>36</v>
      </c>
      <c r="F1966" t="s">
        <v>39</v>
      </c>
      <c r="G1966" t="s">
        <v>150</v>
      </c>
      <c r="H1966" t="s">
        <v>40</v>
      </c>
      <c r="I1966" t="s">
        <v>82</v>
      </c>
      <c r="J1966" t="s">
        <v>247</v>
      </c>
      <c r="K1966" t="s">
        <v>152</v>
      </c>
      <c r="L1966" t="s">
        <v>140</v>
      </c>
      <c r="M1966" t="s">
        <v>4735</v>
      </c>
      <c r="O1966">
        <f t="shared" si="340"/>
        <v>-84.31</v>
      </c>
      <c r="Q1966">
        <f t="shared" si="341"/>
        <v>-0.08</v>
      </c>
      <c r="R1966">
        <f t="shared" si="341"/>
        <v>-0.35</v>
      </c>
      <c r="T1966" s="3">
        <f t="shared" si="342"/>
        <v>24.172000000000001</v>
      </c>
      <c r="U1966">
        <f t="shared" si="350"/>
        <v>-3.926160000000003</v>
      </c>
      <c r="V1966">
        <f t="shared" si="343"/>
        <v>-4.0332799999999995</v>
      </c>
      <c r="Y1966">
        <f t="shared" si="344"/>
        <v>-6.9696000000001534E-4</v>
      </c>
      <c r="Z1966">
        <f t="shared" si="345"/>
        <v>-3.049200000000067E-3</v>
      </c>
      <c r="AB1966">
        <f t="shared" si="346"/>
        <v>2.1037752367624469E-3</v>
      </c>
      <c r="AC1966">
        <f t="shared" si="347"/>
        <v>2.3146281849976552E-3</v>
      </c>
      <c r="AE1966">
        <f t="shared" si="348"/>
        <v>0.47895516940989152</v>
      </c>
      <c r="AF1966">
        <f t="shared" si="349"/>
        <v>-0.12689013007580274</v>
      </c>
    </row>
    <row r="1967" spans="1:32" x14ac:dyDescent="0.25">
      <c r="A1967">
        <v>24304</v>
      </c>
      <c r="B1967" t="s">
        <v>3182</v>
      </c>
      <c r="C1967" t="s">
        <v>46</v>
      </c>
      <c r="D1967" t="s">
        <v>115</v>
      </c>
      <c r="E1967" t="s">
        <v>311</v>
      </c>
      <c r="F1967" t="s">
        <v>39</v>
      </c>
      <c r="G1967" t="s">
        <v>150</v>
      </c>
      <c r="H1967" t="s">
        <v>40</v>
      </c>
      <c r="I1967" t="s">
        <v>82</v>
      </c>
      <c r="J1967" t="s">
        <v>247</v>
      </c>
      <c r="K1967" t="s">
        <v>127</v>
      </c>
      <c r="L1967" t="s">
        <v>140</v>
      </c>
      <c r="M1967" t="s">
        <v>4736</v>
      </c>
      <c r="O1967">
        <f t="shared" si="340"/>
        <v>-84.42</v>
      </c>
      <c r="Q1967">
        <f t="shared" si="341"/>
        <v>-0.08</v>
      </c>
      <c r="R1967">
        <f t="shared" si="341"/>
        <v>-0.2</v>
      </c>
      <c r="T1967" s="3">
        <f t="shared" si="342"/>
        <v>24.304000000000002</v>
      </c>
      <c r="U1967">
        <f t="shared" si="350"/>
        <v>-3.9369600000000027</v>
      </c>
      <c r="V1967">
        <f t="shared" si="343"/>
        <v>-4.0602799999999988</v>
      </c>
      <c r="Y1967">
        <f t="shared" si="344"/>
        <v>-7.2899999999997858E-4</v>
      </c>
      <c r="Z1967">
        <f t="shared" si="345"/>
        <v>-1.8224999999999466E-3</v>
      </c>
      <c r="AB1967">
        <f t="shared" si="346"/>
        <v>1.3853487052339682E-3</v>
      </c>
      <c r="AC1967">
        <f t="shared" si="347"/>
        <v>1.3905956331393904E-3</v>
      </c>
      <c r="AE1967">
        <f t="shared" si="348"/>
        <v>0.48034051811512551</v>
      </c>
      <c r="AF1967">
        <f t="shared" si="349"/>
        <v>-0.12549953444266335</v>
      </c>
    </row>
    <row r="1968" spans="1:32" x14ac:dyDescent="0.25">
      <c r="A1968">
        <v>24439</v>
      </c>
      <c r="B1968" t="s">
        <v>3930</v>
      </c>
      <c r="C1968" t="s">
        <v>4303</v>
      </c>
      <c r="D1968" t="s">
        <v>1470</v>
      </c>
      <c r="E1968" t="s">
        <v>539</v>
      </c>
      <c r="F1968" t="s">
        <v>104</v>
      </c>
      <c r="G1968" t="s">
        <v>195</v>
      </c>
      <c r="H1968" t="s">
        <v>40</v>
      </c>
      <c r="I1968" t="s">
        <v>115</v>
      </c>
      <c r="J1968" t="s">
        <v>220</v>
      </c>
      <c r="K1968" t="s">
        <v>4737</v>
      </c>
      <c r="L1968" t="s">
        <v>4738</v>
      </c>
      <c r="M1968" t="s">
        <v>4721</v>
      </c>
      <c r="O1968">
        <f t="shared" si="340"/>
        <v>-72.55</v>
      </c>
      <c r="Q1968">
        <f t="shared" si="341"/>
        <v>0.86</v>
      </c>
      <c r="R1968">
        <f t="shared" si="341"/>
        <v>0.47</v>
      </c>
      <c r="T1968" s="3">
        <f t="shared" si="342"/>
        <v>24.439</v>
      </c>
      <c r="U1968">
        <f t="shared" si="350"/>
        <v>-3.8243000000000027</v>
      </c>
      <c r="V1968">
        <f t="shared" si="343"/>
        <v>-3.9987099999999987</v>
      </c>
      <c r="Y1968">
        <f t="shared" si="344"/>
        <v>7.3792300000000248E-3</v>
      </c>
      <c r="Z1968">
        <f t="shared" si="345"/>
        <v>4.0328350000000132E-3</v>
      </c>
      <c r="AB1968">
        <f t="shared" si="346"/>
        <v>-5.89774221274998E-3</v>
      </c>
      <c r="AC1968">
        <f t="shared" si="347"/>
        <v>-5.9944499599273015E-3</v>
      </c>
      <c r="AE1968">
        <f t="shared" si="348"/>
        <v>0.47444277590237555</v>
      </c>
      <c r="AF1968">
        <f t="shared" si="349"/>
        <v>-0.13149398440259064</v>
      </c>
    </row>
    <row r="1969" spans="1:32" x14ac:dyDescent="0.25">
      <c r="A1969">
        <v>24570</v>
      </c>
      <c r="B1969" t="s">
        <v>2910</v>
      </c>
      <c r="C1969" t="s">
        <v>2264</v>
      </c>
      <c r="D1969" t="s">
        <v>47</v>
      </c>
      <c r="E1969" t="s">
        <v>265</v>
      </c>
      <c r="F1969" t="s">
        <v>88</v>
      </c>
      <c r="G1969" t="s">
        <v>301</v>
      </c>
      <c r="H1969" t="s">
        <v>30</v>
      </c>
      <c r="I1969" t="s">
        <v>82</v>
      </c>
      <c r="J1969" t="s">
        <v>494</v>
      </c>
      <c r="K1969" t="s">
        <v>307</v>
      </c>
      <c r="L1969" t="s">
        <v>213</v>
      </c>
      <c r="M1969" t="s">
        <v>4739</v>
      </c>
      <c r="O1969">
        <f t="shared" si="340"/>
        <v>-86.92</v>
      </c>
      <c r="Q1969">
        <f t="shared" si="341"/>
        <v>0.12</v>
      </c>
      <c r="R1969">
        <f t="shared" si="341"/>
        <v>-0.59</v>
      </c>
      <c r="T1969" s="3">
        <f t="shared" si="342"/>
        <v>24.57</v>
      </c>
      <c r="U1969">
        <f t="shared" si="350"/>
        <v>-3.8085800000000027</v>
      </c>
      <c r="V1969">
        <f t="shared" si="343"/>
        <v>-4.0759999999999987</v>
      </c>
      <c r="Y1969">
        <f t="shared" si="344"/>
        <v>1.0296600000000034E-3</v>
      </c>
      <c r="Z1969">
        <f t="shared" si="345"/>
        <v>-5.0624950000000167E-3</v>
      </c>
      <c r="AB1969">
        <f t="shared" si="346"/>
        <v>-3.8604953543245812E-3</v>
      </c>
      <c r="AC1969">
        <f t="shared" si="347"/>
        <v>-3.4330206757116253E-3</v>
      </c>
      <c r="AE1969">
        <f t="shared" si="348"/>
        <v>0.47058228054805096</v>
      </c>
      <c r="AF1969">
        <f t="shared" si="349"/>
        <v>-0.13492700507830227</v>
      </c>
    </row>
    <row r="1970" spans="1:32" x14ac:dyDescent="0.25">
      <c r="A1970">
        <v>24701</v>
      </c>
      <c r="B1970" t="s">
        <v>601</v>
      </c>
      <c r="C1970" t="s">
        <v>46</v>
      </c>
      <c r="D1970" t="s">
        <v>151</v>
      </c>
      <c r="E1970" t="s">
        <v>48</v>
      </c>
      <c r="F1970" t="s">
        <v>39</v>
      </c>
      <c r="G1970" t="s">
        <v>150</v>
      </c>
      <c r="H1970" t="s">
        <v>30</v>
      </c>
      <c r="I1970" t="s">
        <v>62</v>
      </c>
      <c r="J1970" t="s">
        <v>190</v>
      </c>
      <c r="K1970" t="s">
        <v>213</v>
      </c>
      <c r="L1970" t="s">
        <v>273</v>
      </c>
      <c r="M1970" t="s">
        <v>4740</v>
      </c>
      <c r="O1970">
        <f t="shared" si="340"/>
        <v>-82.02</v>
      </c>
      <c r="Q1970">
        <f t="shared" si="341"/>
        <v>0.27</v>
      </c>
      <c r="R1970">
        <f t="shared" si="341"/>
        <v>-0.12</v>
      </c>
      <c r="T1970" s="3">
        <f t="shared" si="342"/>
        <v>24.701000000000001</v>
      </c>
      <c r="U1970">
        <f t="shared" si="350"/>
        <v>-3.7726700000000029</v>
      </c>
      <c r="V1970">
        <f t="shared" si="343"/>
        <v>-4.0919599999999985</v>
      </c>
      <c r="Y1970">
        <f t="shared" si="344"/>
        <v>2.3880149999999682E-3</v>
      </c>
      <c r="Z1970">
        <f t="shared" si="345"/>
        <v>-1.0613399999999857E-3</v>
      </c>
      <c r="AB1970">
        <f t="shared" si="346"/>
        <v>2.6049651549922693E-3</v>
      </c>
      <c r="AC1970">
        <f t="shared" si="347"/>
        <v>-2.0788164204883471E-4</v>
      </c>
      <c r="AE1970">
        <f t="shared" si="348"/>
        <v>0.47318724570304321</v>
      </c>
      <c r="AF1970">
        <f t="shared" si="349"/>
        <v>-0.13513488672035109</v>
      </c>
    </row>
    <row r="1971" spans="1:32" x14ac:dyDescent="0.25">
      <c r="A1971">
        <v>24834</v>
      </c>
      <c r="B1971" t="s">
        <v>4741</v>
      </c>
      <c r="C1971" t="s">
        <v>465</v>
      </c>
      <c r="D1971" t="s">
        <v>1470</v>
      </c>
      <c r="E1971" t="s">
        <v>125</v>
      </c>
      <c r="F1971" t="s">
        <v>104</v>
      </c>
      <c r="G1971" t="s">
        <v>38</v>
      </c>
      <c r="H1971" t="s">
        <v>30</v>
      </c>
      <c r="I1971" t="s">
        <v>62</v>
      </c>
      <c r="J1971" t="s">
        <v>499</v>
      </c>
      <c r="K1971" t="s">
        <v>109</v>
      </c>
      <c r="L1971" t="s">
        <v>2926</v>
      </c>
      <c r="M1971" t="s">
        <v>4742</v>
      </c>
      <c r="O1971">
        <f t="shared" si="340"/>
        <v>-65.44</v>
      </c>
      <c r="Q1971">
        <f t="shared" si="341"/>
        <v>0.86</v>
      </c>
      <c r="R1971">
        <f t="shared" si="341"/>
        <v>-0.24</v>
      </c>
      <c r="T1971" s="3">
        <f t="shared" si="342"/>
        <v>24.834</v>
      </c>
      <c r="U1971">
        <f t="shared" si="350"/>
        <v>-3.6600100000000029</v>
      </c>
      <c r="V1971">
        <f t="shared" si="343"/>
        <v>-4.1233999999999984</v>
      </c>
      <c r="Y1971">
        <f t="shared" si="344"/>
        <v>7.3792300000000248E-3</v>
      </c>
      <c r="Z1971">
        <f t="shared" si="345"/>
        <v>-2.0593200000000068E-3</v>
      </c>
      <c r="AB1971">
        <f t="shared" si="346"/>
        <v>-5.3067888738541234E-3</v>
      </c>
      <c r="AC1971">
        <f t="shared" si="347"/>
        <v>5.5255611573521175E-3</v>
      </c>
      <c r="AE1971">
        <f t="shared" si="348"/>
        <v>0.46788045682918911</v>
      </c>
      <c r="AF1971">
        <f t="shared" si="349"/>
        <v>-0.12960932556299898</v>
      </c>
    </row>
    <row r="1972" spans="1:32" x14ac:dyDescent="0.25">
      <c r="A1972">
        <v>24965</v>
      </c>
      <c r="B1972" t="s">
        <v>1281</v>
      </c>
      <c r="C1972" t="s">
        <v>527</v>
      </c>
      <c r="D1972" t="s">
        <v>1470</v>
      </c>
      <c r="E1972" t="s">
        <v>48</v>
      </c>
      <c r="F1972" t="s">
        <v>69</v>
      </c>
      <c r="G1972" t="s">
        <v>96</v>
      </c>
      <c r="H1972" t="s">
        <v>40</v>
      </c>
      <c r="I1972" t="s">
        <v>62</v>
      </c>
      <c r="J1972" t="s">
        <v>151</v>
      </c>
      <c r="K1972" t="s">
        <v>73</v>
      </c>
      <c r="L1972" t="s">
        <v>2805</v>
      </c>
      <c r="M1972" t="s">
        <v>4743</v>
      </c>
      <c r="O1972">
        <f t="shared" si="340"/>
        <v>-61.32</v>
      </c>
      <c r="Q1972">
        <f t="shared" si="341"/>
        <v>0.86</v>
      </c>
      <c r="R1972">
        <f t="shared" si="341"/>
        <v>-0.12</v>
      </c>
      <c r="T1972" s="3">
        <f t="shared" si="342"/>
        <v>24.965</v>
      </c>
      <c r="U1972">
        <f t="shared" si="350"/>
        <v>-3.5447700000000024</v>
      </c>
      <c r="V1972">
        <f t="shared" si="343"/>
        <v>-4.139479999999998</v>
      </c>
      <c r="Y1972">
        <f t="shared" si="344"/>
        <v>7.721080000000039E-3</v>
      </c>
      <c r="Z1972">
        <f t="shared" si="345"/>
        <v>-1.0773600000000053E-3</v>
      </c>
      <c r="AB1972">
        <f t="shared" si="346"/>
        <v>-6.2064689829582377E-4</v>
      </c>
      <c r="AC1972">
        <f t="shared" si="347"/>
        <v>-7.7711375205716431E-3</v>
      </c>
      <c r="AE1972">
        <f t="shared" si="348"/>
        <v>0.46725980993089328</v>
      </c>
      <c r="AF1972">
        <f t="shared" si="349"/>
        <v>-0.13738046308357063</v>
      </c>
    </row>
    <row r="1973" spans="1:32" x14ac:dyDescent="0.25">
      <c r="A1973">
        <v>25099</v>
      </c>
      <c r="B1973" t="s">
        <v>4744</v>
      </c>
      <c r="C1973" t="s">
        <v>599</v>
      </c>
      <c r="D1973" t="s">
        <v>3420</v>
      </c>
      <c r="E1973" t="s">
        <v>36</v>
      </c>
      <c r="F1973" t="s">
        <v>13</v>
      </c>
      <c r="G1973" t="s">
        <v>124</v>
      </c>
      <c r="H1973" t="s">
        <v>40</v>
      </c>
      <c r="I1973" t="s">
        <v>82</v>
      </c>
      <c r="J1973" t="s">
        <v>203</v>
      </c>
      <c r="K1973" t="s">
        <v>181</v>
      </c>
      <c r="L1973" t="s">
        <v>352</v>
      </c>
      <c r="M1973" t="s">
        <v>4745</v>
      </c>
      <c r="O1973">
        <f t="shared" si="340"/>
        <v>-64.34</v>
      </c>
      <c r="Q1973">
        <f t="shared" si="341"/>
        <v>0.55000000000000004</v>
      </c>
      <c r="R1973">
        <f t="shared" si="341"/>
        <v>-0.35</v>
      </c>
      <c r="T1973" s="3">
        <f t="shared" si="342"/>
        <v>25.099</v>
      </c>
      <c r="U1973">
        <f t="shared" si="350"/>
        <v>-3.4727200000000025</v>
      </c>
      <c r="V1973">
        <f t="shared" si="343"/>
        <v>-4.1853299999999978</v>
      </c>
      <c r="Y1973">
        <f t="shared" si="344"/>
        <v>4.7192750000000167E-3</v>
      </c>
      <c r="Z1973">
        <f t="shared" si="345"/>
        <v>-3.0031750000000098E-3</v>
      </c>
      <c r="AB1973">
        <f t="shared" si="346"/>
        <v>3.292749646212133E-3</v>
      </c>
      <c r="AC1973">
        <f t="shared" si="347"/>
        <v>4.5219925225082024E-3</v>
      </c>
      <c r="AE1973">
        <f t="shared" si="348"/>
        <v>0.4705525595771054</v>
      </c>
      <c r="AF1973">
        <f t="shared" si="349"/>
        <v>-0.13285847056106243</v>
      </c>
    </row>
    <row r="1974" spans="1:32" x14ac:dyDescent="0.25">
      <c r="A1974">
        <v>25230</v>
      </c>
      <c r="B1974" t="s">
        <v>1547</v>
      </c>
      <c r="C1974" t="s">
        <v>2264</v>
      </c>
      <c r="D1974" t="s">
        <v>19</v>
      </c>
      <c r="E1974" t="s">
        <v>28</v>
      </c>
      <c r="F1974" t="s">
        <v>88</v>
      </c>
      <c r="G1974" t="s">
        <v>88</v>
      </c>
      <c r="H1974" t="s">
        <v>40</v>
      </c>
      <c r="I1974" t="s">
        <v>203</v>
      </c>
      <c r="J1974" t="s">
        <v>434</v>
      </c>
      <c r="K1974" t="s">
        <v>91</v>
      </c>
      <c r="L1974" t="s">
        <v>209</v>
      </c>
      <c r="M1974" t="s">
        <v>4746</v>
      </c>
      <c r="O1974">
        <f t="shared" si="340"/>
        <v>-77.37</v>
      </c>
      <c r="Q1974">
        <f t="shared" si="341"/>
        <v>0.08</v>
      </c>
      <c r="R1974">
        <f t="shared" si="341"/>
        <v>-0.27</v>
      </c>
      <c r="T1974" s="3">
        <f t="shared" si="342"/>
        <v>25.23</v>
      </c>
      <c r="U1974">
        <f t="shared" si="350"/>
        <v>-3.4622400000000026</v>
      </c>
      <c r="V1974">
        <f t="shared" si="343"/>
        <v>-4.2206999999999981</v>
      </c>
      <c r="Y1974">
        <f t="shared" si="344"/>
        <v>6.8644000000000235E-4</v>
      </c>
      <c r="Z1974">
        <f t="shared" si="345"/>
        <v>-2.3167350000000081E-3</v>
      </c>
      <c r="AB1974">
        <f t="shared" si="346"/>
        <v>1.8650372953009898E-3</v>
      </c>
      <c r="AC1974">
        <f t="shared" si="347"/>
        <v>1.5362606617893362E-3</v>
      </c>
      <c r="AE1974">
        <f t="shared" si="348"/>
        <v>0.47241759687240636</v>
      </c>
      <c r="AF1974">
        <f t="shared" si="349"/>
        <v>-0.1313222098992731</v>
      </c>
    </row>
    <row r="1975" spans="1:32" x14ac:dyDescent="0.25">
      <c r="A1975">
        <v>25361</v>
      </c>
      <c r="B1975" t="s">
        <v>2074</v>
      </c>
      <c r="C1975" t="s">
        <v>156</v>
      </c>
      <c r="D1975" t="s">
        <v>28</v>
      </c>
      <c r="E1975" t="s">
        <v>103</v>
      </c>
      <c r="F1975" t="s">
        <v>1118</v>
      </c>
      <c r="G1975" t="s">
        <v>1172</v>
      </c>
      <c r="H1975" t="s">
        <v>40</v>
      </c>
      <c r="I1975" t="s">
        <v>196</v>
      </c>
      <c r="J1975" t="s">
        <v>82</v>
      </c>
      <c r="K1975" t="s">
        <v>1493</v>
      </c>
      <c r="L1975" t="s">
        <v>4747</v>
      </c>
      <c r="M1975" t="s">
        <v>4748</v>
      </c>
      <c r="O1975">
        <f t="shared" si="340"/>
        <v>-85</v>
      </c>
      <c r="Q1975">
        <f t="shared" si="341"/>
        <v>-0.27</v>
      </c>
      <c r="R1975">
        <f t="shared" si="341"/>
        <v>-0.31</v>
      </c>
      <c r="T1975" s="3">
        <f t="shared" si="342"/>
        <v>25.361000000000001</v>
      </c>
      <c r="U1975">
        <f t="shared" si="350"/>
        <v>-3.4976100000000026</v>
      </c>
      <c r="V1975">
        <f t="shared" si="343"/>
        <v>-4.2613099999999982</v>
      </c>
      <c r="Y1975">
        <f t="shared" si="344"/>
        <v>-2.3167350000000081E-3</v>
      </c>
      <c r="Z1975">
        <f t="shared" si="345"/>
        <v>-2.659955000000009E-3</v>
      </c>
      <c r="AB1975">
        <f t="shared" si="346"/>
        <v>1.8121865972731582E-3</v>
      </c>
      <c r="AC1975">
        <f t="shared" si="347"/>
        <v>3.0263181258607988E-3</v>
      </c>
      <c r="AE1975">
        <f t="shared" si="348"/>
        <v>0.47422978346967953</v>
      </c>
      <c r="AF1975">
        <f t="shared" si="349"/>
        <v>-0.1282958917734123</v>
      </c>
    </row>
    <row r="1976" spans="1:32" x14ac:dyDescent="0.25">
      <c r="A1976">
        <v>25492</v>
      </c>
      <c r="B1976" t="s">
        <v>4749</v>
      </c>
      <c r="C1976" t="s">
        <v>1248</v>
      </c>
      <c r="D1976" t="s">
        <v>106</v>
      </c>
      <c r="E1976" t="s">
        <v>106</v>
      </c>
      <c r="F1976" t="s">
        <v>39</v>
      </c>
      <c r="G1976" t="s">
        <v>150</v>
      </c>
      <c r="H1976" t="s">
        <v>40</v>
      </c>
      <c r="I1976" t="s">
        <v>62</v>
      </c>
      <c r="J1976" t="s">
        <v>1005</v>
      </c>
      <c r="K1976" t="s">
        <v>118</v>
      </c>
      <c r="L1976" t="s">
        <v>373</v>
      </c>
      <c r="M1976" t="s">
        <v>4750</v>
      </c>
      <c r="O1976">
        <f t="shared" si="340"/>
        <v>-87.55</v>
      </c>
      <c r="Q1976">
        <f t="shared" si="341"/>
        <v>-0.16</v>
      </c>
      <c r="R1976">
        <f t="shared" si="341"/>
        <v>-0.16</v>
      </c>
      <c r="T1976" s="3">
        <f t="shared" si="342"/>
        <v>25.492000000000001</v>
      </c>
      <c r="U1976">
        <f t="shared" si="350"/>
        <v>-3.5185700000000026</v>
      </c>
      <c r="V1976">
        <f t="shared" si="343"/>
        <v>-4.2822699999999978</v>
      </c>
      <c r="Y1976">
        <f t="shared" si="344"/>
        <v>-1.3728800000000047E-3</v>
      </c>
      <c r="Z1976">
        <f t="shared" si="345"/>
        <v>-1.3728800000000047E-3</v>
      </c>
      <c r="AB1976">
        <f t="shared" si="346"/>
        <v>-1.8095910056941254E-3</v>
      </c>
      <c r="AC1976">
        <f t="shared" si="347"/>
        <v>-7.0354771047239511E-4</v>
      </c>
      <c r="AE1976">
        <f t="shared" si="348"/>
        <v>0.47242019246398542</v>
      </c>
      <c r="AF1976">
        <f t="shared" si="349"/>
        <v>-0.1289994394838847</v>
      </c>
    </row>
    <row r="1977" spans="1:32" x14ac:dyDescent="0.25">
      <c r="A1977">
        <v>25623</v>
      </c>
      <c r="B1977" t="s">
        <v>2468</v>
      </c>
      <c r="C1977" t="s">
        <v>482</v>
      </c>
      <c r="D1977" t="s">
        <v>188</v>
      </c>
      <c r="E1977" t="s">
        <v>311</v>
      </c>
      <c r="F1977" t="s">
        <v>88</v>
      </c>
      <c r="G1977" t="s">
        <v>38</v>
      </c>
      <c r="H1977" t="s">
        <v>30</v>
      </c>
      <c r="I1977" t="s">
        <v>48</v>
      </c>
      <c r="J1977" t="s">
        <v>1005</v>
      </c>
      <c r="K1977" t="s">
        <v>780</v>
      </c>
      <c r="L1977" t="s">
        <v>77</v>
      </c>
      <c r="M1977" t="s">
        <v>4751</v>
      </c>
      <c r="O1977">
        <f t="shared" si="340"/>
        <v>-80.3</v>
      </c>
      <c r="Q1977">
        <f t="shared" si="341"/>
        <v>-0.04</v>
      </c>
      <c r="R1977">
        <f t="shared" si="341"/>
        <v>-0.2</v>
      </c>
      <c r="T1977" s="3">
        <f t="shared" si="342"/>
        <v>25.623000000000001</v>
      </c>
      <c r="U1977">
        <f t="shared" si="350"/>
        <v>-2.4936500000000024</v>
      </c>
      <c r="V1977">
        <f t="shared" si="343"/>
        <v>0.84233000000000313</v>
      </c>
      <c r="Y1977">
        <f t="shared" si="344"/>
        <v>-13.130762580000001</v>
      </c>
      <c r="Z1977">
        <f t="shared" si="345"/>
        <v>-65.653812900000005</v>
      </c>
      <c r="AB1977">
        <f t="shared" si="346"/>
        <v>-66.951867698195855</v>
      </c>
      <c r="AC1977">
        <f t="shared" si="347"/>
        <v>0.5361771757662428</v>
      </c>
      <c r="AE1977">
        <f t="shared" si="348"/>
        <v>-66.479447505731869</v>
      </c>
      <c r="AF1977">
        <f t="shared" si="349"/>
        <v>0.40717773628235809</v>
      </c>
    </row>
    <row r="1978" spans="1:32" x14ac:dyDescent="0.25">
      <c r="A1978" t="s">
        <v>0</v>
      </c>
      <c r="B1978" t="s">
        <v>1</v>
      </c>
      <c r="C1978" t="s">
        <v>2</v>
      </c>
      <c r="D1978" t="s">
        <v>3</v>
      </c>
      <c r="E1978" t="s">
        <v>4</v>
      </c>
      <c r="F1978" t="s">
        <v>5</v>
      </c>
      <c r="G1978" t="s">
        <v>6</v>
      </c>
      <c r="H1978" t="s">
        <v>7</v>
      </c>
      <c r="I1978" t="s">
        <v>8</v>
      </c>
      <c r="J1978" t="s">
        <v>9</v>
      </c>
      <c r="K1978" t="s">
        <v>10</v>
      </c>
      <c r="L1978" t="s">
        <v>11</v>
      </c>
      <c r="M1978" t="s">
        <v>12</v>
      </c>
      <c r="T1978" s="3"/>
    </row>
    <row r="1979" spans="1:32" x14ac:dyDescent="0.25">
      <c r="A1979">
        <v>1050</v>
      </c>
      <c r="B1979" t="s">
        <v>2916</v>
      </c>
      <c r="C1979" t="s">
        <v>2289</v>
      </c>
      <c r="D1979" t="s">
        <v>48</v>
      </c>
      <c r="E1979" t="s">
        <v>28</v>
      </c>
      <c r="F1979" t="s">
        <v>38</v>
      </c>
      <c r="G1979" t="s">
        <v>38</v>
      </c>
      <c r="H1979" t="s">
        <v>30</v>
      </c>
      <c r="I1979" t="s">
        <v>48</v>
      </c>
      <c r="J1979" t="s">
        <v>2983</v>
      </c>
      <c r="K1979" t="s">
        <v>278</v>
      </c>
      <c r="L1979" t="s">
        <v>221</v>
      </c>
      <c r="M1979" t="s">
        <v>4752</v>
      </c>
      <c r="O1979">
        <f t="shared" si="340"/>
        <v>-78.44</v>
      </c>
      <c r="Q1979">
        <f t="shared" si="341"/>
        <v>-0.12</v>
      </c>
      <c r="R1979">
        <f t="shared" si="341"/>
        <v>-0.27</v>
      </c>
      <c r="T1979" s="3">
        <f t="shared" si="342"/>
        <v>1.05</v>
      </c>
      <c r="U1979">
        <f t="shared" si="350"/>
        <v>-1.991999999999999E-2</v>
      </c>
      <c r="V1979">
        <f t="shared" si="343"/>
        <v>-4.4819999999999985E-2</v>
      </c>
      <c r="Y1979">
        <f t="shared" si="344"/>
        <v>-1.6533599999999985E-3</v>
      </c>
      <c r="Z1979">
        <f t="shared" si="345"/>
        <v>-3.7200599999999973E-3</v>
      </c>
      <c r="AB1979">
        <f t="shared" si="346"/>
        <v>2.0158368538187891E-3</v>
      </c>
      <c r="AC1979">
        <f t="shared" si="347"/>
        <v>3.5367849060956393E-3</v>
      </c>
      <c r="AE1979">
        <f t="shared" si="348"/>
        <v>2.0158368538187891E-3</v>
      </c>
      <c r="AF1979">
        <f t="shared" si="349"/>
        <v>3.5367849060956393E-3</v>
      </c>
    </row>
    <row r="1980" spans="1:32" x14ac:dyDescent="0.25">
      <c r="A1980">
        <v>1216</v>
      </c>
      <c r="B1980" t="s">
        <v>4753</v>
      </c>
      <c r="C1980" t="s">
        <v>428</v>
      </c>
      <c r="D1980" t="s">
        <v>16</v>
      </c>
      <c r="E1980" t="s">
        <v>125</v>
      </c>
      <c r="F1980" t="s">
        <v>96</v>
      </c>
      <c r="G1980" t="s">
        <v>96</v>
      </c>
      <c r="H1980" t="s">
        <v>30</v>
      </c>
      <c r="I1980" t="s">
        <v>62</v>
      </c>
      <c r="J1980" t="s">
        <v>87</v>
      </c>
      <c r="K1980" t="s">
        <v>167</v>
      </c>
      <c r="L1980" t="s">
        <v>174</v>
      </c>
      <c r="M1980" t="s">
        <v>4754</v>
      </c>
      <c r="O1980">
        <f t="shared" si="340"/>
        <v>-66.34</v>
      </c>
      <c r="Q1980">
        <f t="shared" si="341"/>
        <v>0.16</v>
      </c>
      <c r="R1980">
        <f t="shared" si="341"/>
        <v>-0.24</v>
      </c>
      <c r="T1980" s="3">
        <f t="shared" si="342"/>
        <v>1.216</v>
      </c>
      <c r="U1980">
        <f t="shared" si="350"/>
        <v>1.2000000000000309E-3</v>
      </c>
      <c r="V1980">
        <f t="shared" si="343"/>
        <v>-7.6500000000000012E-2</v>
      </c>
      <c r="Y1980">
        <f t="shared" si="344"/>
        <v>1.3939200000000025E-3</v>
      </c>
      <c r="Z1980">
        <f t="shared" si="345"/>
        <v>-2.0908800000000033E-3</v>
      </c>
      <c r="AB1980">
        <f t="shared" si="346"/>
        <v>-2.050691832860013E-3</v>
      </c>
      <c r="AC1980">
        <f t="shared" si="347"/>
        <v>1.4523963465394906E-3</v>
      </c>
      <c r="AE1980">
        <f t="shared" si="348"/>
        <v>-3.4854979041223921E-5</v>
      </c>
      <c r="AF1980">
        <f t="shared" si="349"/>
        <v>4.9891812526351303E-3</v>
      </c>
    </row>
    <row r="1981" spans="1:32" x14ac:dyDescent="0.25">
      <c r="A1981">
        <v>1348</v>
      </c>
      <c r="B1981" t="s">
        <v>2000</v>
      </c>
      <c r="C1981" t="s">
        <v>431</v>
      </c>
      <c r="D1981" t="s">
        <v>16</v>
      </c>
      <c r="E1981" t="s">
        <v>48</v>
      </c>
      <c r="F1981" t="s">
        <v>38</v>
      </c>
      <c r="G1981" t="s">
        <v>38</v>
      </c>
      <c r="H1981" t="s">
        <v>30</v>
      </c>
      <c r="I1981" t="s">
        <v>48</v>
      </c>
      <c r="J1981" t="s">
        <v>651</v>
      </c>
      <c r="K1981" t="s">
        <v>213</v>
      </c>
      <c r="L1981" t="s">
        <v>435</v>
      </c>
      <c r="M1981" t="s">
        <v>4755</v>
      </c>
      <c r="O1981">
        <f t="shared" si="340"/>
        <v>-66.39</v>
      </c>
      <c r="Q1981">
        <f t="shared" si="341"/>
        <v>0.16</v>
      </c>
      <c r="R1981">
        <f t="shared" si="341"/>
        <v>-0.12</v>
      </c>
      <c r="T1981" s="3">
        <f t="shared" si="342"/>
        <v>1.3480000000000001</v>
      </c>
      <c r="U1981">
        <f t="shared" si="350"/>
        <v>2.2640000000000014E-2</v>
      </c>
      <c r="V1981">
        <f t="shared" si="343"/>
        <v>-9.2579999999999996E-2</v>
      </c>
      <c r="Y1981">
        <f t="shared" si="344"/>
        <v>1.4364799999999978E-3</v>
      </c>
      <c r="Z1981">
        <f t="shared" si="345"/>
        <v>-1.0773599999999983E-3</v>
      </c>
      <c r="AB1981">
        <f t="shared" si="346"/>
        <v>-1.749557061289306E-3</v>
      </c>
      <c r="AC1981">
        <f t="shared" si="347"/>
        <v>4.0401664482137012E-4</v>
      </c>
      <c r="AE1981">
        <f t="shared" si="348"/>
        <v>-1.7844120403305299E-3</v>
      </c>
      <c r="AF1981">
        <f t="shared" si="349"/>
        <v>5.3931978974565004E-3</v>
      </c>
    </row>
    <row r="1982" spans="1:32" x14ac:dyDescent="0.25">
      <c r="A1982">
        <v>1482</v>
      </c>
      <c r="B1982" t="s">
        <v>4756</v>
      </c>
      <c r="C1982" t="s">
        <v>3527</v>
      </c>
      <c r="D1982" t="s">
        <v>539</v>
      </c>
      <c r="E1982" t="s">
        <v>53</v>
      </c>
      <c r="F1982" t="s">
        <v>88</v>
      </c>
      <c r="G1982" t="s">
        <v>266</v>
      </c>
      <c r="H1982" t="s">
        <v>57</v>
      </c>
      <c r="I1982" t="s">
        <v>196</v>
      </c>
      <c r="J1982" t="s">
        <v>106</v>
      </c>
      <c r="K1982" t="s">
        <v>2557</v>
      </c>
      <c r="L1982" t="s">
        <v>359</v>
      </c>
      <c r="M1982" t="s">
        <v>4757</v>
      </c>
      <c r="O1982">
        <f t="shared" si="340"/>
        <v>-52.27</v>
      </c>
      <c r="Q1982">
        <f t="shared" si="341"/>
        <v>0.47</v>
      </c>
      <c r="R1982">
        <f t="shared" si="341"/>
        <v>-0.75</v>
      </c>
      <c r="T1982" s="3">
        <f t="shared" si="342"/>
        <v>1.482</v>
      </c>
      <c r="U1982">
        <f t="shared" si="350"/>
        <v>8.4680000000000061E-2</v>
      </c>
      <c r="V1982">
        <f t="shared" si="343"/>
        <v>-0.19158000000000008</v>
      </c>
      <c r="Y1982">
        <f t="shared" si="344"/>
        <v>4.094640000000007E-3</v>
      </c>
      <c r="Z1982">
        <f t="shared" si="345"/>
        <v>-6.5340000000000112E-3</v>
      </c>
      <c r="AB1982">
        <f t="shared" si="346"/>
        <v>4.2082311785145701E-3</v>
      </c>
      <c r="AC1982">
        <f t="shared" si="347"/>
        <v>6.4614257774718784E-3</v>
      </c>
      <c r="AE1982">
        <f t="shared" si="348"/>
        <v>2.4238191381840404E-3</v>
      </c>
      <c r="AF1982">
        <f t="shared" si="349"/>
        <v>1.1854623674928379E-2</v>
      </c>
    </row>
    <row r="1983" spans="1:32" x14ac:dyDescent="0.25">
      <c r="A1983">
        <v>1614</v>
      </c>
      <c r="B1983" t="s">
        <v>4272</v>
      </c>
      <c r="C1983" t="s">
        <v>2317</v>
      </c>
      <c r="D1983" t="s">
        <v>77</v>
      </c>
      <c r="E1983" t="s">
        <v>473</v>
      </c>
      <c r="F1983" t="s">
        <v>88</v>
      </c>
      <c r="G1983" t="s">
        <v>104</v>
      </c>
      <c r="H1983" t="s">
        <v>40</v>
      </c>
      <c r="I1983" t="s">
        <v>115</v>
      </c>
      <c r="J1983" t="s">
        <v>130</v>
      </c>
      <c r="K1983" t="s">
        <v>2164</v>
      </c>
      <c r="L1983" t="s">
        <v>109</v>
      </c>
      <c r="M1983" t="s">
        <v>4758</v>
      </c>
      <c r="O1983">
        <f t="shared" si="340"/>
        <v>-56.97</v>
      </c>
      <c r="Q1983">
        <f t="shared" si="341"/>
        <v>0.24</v>
      </c>
      <c r="R1983">
        <f t="shared" si="341"/>
        <v>-0.82</v>
      </c>
      <c r="T1983" s="3">
        <f t="shared" si="342"/>
        <v>1.6140000000000001</v>
      </c>
      <c r="U1983">
        <f t="shared" si="350"/>
        <v>0.11612000000000006</v>
      </c>
      <c r="V1983">
        <f t="shared" si="343"/>
        <v>-0.2990000000000001</v>
      </c>
      <c r="Y1983">
        <f t="shared" si="344"/>
        <v>2.0593200000000003E-3</v>
      </c>
      <c r="Z1983">
        <f t="shared" si="345"/>
        <v>-7.0360100000000005E-3</v>
      </c>
      <c r="AB1983">
        <f t="shared" si="346"/>
        <v>4.7567849847246439E-3</v>
      </c>
      <c r="AC1983">
        <f t="shared" si="347"/>
        <v>-5.5784614538058955E-3</v>
      </c>
      <c r="AE1983">
        <f t="shared" si="348"/>
        <v>7.1806041229086843E-3</v>
      </c>
      <c r="AF1983">
        <f t="shared" si="349"/>
        <v>6.2761622211224832E-3</v>
      </c>
    </row>
    <row r="1984" spans="1:32" x14ac:dyDescent="0.25">
      <c r="A1984">
        <v>1745</v>
      </c>
      <c r="B1984" t="s">
        <v>4008</v>
      </c>
      <c r="C1984" t="s">
        <v>2276</v>
      </c>
      <c r="D1984" t="s">
        <v>47</v>
      </c>
      <c r="E1984" t="s">
        <v>473</v>
      </c>
      <c r="F1984" t="s">
        <v>104</v>
      </c>
      <c r="G1984" t="s">
        <v>212</v>
      </c>
      <c r="H1984" t="s">
        <v>166</v>
      </c>
      <c r="I1984" t="s">
        <v>282</v>
      </c>
      <c r="J1984" t="s">
        <v>4759</v>
      </c>
      <c r="K1984" t="s">
        <v>474</v>
      </c>
      <c r="L1984" t="s">
        <v>213</v>
      </c>
      <c r="M1984" t="s">
        <v>4760</v>
      </c>
      <c r="O1984">
        <f t="shared" si="340"/>
        <v>-75.53</v>
      </c>
      <c r="Q1984">
        <f t="shared" si="341"/>
        <v>0.12</v>
      </c>
      <c r="R1984">
        <f t="shared" si="341"/>
        <v>-0.82</v>
      </c>
      <c r="T1984" s="3">
        <f t="shared" si="342"/>
        <v>1.7450000000000001</v>
      </c>
      <c r="U1984">
        <f t="shared" si="350"/>
        <v>0.13184000000000007</v>
      </c>
      <c r="V1984">
        <f t="shared" si="343"/>
        <v>-0.40642000000000011</v>
      </c>
      <c r="Y1984">
        <f t="shared" si="344"/>
        <v>1.0296600000000002E-3</v>
      </c>
      <c r="Z1984">
        <f t="shared" si="345"/>
        <v>-7.0360100000000005E-3</v>
      </c>
      <c r="AB1984">
        <f t="shared" si="346"/>
        <v>1.9452312875908055E-3</v>
      </c>
      <c r="AC1984">
        <f t="shared" si="347"/>
        <v>-6.8397157596992164E-3</v>
      </c>
      <c r="AE1984">
        <f t="shared" si="348"/>
        <v>9.1258354104994891E-3</v>
      </c>
      <c r="AF1984">
        <f t="shared" si="349"/>
        <v>-5.6355353857673318E-4</v>
      </c>
    </row>
    <row r="1985" spans="1:32" x14ac:dyDescent="0.25">
      <c r="A1985">
        <v>1876</v>
      </c>
      <c r="B1985" t="s">
        <v>4761</v>
      </c>
      <c r="C1985" t="s">
        <v>3356</v>
      </c>
      <c r="D1985" t="s">
        <v>115</v>
      </c>
      <c r="E1985" t="s">
        <v>106</v>
      </c>
      <c r="F1985" t="s">
        <v>245</v>
      </c>
      <c r="G1985" t="s">
        <v>245</v>
      </c>
      <c r="H1985" t="s">
        <v>105</v>
      </c>
      <c r="I1985" t="s">
        <v>166</v>
      </c>
      <c r="J1985" t="s">
        <v>4762</v>
      </c>
      <c r="K1985" t="s">
        <v>118</v>
      </c>
      <c r="L1985" t="s">
        <v>539</v>
      </c>
      <c r="M1985" t="s">
        <v>4763</v>
      </c>
      <c r="O1985">
        <f t="shared" si="340"/>
        <v>-103.29</v>
      </c>
      <c r="Q1985">
        <f t="shared" si="341"/>
        <v>-0.08</v>
      </c>
      <c r="R1985">
        <f t="shared" si="341"/>
        <v>-0.16</v>
      </c>
      <c r="T1985" s="3">
        <f t="shared" si="342"/>
        <v>1.8760000000000001</v>
      </c>
      <c r="U1985">
        <f t="shared" si="350"/>
        <v>0.12128000000000008</v>
      </c>
      <c r="V1985">
        <f t="shared" si="343"/>
        <v>-0.42754000000000009</v>
      </c>
      <c r="Y1985">
        <f t="shared" si="344"/>
        <v>-6.9695999999999886E-4</v>
      </c>
      <c r="Z1985">
        <f t="shared" si="345"/>
        <v>-1.3939199999999977E-3</v>
      </c>
      <c r="AB1985">
        <f t="shared" si="346"/>
        <v>1.1669213121465695E-3</v>
      </c>
      <c r="AC1985">
        <f t="shared" si="347"/>
        <v>1.0329863790283589E-3</v>
      </c>
      <c r="AE1985">
        <f t="shared" si="348"/>
        <v>1.0292756722646058E-2</v>
      </c>
      <c r="AF1985">
        <f t="shared" si="349"/>
        <v>4.6943284045162571E-4</v>
      </c>
    </row>
    <row r="1986" spans="1:32" x14ac:dyDescent="0.25">
      <c r="A1986">
        <v>2008</v>
      </c>
      <c r="B1986" t="s">
        <v>4764</v>
      </c>
      <c r="C1986" t="s">
        <v>1209</v>
      </c>
      <c r="D1986" t="s">
        <v>188</v>
      </c>
      <c r="E1986" t="s">
        <v>125</v>
      </c>
      <c r="F1986" t="s">
        <v>96</v>
      </c>
      <c r="G1986" t="s">
        <v>88</v>
      </c>
      <c r="H1986" t="s">
        <v>581</v>
      </c>
      <c r="I1986" t="s">
        <v>57</v>
      </c>
      <c r="J1986" t="s">
        <v>4219</v>
      </c>
      <c r="K1986" t="s">
        <v>167</v>
      </c>
      <c r="L1986" t="s">
        <v>77</v>
      </c>
      <c r="M1986" t="s">
        <v>4765</v>
      </c>
      <c r="O1986">
        <f t="shared" si="340"/>
        <v>-137.63999999999999</v>
      </c>
      <c r="Q1986">
        <f t="shared" si="341"/>
        <v>-0.04</v>
      </c>
      <c r="R1986">
        <f t="shared" si="341"/>
        <v>-0.24</v>
      </c>
      <c r="T1986" s="3">
        <f t="shared" si="342"/>
        <v>2.008</v>
      </c>
      <c r="U1986">
        <f t="shared" si="350"/>
        <v>0.11592000000000009</v>
      </c>
      <c r="V1986">
        <f t="shared" si="343"/>
        <v>-0.45970000000000005</v>
      </c>
      <c r="Y1986">
        <f t="shared" si="344"/>
        <v>-3.5911999999999945E-4</v>
      </c>
      <c r="Z1986">
        <f t="shared" si="345"/>
        <v>-2.1547199999999967E-3</v>
      </c>
      <c r="AB1986">
        <f t="shared" si="346"/>
        <v>-1.4973317301423636E-3</v>
      </c>
      <c r="AC1986">
        <f t="shared" si="347"/>
        <v>-1.5905292020924548E-3</v>
      </c>
      <c r="AE1986">
        <f t="shared" si="348"/>
        <v>8.7954249925036934E-3</v>
      </c>
      <c r="AF1986">
        <f t="shared" si="349"/>
        <v>-1.1210963616408291E-3</v>
      </c>
    </row>
    <row r="1987" spans="1:32" x14ac:dyDescent="0.25">
      <c r="A1987">
        <v>2142</v>
      </c>
      <c r="B1987" t="s">
        <v>4766</v>
      </c>
      <c r="C1987" t="s">
        <v>889</v>
      </c>
      <c r="D1987" t="s">
        <v>115</v>
      </c>
      <c r="E1987" t="s">
        <v>144</v>
      </c>
      <c r="F1987" t="s">
        <v>13</v>
      </c>
      <c r="G1987" t="s">
        <v>113</v>
      </c>
      <c r="H1987" t="s">
        <v>27</v>
      </c>
      <c r="I1987" t="s">
        <v>57</v>
      </c>
      <c r="J1987" t="s">
        <v>2502</v>
      </c>
      <c r="K1987" t="s">
        <v>1158</v>
      </c>
      <c r="L1987" t="s">
        <v>539</v>
      </c>
      <c r="M1987" t="s">
        <v>4767</v>
      </c>
      <c r="O1987">
        <f t="shared" si="340"/>
        <v>-166.76</v>
      </c>
      <c r="Q1987">
        <f t="shared" si="341"/>
        <v>-0.08</v>
      </c>
      <c r="R1987">
        <f t="shared" si="341"/>
        <v>-0.43</v>
      </c>
      <c r="T1987" s="3">
        <f t="shared" si="342"/>
        <v>2.1419999999999999</v>
      </c>
      <c r="U1987">
        <f t="shared" si="350"/>
        <v>0.10544000000000008</v>
      </c>
      <c r="V1987">
        <f t="shared" si="343"/>
        <v>-0.5160300000000001</v>
      </c>
      <c r="Y1987">
        <f t="shared" si="344"/>
        <v>-6.8644000000000235E-4</v>
      </c>
      <c r="Z1987">
        <f t="shared" si="345"/>
        <v>-3.6896150000000124E-3</v>
      </c>
      <c r="AB1987">
        <f t="shared" si="346"/>
        <v>-2.6865184674819268E-4</v>
      </c>
      <c r="AC1987">
        <f t="shared" si="347"/>
        <v>3.7432986665591997E-3</v>
      </c>
      <c r="AE1987">
        <f t="shared" si="348"/>
        <v>8.5267731457555011E-3</v>
      </c>
      <c r="AF1987">
        <f t="shared" si="349"/>
        <v>2.6222023049183706E-3</v>
      </c>
    </row>
    <row r="1988" spans="1:32" x14ac:dyDescent="0.25">
      <c r="A1988">
        <v>2273</v>
      </c>
      <c r="B1988" t="s">
        <v>4768</v>
      </c>
      <c r="C1988" t="s">
        <v>4413</v>
      </c>
      <c r="D1988" t="s">
        <v>28</v>
      </c>
      <c r="E1988" t="s">
        <v>1063</v>
      </c>
      <c r="F1988" t="s">
        <v>38</v>
      </c>
      <c r="G1988" t="s">
        <v>150</v>
      </c>
      <c r="H1988" t="s">
        <v>81</v>
      </c>
      <c r="I1988" t="s">
        <v>157</v>
      </c>
      <c r="J1988" t="s">
        <v>3536</v>
      </c>
      <c r="K1988" t="s">
        <v>4769</v>
      </c>
      <c r="L1988" t="s">
        <v>4288</v>
      </c>
      <c r="M1988" t="s">
        <v>4770</v>
      </c>
      <c r="O1988">
        <f t="shared" ref="O1988:O2051" si="351">SUBSTITUTE(M1988,".",",")*1</f>
        <v>165.02</v>
      </c>
      <c r="Q1988">
        <f t="shared" ref="Q1988:R2051" si="352">SUBSTITUTE(D1988,".",",")*1</f>
        <v>-0.27</v>
      </c>
      <c r="R1988">
        <f t="shared" si="352"/>
        <v>-0.9</v>
      </c>
      <c r="T1988" s="3">
        <f t="shared" ref="T1988:T2051" si="353">A1988*10^-3</f>
        <v>2.2730000000000001</v>
      </c>
      <c r="U1988">
        <f t="shared" si="350"/>
        <v>7.0070000000000132E-2</v>
      </c>
      <c r="V1988">
        <f t="shared" ref="V1988:V2051" si="354">R1988*(T1989-T1988)+V1987</f>
        <v>-0.63392999999999988</v>
      </c>
      <c r="Y1988">
        <f t="shared" ref="Y1988:Y2051" si="355">0.5*Q1988*(T1989-T1988)^2</f>
        <v>-2.3167349999999925E-3</v>
      </c>
      <c r="Z1988">
        <f t="shared" ref="Z1988:Z2051" si="356">0.5*R1988*(T1989-T1988)^2</f>
        <v>-7.7224499999999745E-3</v>
      </c>
      <c r="AB1988">
        <f t="shared" ref="AB1988:AB2051" si="357" xml:space="preserve"> Y1988*COS(O1988)+Z1988*SIN(O1988)</f>
        <v>-7.4937696519921122E-3</v>
      </c>
      <c r="AC1988">
        <f t="shared" ref="AC1988:AC2051" si="358">-Y1988*SIN(O1988)+Z1988*COS(O1988)</f>
        <v>2.9743758110915642E-3</v>
      </c>
      <c r="AE1988">
        <f t="shared" si="348"/>
        <v>1.0330034937633889E-3</v>
      </c>
      <c r="AF1988">
        <f t="shared" si="349"/>
        <v>5.5965781160099348E-3</v>
      </c>
    </row>
    <row r="1989" spans="1:32" x14ac:dyDescent="0.25">
      <c r="A1989">
        <v>2404</v>
      </c>
      <c r="B1989" t="s">
        <v>1496</v>
      </c>
      <c r="C1989" t="s">
        <v>915</v>
      </c>
      <c r="D1989" t="s">
        <v>115</v>
      </c>
      <c r="E1989" t="s">
        <v>125</v>
      </c>
      <c r="F1989" t="s">
        <v>38</v>
      </c>
      <c r="G1989" t="s">
        <v>38</v>
      </c>
      <c r="H1989" t="s">
        <v>57</v>
      </c>
      <c r="I1989" t="s">
        <v>290</v>
      </c>
      <c r="J1989" t="s">
        <v>288</v>
      </c>
      <c r="K1989" t="s">
        <v>109</v>
      </c>
      <c r="L1989" t="s">
        <v>140</v>
      </c>
      <c r="M1989" t="s">
        <v>4771</v>
      </c>
      <c r="O1989">
        <f t="shared" si="351"/>
        <v>165.93</v>
      </c>
      <c r="Q1989">
        <f t="shared" si="352"/>
        <v>-0.08</v>
      </c>
      <c r="R1989">
        <f t="shared" si="352"/>
        <v>-0.24</v>
      </c>
      <c r="T1989" s="3">
        <f t="shared" si="353"/>
        <v>2.4039999999999999</v>
      </c>
      <c r="U1989">
        <f t="shared" si="350"/>
        <v>5.9670000000000105E-2</v>
      </c>
      <c r="V1989">
        <f t="shared" si="354"/>
        <v>-0.66513</v>
      </c>
      <c r="Y1989">
        <f t="shared" si="355"/>
        <v>-6.7600000000000353E-4</v>
      </c>
      <c r="Z1989">
        <f t="shared" si="356"/>
        <v>-2.0280000000000107E-3</v>
      </c>
      <c r="AB1989">
        <f t="shared" si="357"/>
        <v>-5.3438317770482463E-4</v>
      </c>
      <c r="AC1989">
        <f t="shared" si="358"/>
        <v>2.0698296111965695E-3</v>
      </c>
      <c r="AE1989">
        <f t="shared" ref="AE1989:AE2052" si="359">AB1989+AE1988</f>
        <v>4.9862031605856427E-4</v>
      </c>
      <c r="AF1989">
        <f t="shared" ref="AF1989:AF2052" si="360">AC1989+AF1988</f>
        <v>7.6664077272065043E-3</v>
      </c>
    </row>
    <row r="1990" spans="1:32" x14ac:dyDescent="0.25">
      <c r="A1990">
        <v>2534</v>
      </c>
      <c r="B1990" t="s">
        <v>4245</v>
      </c>
      <c r="C1990" t="s">
        <v>685</v>
      </c>
      <c r="D1990" t="s">
        <v>115</v>
      </c>
      <c r="E1990" t="s">
        <v>1058</v>
      </c>
      <c r="F1990" t="s">
        <v>96</v>
      </c>
      <c r="G1990" t="s">
        <v>89</v>
      </c>
      <c r="H1990" t="s">
        <v>57</v>
      </c>
      <c r="I1990" t="s">
        <v>115</v>
      </c>
      <c r="J1990" t="s">
        <v>123</v>
      </c>
      <c r="K1990" t="s">
        <v>1554</v>
      </c>
      <c r="L1990" t="s">
        <v>140</v>
      </c>
      <c r="M1990" t="s">
        <v>4772</v>
      </c>
      <c r="O1990">
        <f t="shared" si="351"/>
        <v>147.97</v>
      </c>
      <c r="Q1990">
        <f t="shared" si="352"/>
        <v>-0.08</v>
      </c>
      <c r="R1990">
        <f t="shared" si="352"/>
        <v>-0.98</v>
      </c>
      <c r="T1990" s="3">
        <f t="shared" si="353"/>
        <v>2.5340000000000003</v>
      </c>
      <c r="U1990">
        <f t="shared" si="350"/>
        <v>4.9110000000000133E-2</v>
      </c>
      <c r="V1990">
        <f t="shared" si="354"/>
        <v>-0.7944899999999997</v>
      </c>
      <c r="Y1990">
        <f t="shared" si="355"/>
        <v>-6.9695999999999658E-4</v>
      </c>
      <c r="Z1990">
        <f t="shared" si="356"/>
        <v>-8.5377599999999585E-3</v>
      </c>
      <c r="AB1990">
        <f t="shared" si="357"/>
        <v>3.3089536598559692E-3</v>
      </c>
      <c r="AC1990">
        <f t="shared" si="358"/>
        <v>7.9012609586144589E-3</v>
      </c>
      <c r="AE1990">
        <f t="shared" si="359"/>
        <v>3.8075739759145335E-3</v>
      </c>
      <c r="AF1990">
        <f t="shared" si="360"/>
        <v>1.5567668685820962E-2</v>
      </c>
    </row>
    <row r="1991" spans="1:32" x14ac:dyDescent="0.25">
      <c r="A1991">
        <v>2666</v>
      </c>
      <c r="B1991" t="s">
        <v>4773</v>
      </c>
      <c r="C1991" t="s">
        <v>909</v>
      </c>
      <c r="D1991" t="s">
        <v>57</v>
      </c>
      <c r="E1991" t="s">
        <v>288</v>
      </c>
      <c r="F1991" t="s">
        <v>39</v>
      </c>
      <c r="G1991" t="s">
        <v>289</v>
      </c>
      <c r="H1991" t="s">
        <v>40</v>
      </c>
      <c r="I1991" t="s">
        <v>290</v>
      </c>
      <c r="J1991" t="s">
        <v>144</v>
      </c>
      <c r="K1991" t="s">
        <v>292</v>
      </c>
      <c r="L1991" t="s">
        <v>125</v>
      </c>
      <c r="M1991" t="s">
        <v>4774</v>
      </c>
      <c r="O1991">
        <f t="shared" si="351"/>
        <v>152.04</v>
      </c>
      <c r="Q1991">
        <f t="shared" si="352"/>
        <v>0.04</v>
      </c>
      <c r="R1991">
        <f t="shared" si="352"/>
        <v>-0.63</v>
      </c>
      <c r="T1991" s="3">
        <f t="shared" si="353"/>
        <v>2.6659999999999999</v>
      </c>
      <c r="U1991">
        <f t="shared" si="350"/>
        <v>5.431000000000015E-2</v>
      </c>
      <c r="V1991">
        <f t="shared" si="354"/>
        <v>-0.87638999999999989</v>
      </c>
      <c r="Y1991">
        <f t="shared" si="355"/>
        <v>3.3800000000000176E-4</v>
      </c>
      <c r="Z1991">
        <f t="shared" si="356"/>
        <v>-5.3235000000000279E-3</v>
      </c>
      <c r="AB1991">
        <f t="shared" si="357"/>
        <v>-4.9323472492703788E-3</v>
      </c>
      <c r="AC1991">
        <f t="shared" si="358"/>
        <v>-2.0312180736236159E-3</v>
      </c>
      <c r="AE1991">
        <f t="shared" si="359"/>
        <v>-1.1247732733558453E-3</v>
      </c>
      <c r="AF1991">
        <f t="shared" si="360"/>
        <v>1.3536450612197347E-2</v>
      </c>
    </row>
    <row r="1992" spans="1:32" x14ac:dyDescent="0.25">
      <c r="A1992">
        <v>2796</v>
      </c>
      <c r="B1992" t="s">
        <v>4775</v>
      </c>
      <c r="C1992" t="s">
        <v>915</v>
      </c>
      <c r="D1992" t="s">
        <v>19</v>
      </c>
      <c r="E1992" t="s">
        <v>107</v>
      </c>
      <c r="F1992" t="s">
        <v>245</v>
      </c>
      <c r="G1992" t="s">
        <v>665</v>
      </c>
      <c r="H1992" t="s">
        <v>30</v>
      </c>
      <c r="I1992" t="s">
        <v>82</v>
      </c>
      <c r="J1992" t="s">
        <v>30</v>
      </c>
      <c r="K1992" t="s">
        <v>2933</v>
      </c>
      <c r="L1992" t="s">
        <v>58</v>
      </c>
      <c r="M1992" t="s">
        <v>4776</v>
      </c>
      <c r="O1992">
        <f t="shared" si="351"/>
        <v>160.86000000000001</v>
      </c>
      <c r="Q1992">
        <f t="shared" si="352"/>
        <v>0.08</v>
      </c>
      <c r="R1992">
        <f t="shared" si="352"/>
        <v>0.39</v>
      </c>
      <c r="T1992" s="3">
        <f t="shared" si="353"/>
        <v>2.7960000000000003</v>
      </c>
      <c r="U1992">
        <f t="shared" si="350"/>
        <v>6.4550000000000121E-2</v>
      </c>
      <c r="V1992">
        <f t="shared" si="354"/>
        <v>-0.82647000000000004</v>
      </c>
      <c r="Y1992">
        <f t="shared" si="355"/>
        <v>6.5535999999999665E-4</v>
      </c>
      <c r="Z1992">
        <f t="shared" si="356"/>
        <v>3.1948799999999837E-3</v>
      </c>
      <c r="AB1992">
        <f t="shared" si="357"/>
        <v>-2.4309669515171785E-3</v>
      </c>
      <c r="AC1992">
        <f t="shared" si="358"/>
        <v>-2.1742020661914491E-3</v>
      </c>
      <c r="AE1992">
        <f t="shared" si="359"/>
        <v>-3.5557402248730238E-3</v>
      </c>
      <c r="AF1992">
        <f t="shared" si="360"/>
        <v>1.1362248546005899E-2</v>
      </c>
    </row>
    <row r="1993" spans="1:32" x14ac:dyDescent="0.25">
      <c r="A1993">
        <v>2924</v>
      </c>
      <c r="B1993" t="s">
        <v>2333</v>
      </c>
      <c r="C1993" t="s">
        <v>4382</v>
      </c>
      <c r="D1993" t="s">
        <v>311</v>
      </c>
      <c r="E1993" t="s">
        <v>28</v>
      </c>
      <c r="F1993" t="s">
        <v>1125</v>
      </c>
      <c r="G1993" t="s">
        <v>1126</v>
      </c>
      <c r="H1993" t="s">
        <v>40</v>
      </c>
      <c r="I1993" t="s">
        <v>48</v>
      </c>
      <c r="J1993" t="s">
        <v>490</v>
      </c>
      <c r="K1993" t="s">
        <v>3581</v>
      </c>
      <c r="L1993" t="s">
        <v>1079</v>
      </c>
      <c r="M1993" t="s">
        <v>4777</v>
      </c>
      <c r="O1993">
        <f t="shared" si="351"/>
        <v>155.63999999999999</v>
      </c>
      <c r="Q1993">
        <f t="shared" si="352"/>
        <v>-0.2</v>
      </c>
      <c r="R1993">
        <f t="shared" si="352"/>
        <v>-0.27</v>
      </c>
      <c r="T1993" s="3">
        <f t="shared" si="353"/>
        <v>2.9239999999999999</v>
      </c>
      <c r="U1993">
        <f t="shared" ref="U1993:U2056" si="361">Q1993*(T1994-T1993)+U1992</f>
        <v>3.8350000000000078E-2</v>
      </c>
      <c r="V1993">
        <f t="shared" si="354"/>
        <v>-0.86184000000000005</v>
      </c>
      <c r="Y1993">
        <f t="shared" si="355"/>
        <v>-1.716100000000006E-3</v>
      </c>
      <c r="Z1993">
        <f t="shared" si="356"/>
        <v>-2.3167350000000081E-3</v>
      </c>
      <c r="AB1993">
        <f t="shared" si="357"/>
        <v>2.0723900269420882E-3</v>
      </c>
      <c r="AC1993">
        <f t="shared" si="358"/>
        <v>-2.0043602087589023E-3</v>
      </c>
      <c r="AE1993">
        <f t="shared" si="359"/>
        <v>-1.4833501979309356E-3</v>
      </c>
      <c r="AF1993">
        <f t="shared" si="360"/>
        <v>9.3578883372469959E-3</v>
      </c>
    </row>
    <row r="1994" spans="1:32" x14ac:dyDescent="0.25">
      <c r="A1994">
        <v>3055</v>
      </c>
      <c r="B1994" t="s">
        <v>968</v>
      </c>
      <c r="C1994" t="s">
        <v>4177</v>
      </c>
      <c r="D1994" t="s">
        <v>115</v>
      </c>
      <c r="E1994" t="s">
        <v>106</v>
      </c>
      <c r="F1994" t="s">
        <v>104</v>
      </c>
      <c r="G1994" t="s">
        <v>150</v>
      </c>
      <c r="H1994" t="s">
        <v>40</v>
      </c>
      <c r="I1994" t="s">
        <v>48</v>
      </c>
      <c r="J1994" t="s">
        <v>122</v>
      </c>
      <c r="K1994" t="s">
        <v>435</v>
      </c>
      <c r="L1994" t="s">
        <v>140</v>
      </c>
      <c r="M1994" t="s">
        <v>4778</v>
      </c>
      <c r="O1994">
        <f t="shared" si="351"/>
        <v>158.53</v>
      </c>
      <c r="Q1994">
        <f t="shared" si="352"/>
        <v>-0.08</v>
      </c>
      <c r="R1994">
        <f t="shared" si="352"/>
        <v>-0.16</v>
      </c>
      <c r="T1994" s="3">
        <f t="shared" si="353"/>
        <v>3.0550000000000002</v>
      </c>
      <c r="U1994">
        <f t="shared" si="361"/>
        <v>2.7950000000000086E-2</v>
      </c>
      <c r="V1994">
        <f t="shared" si="354"/>
        <v>-0.88263999999999998</v>
      </c>
      <c r="Y1994">
        <f t="shared" si="355"/>
        <v>-6.7599999999999887E-4</v>
      </c>
      <c r="Z1994">
        <f t="shared" si="356"/>
        <v>-1.3519999999999977E-3</v>
      </c>
      <c r="AB1994">
        <f t="shared" si="357"/>
        <v>-1.4234210844657254E-3</v>
      </c>
      <c r="AC1994">
        <f t="shared" si="358"/>
        <v>5.0867712382061188E-4</v>
      </c>
      <c r="AE1994">
        <f t="shared" si="359"/>
        <v>-2.906771282396661E-3</v>
      </c>
      <c r="AF1994">
        <f t="shared" si="360"/>
        <v>9.8665654610676085E-3</v>
      </c>
    </row>
    <row r="1995" spans="1:32" x14ac:dyDescent="0.25">
      <c r="A1995">
        <v>3185</v>
      </c>
      <c r="B1995" t="s">
        <v>1680</v>
      </c>
      <c r="C1995" t="s">
        <v>4382</v>
      </c>
      <c r="D1995" t="s">
        <v>115</v>
      </c>
      <c r="E1995" t="s">
        <v>48</v>
      </c>
      <c r="F1995" t="s">
        <v>104</v>
      </c>
      <c r="G1995" t="s">
        <v>104</v>
      </c>
      <c r="H1995" t="s">
        <v>30</v>
      </c>
      <c r="I1995" t="s">
        <v>82</v>
      </c>
      <c r="J1995" t="s">
        <v>30</v>
      </c>
      <c r="K1995" t="s">
        <v>213</v>
      </c>
      <c r="L1995" t="s">
        <v>140</v>
      </c>
      <c r="M1995" t="s">
        <v>4779</v>
      </c>
      <c r="O1995">
        <f t="shared" si="351"/>
        <v>158.94</v>
      </c>
      <c r="Q1995">
        <f t="shared" si="352"/>
        <v>-0.08</v>
      </c>
      <c r="R1995">
        <f t="shared" si="352"/>
        <v>-0.12</v>
      </c>
      <c r="T1995" s="3">
        <f t="shared" si="353"/>
        <v>3.1850000000000001</v>
      </c>
      <c r="U1995">
        <f t="shared" si="361"/>
        <v>1.7470000000000069E-2</v>
      </c>
      <c r="V1995">
        <f t="shared" si="354"/>
        <v>-0.89836000000000005</v>
      </c>
      <c r="Y1995">
        <f t="shared" si="355"/>
        <v>-6.8644000000000235E-4</v>
      </c>
      <c r="Z1995">
        <f t="shared" si="356"/>
        <v>-1.0296600000000034E-3</v>
      </c>
      <c r="AB1995">
        <f t="shared" si="357"/>
        <v>-7.9078477500011085E-4</v>
      </c>
      <c r="AC1995">
        <f t="shared" si="358"/>
        <v>9.5187132997482109E-4</v>
      </c>
      <c r="AE1995">
        <f t="shared" si="359"/>
        <v>-3.6975560573967716E-3</v>
      </c>
      <c r="AF1995">
        <f t="shared" si="360"/>
        <v>1.081843679104243E-2</v>
      </c>
    </row>
    <row r="1996" spans="1:32" x14ac:dyDescent="0.25">
      <c r="A1996">
        <v>3316</v>
      </c>
      <c r="B1996" t="s">
        <v>4215</v>
      </c>
      <c r="C1996" t="s">
        <v>661</v>
      </c>
      <c r="D1996" t="s">
        <v>48</v>
      </c>
      <c r="E1996" t="s">
        <v>28</v>
      </c>
      <c r="F1996" t="s">
        <v>96</v>
      </c>
      <c r="G1996" t="s">
        <v>88</v>
      </c>
      <c r="H1996" t="s">
        <v>30</v>
      </c>
      <c r="I1996" t="s">
        <v>82</v>
      </c>
      <c r="J1996" t="s">
        <v>180</v>
      </c>
      <c r="K1996" t="s">
        <v>168</v>
      </c>
      <c r="L1996" t="s">
        <v>1587</v>
      </c>
      <c r="M1996" t="s">
        <v>4780</v>
      </c>
      <c r="O1996">
        <f t="shared" si="351"/>
        <v>158.69999999999999</v>
      </c>
      <c r="Q1996">
        <f t="shared" si="352"/>
        <v>-0.12</v>
      </c>
      <c r="R1996">
        <f t="shared" si="352"/>
        <v>-0.27</v>
      </c>
      <c r="T1996" s="3">
        <f t="shared" si="353"/>
        <v>3.3160000000000003</v>
      </c>
      <c r="U1996">
        <f t="shared" si="361"/>
        <v>1.7500000000000952E-3</v>
      </c>
      <c r="V1996">
        <f t="shared" si="354"/>
        <v>-0.93372999999999995</v>
      </c>
      <c r="Y1996">
        <f t="shared" si="355"/>
        <v>-1.0296599999999965E-3</v>
      </c>
      <c r="Z1996">
        <f t="shared" si="356"/>
        <v>-2.3167349999999925E-3</v>
      </c>
      <c r="AB1996">
        <f t="shared" si="357"/>
        <v>-2.2628687774314893E-3</v>
      </c>
      <c r="AC1996">
        <f t="shared" si="358"/>
        <v>1.1431910041417735E-3</v>
      </c>
      <c r="AE1996">
        <f t="shared" si="359"/>
        <v>-5.960424834828261E-3</v>
      </c>
      <c r="AF1996">
        <f t="shared" si="360"/>
        <v>1.1961627795184204E-2</v>
      </c>
    </row>
    <row r="1997" spans="1:32" x14ac:dyDescent="0.25">
      <c r="A1997">
        <v>3447</v>
      </c>
      <c r="B1997" t="s">
        <v>1626</v>
      </c>
      <c r="C1997" t="s">
        <v>672</v>
      </c>
      <c r="D1997" t="s">
        <v>57</v>
      </c>
      <c r="E1997" t="s">
        <v>103</v>
      </c>
      <c r="F1997" t="s">
        <v>104</v>
      </c>
      <c r="G1997" t="s">
        <v>104</v>
      </c>
      <c r="H1997" t="s">
        <v>40</v>
      </c>
      <c r="I1997" t="s">
        <v>82</v>
      </c>
      <c r="J1997" t="s">
        <v>19</v>
      </c>
      <c r="K1997" t="s">
        <v>108</v>
      </c>
      <c r="L1997" t="s">
        <v>125</v>
      </c>
      <c r="M1997" t="s">
        <v>4781</v>
      </c>
      <c r="O1997">
        <f t="shared" si="351"/>
        <v>155.05000000000001</v>
      </c>
      <c r="Q1997">
        <f t="shared" si="352"/>
        <v>0.04</v>
      </c>
      <c r="R1997">
        <f t="shared" si="352"/>
        <v>-0.31</v>
      </c>
      <c r="T1997" s="3">
        <f t="shared" si="353"/>
        <v>3.4470000000000001</v>
      </c>
      <c r="U1997">
        <f t="shared" si="361"/>
        <v>7.1100000000000911E-3</v>
      </c>
      <c r="V1997">
        <f t="shared" si="354"/>
        <v>-0.97526999999999986</v>
      </c>
      <c r="Y1997">
        <f t="shared" si="355"/>
        <v>3.5911999999999945E-4</v>
      </c>
      <c r="Z1997">
        <f t="shared" si="356"/>
        <v>-2.7831799999999958E-3</v>
      </c>
      <c r="AB1997">
        <f t="shared" si="357"/>
        <v>2.3362554035302845E-3</v>
      </c>
      <c r="AC1997">
        <f t="shared" si="358"/>
        <v>1.5546603411277728E-3</v>
      </c>
      <c r="AE1997">
        <f t="shared" si="359"/>
        <v>-3.6241694312979765E-3</v>
      </c>
      <c r="AF1997">
        <f t="shared" si="360"/>
        <v>1.3516288136311977E-2</v>
      </c>
    </row>
    <row r="1998" spans="1:32" x14ac:dyDescent="0.25">
      <c r="A1998">
        <v>3581</v>
      </c>
      <c r="B1998" t="s">
        <v>2166</v>
      </c>
      <c r="C1998" t="s">
        <v>683</v>
      </c>
      <c r="D1998" t="s">
        <v>57</v>
      </c>
      <c r="E1998" t="s">
        <v>28</v>
      </c>
      <c r="F1998" t="s">
        <v>104</v>
      </c>
      <c r="G1998" t="s">
        <v>104</v>
      </c>
      <c r="H1998" t="s">
        <v>40</v>
      </c>
      <c r="I1998" t="s">
        <v>82</v>
      </c>
      <c r="J1998" t="s">
        <v>187</v>
      </c>
      <c r="K1998" t="s">
        <v>278</v>
      </c>
      <c r="L1998" t="s">
        <v>125</v>
      </c>
      <c r="M1998" t="s">
        <v>4782</v>
      </c>
      <c r="O1998">
        <f t="shared" si="351"/>
        <v>155.59</v>
      </c>
      <c r="Q1998">
        <f t="shared" si="352"/>
        <v>0.04</v>
      </c>
      <c r="R1998">
        <f t="shared" si="352"/>
        <v>-0.27</v>
      </c>
      <c r="T1998" s="3">
        <f t="shared" si="353"/>
        <v>3.581</v>
      </c>
      <c r="U1998">
        <f t="shared" si="361"/>
        <v>1.2390000000000095E-2</v>
      </c>
      <c r="V1998">
        <f t="shared" si="354"/>
        <v>-1.01091</v>
      </c>
      <c r="Y1998">
        <f t="shared" si="355"/>
        <v>3.4848000000000062E-4</v>
      </c>
      <c r="Z1998">
        <f t="shared" si="356"/>
        <v>-2.3522400000000041E-3</v>
      </c>
      <c r="AB1998">
        <f t="shared" si="357"/>
        <v>2.3727493819887258E-3</v>
      </c>
      <c r="AC1998">
        <f t="shared" si="358"/>
        <v>1.5662598211069913E-4</v>
      </c>
      <c r="AE1998">
        <f t="shared" si="359"/>
        <v>-1.2514200493092507E-3</v>
      </c>
      <c r="AF1998">
        <f t="shared" si="360"/>
        <v>1.3672914118422676E-2</v>
      </c>
    </row>
    <row r="1999" spans="1:32" x14ac:dyDescent="0.25">
      <c r="A1999">
        <v>3713</v>
      </c>
      <c r="B1999" t="s">
        <v>1516</v>
      </c>
      <c r="C1999" t="s">
        <v>675</v>
      </c>
      <c r="D1999" t="s">
        <v>19</v>
      </c>
      <c r="E1999" t="s">
        <v>36</v>
      </c>
      <c r="F1999" t="s">
        <v>39</v>
      </c>
      <c r="G1999" t="s">
        <v>150</v>
      </c>
      <c r="H1999" t="s">
        <v>40</v>
      </c>
      <c r="I1999" t="s">
        <v>82</v>
      </c>
      <c r="J1999" t="s">
        <v>61</v>
      </c>
      <c r="K1999" t="s">
        <v>152</v>
      </c>
      <c r="L1999" t="s">
        <v>209</v>
      </c>
      <c r="M1999" t="s">
        <v>4783</v>
      </c>
      <c r="O1999">
        <f t="shared" si="351"/>
        <v>155.38</v>
      </c>
      <c r="Q1999">
        <f t="shared" si="352"/>
        <v>0.08</v>
      </c>
      <c r="R1999">
        <f t="shared" si="352"/>
        <v>-0.35</v>
      </c>
      <c r="T1999" s="3">
        <f t="shared" si="353"/>
        <v>3.7130000000000001</v>
      </c>
      <c r="U1999">
        <f t="shared" si="361"/>
        <v>2.2790000000000088E-2</v>
      </c>
      <c r="V1999">
        <f t="shared" si="354"/>
        <v>-1.0564099999999998</v>
      </c>
      <c r="Y1999">
        <f t="shared" si="355"/>
        <v>6.7599999999999887E-4</v>
      </c>
      <c r="Z1999">
        <f t="shared" si="356"/>
        <v>-2.9574999999999949E-3</v>
      </c>
      <c r="AB1999">
        <f t="shared" si="357"/>
        <v>2.8461358160145442E-3</v>
      </c>
      <c r="AC1999">
        <f t="shared" si="358"/>
        <v>1.050377630568736E-3</v>
      </c>
      <c r="AE1999">
        <f t="shared" si="359"/>
        <v>1.5947157667052935E-3</v>
      </c>
      <c r="AF1999">
        <f t="shared" si="360"/>
        <v>1.4723291748991412E-2</v>
      </c>
    </row>
    <row r="2000" spans="1:32" x14ac:dyDescent="0.25">
      <c r="A2000">
        <v>3843</v>
      </c>
      <c r="B2000" t="s">
        <v>4784</v>
      </c>
      <c r="C2000" t="s">
        <v>947</v>
      </c>
      <c r="D2000" t="s">
        <v>16</v>
      </c>
      <c r="E2000" t="s">
        <v>103</v>
      </c>
      <c r="F2000" t="s">
        <v>104</v>
      </c>
      <c r="G2000" t="s">
        <v>104</v>
      </c>
      <c r="H2000" t="s">
        <v>40</v>
      </c>
      <c r="I2000" t="s">
        <v>82</v>
      </c>
      <c r="J2000" t="s">
        <v>57</v>
      </c>
      <c r="K2000" t="s">
        <v>108</v>
      </c>
      <c r="L2000" t="s">
        <v>435</v>
      </c>
      <c r="M2000" t="s">
        <v>4785</v>
      </c>
      <c r="O2000">
        <f t="shared" si="351"/>
        <v>157.53</v>
      </c>
      <c r="Q2000">
        <f t="shared" si="352"/>
        <v>0.16</v>
      </c>
      <c r="R2000">
        <f t="shared" si="352"/>
        <v>-0.31</v>
      </c>
      <c r="T2000" s="3">
        <f t="shared" si="353"/>
        <v>3.843</v>
      </c>
      <c r="U2000">
        <f t="shared" si="361"/>
        <v>4.3750000000000122E-2</v>
      </c>
      <c r="V2000">
        <f t="shared" si="354"/>
        <v>-1.0970199999999999</v>
      </c>
      <c r="Y2000">
        <f t="shared" si="355"/>
        <v>1.3728800000000047E-3</v>
      </c>
      <c r="Z2000">
        <f t="shared" si="356"/>
        <v>-2.659955000000009E-3</v>
      </c>
      <c r="AB2000">
        <f t="shared" si="357"/>
        <v>7.8117930545773409E-5</v>
      </c>
      <c r="AC2000">
        <f t="shared" si="358"/>
        <v>-2.9923331507959311E-3</v>
      </c>
      <c r="AE2000">
        <f t="shared" si="359"/>
        <v>1.6728336972510669E-3</v>
      </c>
      <c r="AF2000">
        <f t="shared" si="360"/>
        <v>1.1730958598195481E-2</v>
      </c>
    </row>
    <row r="2001" spans="1:32" x14ac:dyDescent="0.25">
      <c r="A2001">
        <v>3974</v>
      </c>
      <c r="B2001" t="s">
        <v>2399</v>
      </c>
      <c r="C2001" t="s">
        <v>947</v>
      </c>
      <c r="D2001" t="s">
        <v>27</v>
      </c>
      <c r="E2001" t="s">
        <v>103</v>
      </c>
      <c r="F2001" t="s">
        <v>38</v>
      </c>
      <c r="G2001" t="s">
        <v>38</v>
      </c>
      <c r="H2001" t="s">
        <v>40</v>
      </c>
      <c r="I2001" t="s">
        <v>82</v>
      </c>
      <c r="J2001" t="s">
        <v>57</v>
      </c>
      <c r="K2001" t="s">
        <v>198</v>
      </c>
      <c r="L2001" t="s">
        <v>27</v>
      </c>
      <c r="M2001" t="s">
        <v>4786</v>
      </c>
      <c r="O2001">
        <f t="shared" si="351"/>
        <v>153.85</v>
      </c>
      <c r="Q2001">
        <f t="shared" si="352"/>
        <v>0</v>
      </c>
      <c r="R2001">
        <f t="shared" si="352"/>
        <v>-0.31</v>
      </c>
      <c r="T2001" s="3">
        <f t="shared" si="353"/>
        <v>3.9740000000000002</v>
      </c>
      <c r="U2001">
        <f t="shared" si="361"/>
        <v>4.3750000000000122E-2</v>
      </c>
      <c r="V2001">
        <f t="shared" si="354"/>
        <v>-1.1373199999999999</v>
      </c>
      <c r="Y2001">
        <f t="shared" si="355"/>
        <v>0</v>
      </c>
      <c r="Z2001">
        <f t="shared" si="356"/>
        <v>-2.6194999999999955E-3</v>
      </c>
      <c r="AB2001">
        <f t="shared" si="357"/>
        <v>-2.3032303781225135E-4</v>
      </c>
      <c r="AC2001">
        <f t="shared" si="358"/>
        <v>2.6093546229389582E-3</v>
      </c>
      <c r="AE2001">
        <f t="shared" si="359"/>
        <v>1.4425106594388155E-3</v>
      </c>
      <c r="AF2001">
        <f t="shared" si="360"/>
        <v>1.4340313221134439E-2</v>
      </c>
    </row>
    <row r="2002" spans="1:32" x14ac:dyDescent="0.25">
      <c r="A2002">
        <v>4104</v>
      </c>
      <c r="B2002" t="s">
        <v>4787</v>
      </c>
      <c r="C2002" t="s">
        <v>2381</v>
      </c>
      <c r="D2002" t="s">
        <v>27</v>
      </c>
      <c r="E2002" t="s">
        <v>106</v>
      </c>
      <c r="F2002" t="s">
        <v>96</v>
      </c>
      <c r="G2002" t="s">
        <v>96</v>
      </c>
      <c r="H2002" t="s">
        <v>40</v>
      </c>
      <c r="I2002" t="s">
        <v>82</v>
      </c>
      <c r="J2002" t="s">
        <v>40</v>
      </c>
      <c r="K2002" t="s">
        <v>174</v>
      </c>
      <c r="L2002" t="s">
        <v>27</v>
      </c>
      <c r="M2002" t="s">
        <v>4788</v>
      </c>
      <c r="O2002">
        <f t="shared" si="351"/>
        <v>155.96</v>
      </c>
      <c r="Q2002">
        <f t="shared" si="352"/>
        <v>0</v>
      </c>
      <c r="R2002">
        <f t="shared" si="352"/>
        <v>-0.16</v>
      </c>
      <c r="T2002" s="3">
        <f t="shared" si="353"/>
        <v>4.1040000000000001</v>
      </c>
      <c r="U2002">
        <f t="shared" si="361"/>
        <v>4.3750000000000122E-2</v>
      </c>
      <c r="V2002">
        <f t="shared" si="354"/>
        <v>-1.1585999999999999</v>
      </c>
      <c r="Y2002">
        <f t="shared" si="355"/>
        <v>0</v>
      </c>
      <c r="Z2002">
        <f t="shared" si="356"/>
        <v>-1.4151200000000004E-3</v>
      </c>
      <c r="AB2002">
        <f t="shared" si="357"/>
        <v>1.2735235829393397E-3</v>
      </c>
      <c r="AC2002">
        <f t="shared" si="358"/>
        <v>-6.1701077632189542E-4</v>
      </c>
      <c r="AE2002">
        <f t="shared" si="359"/>
        <v>2.7160342423781553E-3</v>
      </c>
      <c r="AF2002">
        <f t="shared" si="360"/>
        <v>1.3723302444812544E-2</v>
      </c>
    </row>
    <row r="2003" spans="1:32" x14ac:dyDescent="0.25">
      <c r="A2003">
        <v>4237</v>
      </c>
      <c r="B2003" t="s">
        <v>4492</v>
      </c>
      <c r="C2003" t="s">
        <v>694</v>
      </c>
      <c r="D2003" t="s">
        <v>188</v>
      </c>
      <c r="E2003" t="s">
        <v>36</v>
      </c>
      <c r="F2003" t="s">
        <v>38</v>
      </c>
      <c r="G2003" t="s">
        <v>38</v>
      </c>
      <c r="H2003" t="s">
        <v>40</v>
      </c>
      <c r="I2003" t="s">
        <v>82</v>
      </c>
      <c r="J2003" t="s">
        <v>30</v>
      </c>
      <c r="K2003" t="s">
        <v>208</v>
      </c>
      <c r="L2003" t="s">
        <v>77</v>
      </c>
      <c r="M2003" t="s">
        <v>4789</v>
      </c>
      <c r="O2003">
        <f t="shared" si="351"/>
        <v>154.63</v>
      </c>
      <c r="Q2003">
        <f t="shared" si="352"/>
        <v>-0.04</v>
      </c>
      <c r="R2003">
        <f t="shared" si="352"/>
        <v>-0.35</v>
      </c>
      <c r="T2003" s="3">
        <f t="shared" si="353"/>
        <v>4.2370000000000001</v>
      </c>
      <c r="U2003">
        <f t="shared" si="361"/>
        <v>3.8470000000000136E-2</v>
      </c>
      <c r="V2003">
        <f t="shared" si="354"/>
        <v>-1.2047999999999996</v>
      </c>
      <c r="Y2003">
        <f t="shared" si="355"/>
        <v>-3.4847999999999829E-4</v>
      </c>
      <c r="Z2003">
        <f t="shared" si="356"/>
        <v>-3.049199999999985E-3</v>
      </c>
      <c r="AB2003">
        <f t="shared" si="357"/>
        <v>2.2138632164652311E-3</v>
      </c>
      <c r="AC2003">
        <f t="shared" si="358"/>
        <v>2.1255278424857508E-3</v>
      </c>
      <c r="AE2003">
        <f t="shared" si="359"/>
        <v>4.929897458843386E-3</v>
      </c>
      <c r="AF2003">
        <f t="shared" si="360"/>
        <v>1.5848830287298294E-2</v>
      </c>
    </row>
    <row r="2004" spans="1:32" x14ac:dyDescent="0.25">
      <c r="A2004">
        <v>4369</v>
      </c>
      <c r="B2004" t="s">
        <v>2228</v>
      </c>
      <c r="C2004" t="s">
        <v>776</v>
      </c>
      <c r="D2004" t="s">
        <v>27</v>
      </c>
      <c r="E2004" t="s">
        <v>106</v>
      </c>
      <c r="F2004" t="s">
        <v>96</v>
      </c>
      <c r="G2004" t="s">
        <v>96</v>
      </c>
      <c r="H2004" t="s">
        <v>40</v>
      </c>
      <c r="I2004" t="s">
        <v>82</v>
      </c>
      <c r="J2004" t="s">
        <v>27</v>
      </c>
      <c r="K2004" t="s">
        <v>174</v>
      </c>
      <c r="L2004" t="s">
        <v>27</v>
      </c>
      <c r="M2004" t="s">
        <v>4790</v>
      </c>
      <c r="O2004">
        <f t="shared" si="351"/>
        <v>157.13</v>
      </c>
      <c r="Q2004">
        <f t="shared" si="352"/>
        <v>0</v>
      </c>
      <c r="R2004">
        <f t="shared" si="352"/>
        <v>-0.16</v>
      </c>
      <c r="T2004" s="3">
        <f t="shared" si="353"/>
        <v>4.3689999999999998</v>
      </c>
      <c r="U2004">
        <f t="shared" si="361"/>
        <v>3.8470000000000136E-2</v>
      </c>
      <c r="V2004">
        <f t="shared" si="354"/>
        <v>-1.2255999999999996</v>
      </c>
      <c r="Y2004">
        <f t="shared" si="355"/>
        <v>0</v>
      </c>
      <c r="Z2004">
        <f t="shared" si="356"/>
        <v>-1.3519999999999977E-3</v>
      </c>
      <c r="AB2004">
        <f t="shared" si="357"/>
        <v>-6.8067828971885152E-5</v>
      </c>
      <c r="AC2004">
        <f t="shared" si="358"/>
        <v>-1.3502854404380757E-3</v>
      </c>
      <c r="AE2004">
        <f t="shared" si="359"/>
        <v>4.8618296298715011E-3</v>
      </c>
      <c r="AF2004">
        <f t="shared" si="360"/>
        <v>1.4498544846860218E-2</v>
      </c>
    </row>
    <row r="2005" spans="1:32" x14ac:dyDescent="0.25">
      <c r="A2005">
        <v>4499</v>
      </c>
      <c r="B2005" t="s">
        <v>4791</v>
      </c>
      <c r="C2005" t="s">
        <v>664</v>
      </c>
      <c r="D2005" t="s">
        <v>27</v>
      </c>
      <c r="E2005" t="s">
        <v>311</v>
      </c>
      <c r="F2005" t="s">
        <v>38</v>
      </c>
      <c r="G2005" t="s">
        <v>38</v>
      </c>
      <c r="H2005" t="s">
        <v>40</v>
      </c>
      <c r="I2005" t="s">
        <v>196</v>
      </c>
      <c r="J2005" t="s">
        <v>48</v>
      </c>
      <c r="K2005" t="s">
        <v>284</v>
      </c>
      <c r="L2005" t="s">
        <v>27</v>
      </c>
      <c r="M2005" t="s">
        <v>4792</v>
      </c>
      <c r="O2005">
        <f t="shared" si="351"/>
        <v>157.69</v>
      </c>
      <c r="Q2005">
        <f t="shared" si="352"/>
        <v>0</v>
      </c>
      <c r="R2005">
        <f t="shared" si="352"/>
        <v>-0.2</v>
      </c>
      <c r="T2005" s="3">
        <f t="shared" si="353"/>
        <v>4.4989999999999997</v>
      </c>
      <c r="U2005">
        <f t="shared" si="361"/>
        <v>3.8470000000000136E-2</v>
      </c>
      <c r="V2005">
        <f t="shared" si="354"/>
        <v>-1.2515999999999998</v>
      </c>
      <c r="Y2005">
        <f t="shared" si="355"/>
        <v>0</v>
      </c>
      <c r="Z2005">
        <f t="shared" si="356"/>
        <v>-1.6900000000000205E-3</v>
      </c>
      <c r="AB2005">
        <f t="shared" si="357"/>
        <v>-9.6865475650782101E-4</v>
      </c>
      <c r="AC2005">
        <f t="shared" si="358"/>
        <v>-1.3848494368323379E-3</v>
      </c>
      <c r="AE2005">
        <f t="shared" si="359"/>
        <v>3.8931748733636801E-3</v>
      </c>
      <c r="AF2005">
        <f t="shared" si="360"/>
        <v>1.311369541002788E-2</v>
      </c>
    </row>
    <row r="2006" spans="1:32" x14ac:dyDescent="0.25">
      <c r="A2006">
        <v>4629</v>
      </c>
      <c r="B2006" t="s">
        <v>1091</v>
      </c>
      <c r="C2006" t="s">
        <v>664</v>
      </c>
      <c r="D2006" t="s">
        <v>115</v>
      </c>
      <c r="E2006" t="s">
        <v>103</v>
      </c>
      <c r="F2006" t="s">
        <v>104</v>
      </c>
      <c r="G2006" t="s">
        <v>104</v>
      </c>
      <c r="H2006" t="s">
        <v>40</v>
      </c>
      <c r="I2006" t="s">
        <v>82</v>
      </c>
      <c r="J2006" t="s">
        <v>166</v>
      </c>
      <c r="K2006" t="s">
        <v>108</v>
      </c>
      <c r="L2006" t="s">
        <v>140</v>
      </c>
      <c r="M2006" t="s">
        <v>4793</v>
      </c>
      <c r="O2006">
        <f t="shared" si="351"/>
        <v>157.09</v>
      </c>
      <c r="Q2006">
        <f t="shared" si="352"/>
        <v>-0.08</v>
      </c>
      <c r="R2006">
        <f t="shared" si="352"/>
        <v>-0.31</v>
      </c>
      <c r="T2006" s="3">
        <f t="shared" si="353"/>
        <v>4.6290000000000004</v>
      </c>
      <c r="U2006">
        <f t="shared" si="361"/>
        <v>2.8070000000000143E-2</v>
      </c>
      <c r="V2006">
        <f t="shared" si="354"/>
        <v>-1.2918999999999998</v>
      </c>
      <c r="Y2006">
        <f t="shared" si="355"/>
        <v>-6.7599999999999887E-4</v>
      </c>
      <c r="Z2006">
        <f t="shared" si="356"/>
        <v>-2.6194999999999955E-3</v>
      </c>
      <c r="AB2006">
        <f t="shared" si="357"/>
        <v>-7.0312038123181066E-4</v>
      </c>
      <c r="AC2006">
        <f t="shared" si="358"/>
        <v>-2.6123510444609867E-3</v>
      </c>
      <c r="AE2006">
        <f t="shared" si="359"/>
        <v>3.1900544921318694E-3</v>
      </c>
      <c r="AF2006">
        <f t="shared" si="360"/>
        <v>1.0501344365566892E-2</v>
      </c>
    </row>
    <row r="2007" spans="1:32" x14ac:dyDescent="0.25">
      <c r="A2007">
        <v>4759</v>
      </c>
      <c r="B2007" t="s">
        <v>961</v>
      </c>
      <c r="C2007" t="s">
        <v>4413</v>
      </c>
      <c r="D2007" t="s">
        <v>311</v>
      </c>
      <c r="E2007" t="s">
        <v>125</v>
      </c>
      <c r="F2007" t="s">
        <v>96</v>
      </c>
      <c r="G2007" t="s">
        <v>96</v>
      </c>
      <c r="H2007" t="s">
        <v>40</v>
      </c>
      <c r="I2007" t="s">
        <v>82</v>
      </c>
      <c r="J2007" t="s">
        <v>30</v>
      </c>
      <c r="K2007" t="s">
        <v>167</v>
      </c>
      <c r="L2007" t="s">
        <v>2105</v>
      </c>
      <c r="M2007" t="s">
        <v>4794</v>
      </c>
      <c r="O2007">
        <f t="shared" si="351"/>
        <v>158.06</v>
      </c>
      <c r="Q2007">
        <f t="shared" si="352"/>
        <v>-0.2</v>
      </c>
      <c r="R2007">
        <f t="shared" si="352"/>
        <v>-0.24</v>
      </c>
      <c r="T2007" s="3">
        <f t="shared" si="353"/>
        <v>4.7590000000000003</v>
      </c>
      <c r="U2007">
        <f t="shared" si="361"/>
        <v>1.2700000000002501E-3</v>
      </c>
      <c r="V2007">
        <f t="shared" si="354"/>
        <v>-1.3240599999999998</v>
      </c>
      <c r="Y2007">
        <f t="shared" si="355"/>
        <v>-1.7955999999999855E-3</v>
      </c>
      <c r="Z2007">
        <f t="shared" si="356"/>
        <v>-2.1547199999999824E-3</v>
      </c>
      <c r="AB2007">
        <f t="shared" si="357"/>
        <v>-2.7895718957130873E-3</v>
      </c>
      <c r="AC2007">
        <f t="shared" si="358"/>
        <v>2.9203814313812776E-4</v>
      </c>
      <c r="AE2007">
        <f t="shared" si="359"/>
        <v>4.0048259641878216E-4</v>
      </c>
      <c r="AF2007">
        <f t="shared" si="360"/>
        <v>1.079338250870502E-2</v>
      </c>
    </row>
    <row r="2008" spans="1:32" x14ac:dyDescent="0.25">
      <c r="A2008">
        <v>4893</v>
      </c>
      <c r="B2008" t="s">
        <v>1094</v>
      </c>
      <c r="C2008" t="s">
        <v>700</v>
      </c>
      <c r="D2008" t="s">
        <v>125</v>
      </c>
      <c r="E2008" t="s">
        <v>106</v>
      </c>
      <c r="F2008" t="s">
        <v>104</v>
      </c>
      <c r="G2008" t="s">
        <v>104</v>
      </c>
      <c r="H2008" t="s">
        <v>40</v>
      </c>
      <c r="I2008" t="s">
        <v>82</v>
      </c>
      <c r="J2008" t="s">
        <v>61</v>
      </c>
      <c r="K2008" t="s">
        <v>435</v>
      </c>
      <c r="L2008" t="s">
        <v>1629</v>
      </c>
      <c r="M2008" t="s">
        <v>4795</v>
      </c>
      <c r="O2008">
        <f t="shared" si="351"/>
        <v>158.61000000000001</v>
      </c>
      <c r="Q2008">
        <f t="shared" si="352"/>
        <v>-0.24</v>
      </c>
      <c r="R2008">
        <f t="shared" si="352"/>
        <v>-0.16</v>
      </c>
      <c r="T2008" s="3">
        <f t="shared" si="353"/>
        <v>4.8929999999999998</v>
      </c>
      <c r="U2008">
        <f t="shared" si="361"/>
        <v>-3.0169999999999801E-2</v>
      </c>
      <c r="V2008">
        <f t="shared" si="354"/>
        <v>-1.3450199999999999</v>
      </c>
      <c r="Y2008">
        <f t="shared" si="355"/>
        <v>-2.0593200000000068E-3</v>
      </c>
      <c r="Z2008">
        <f t="shared" si="356"/>
        <v>-1.3728800000000047E-3</v>
      </c>
      <c r="AB2008">
        <f t="shared" si="357"/>
        <v>-1.4549917461327713E-3</v>
      </c>
      <c r="AC2008">
        <f t="shared" si="358"/>
        <v>2.0021481901911129E-3</v>
      </c>
      <c r="AE2008">
        <f t="shared" si="359"/>
        <v>-1.0545091497139892E-3</v>
      </c>
      <c r="AF2008">
        <f t="shared" si="360"/>
        <v>1.2795530698896133E-2</v>
      </c>
    </row>
    <row r="2009" spans="1:32" x14ac:dyDescent="0.25">
      <c r="A2009">
        <v>5024</v>
      </c>
      <c r="B2009" t="s">
        <v>2226</v>
      </c>
      <c r="C2009" t="s">
        <v>912</v>
      </c>
      <c r="D2009" t="s">
        <v>115</v>
      </c>
      <c r="E2009" t="s">
        <v>144</v>
      </c>
      <c r="F2009" t="s">
        <v>39</v>
      </c>
      <c r="G2009" t="s">
        <v>150</v>
      </c>
      <c r="H2009" t="s">
        <v>40</v>
      </c>
      <c r="I2009" t="s">
        <v>82</v>
      </c>
      <c r="J2009" t="s">
        <v>61</v>
      </c>
      <c r="K2009" t="s">
        <v>425</v>
      </c>
      <c r="L2009" t="s">
        <v>140</v>
      </c>
      <c r="M2009" t="s">
        <v>4796</v>
      </c>
      <c r="O2009">
        <f t="shared" si="351"/>
        <v>153.57</v>
      </c>
      <c r="Q2009">
        <f t="shared" si="352"/>
        <v>-0.08</v>
      </c>
      <c r="R2009">
        <f t="shared" si="352"/>
        <v>-0.43</v>
      </c>
      <c r="T2009" s="3">
        <f t="shared" si="353"/>
        <v>5.024</v>
      </c>
      <c r="U2009">
        <f t="shared" si="361"/>
        <v>-4.0569999999999794E-2</v>
      </c>
      <c r="V2009">
        <f t="shared" si="354"/>
        <v>-1.4009199999999999</v>
      </c>
      <c r="Y2009">
        <f t="shared" si="355"/>
        <v>-6.7599999999999887E-4</v>
      </c>
      <c r="Z2009">
        <f t="shared" si="356"/>
        <v>-3.6334999999999935E-3</v>
      </c>
      <c r="AB2009">
        <f t="shared" si="357"/>
        <v>-6.7655632752545503E-4</v>
      </c>
      <c r="AC2009">
        <f t="shared" si="358"/>
        <v>3.6333964531392966E-3</v>
      </c>
      <c r="AE2009">
        <f t="shared" si="359"/>
        <v>-1.7310654772394441E-3</v>
      </c>
      <c r="AF2009">
        <f t="shared" si="360"/>
        <v>1.6428927152035429E-2</v>
      </c>
    </row>
    <row r="2010" spans="1:32" x14ac:dyDescent="0.25">
      <c r="A2010">
        <v>5154</v>
      </c>
      <c r="B2010" t="s">
        <v>4797</v>
      </c>
      <c r="C2010" t="s">
        <v>3219</v>
      </c>
      <c r="D2010" t="s">
        <v>115</v>
      </c>
      <c r="E2010" t="s">
        <v>48</v>
      </c>
      <c r="F2010" t="s">
        <v>104</v>
      </c>
      <c r="G2010" t="s">
        <v>104</v>
      </c>
      <c r="H2010" t="s">
        <v>40</v>
      </c>
      <c r="I2010" t="s">
        <v>82</v>
      </c>
      <c r="J2010" t="s">
        <v>30</v>
      </c>
      <c r="K2010" t="s">
        <v>213</v>
      </c>
      <c r="L2010" t="s">
        <v>140</v>
      </c>
      <c r="M2010" t="s">
        <v>4798</v>
      </c>
      <c r="O2010">
        <f t="shared" si="351"/>
        <v>158.77000000000001</v>
      </c>
      <c r="Q2010">
        <f t="shared" si="352"/>
        <v>-0.08</v>
      </c>
      <c r="R2010">
        <f t="shared" si="352"/>
        <v>-0.12</v>
      </c>
      <c r="T2010" s="3">
        <f t="shared" si="353"/>
        <v>5.1539999999999999</v>
      </c>
      <c r="U2010">
        <f t="shared" si="361"/>
        <v>-5.1049999999999811E-2</v>
      </c>
      <c r="V2010">
        <f t="shared" si="354"/>
        <v>-1.4166399999999999</v>
      </c>
      <c r="Y2010">
        <f t="shared" si="355"/>
        <v>-6.8644000000000235E-4</v>
      </c>
      <c r="Z2010">
        <f t="shared" si="356"/>
        <v>-1.0296600000000034E-3</v>
      </c>
      <c r="AB2010">
        <f t="shared" si="357"/>
        <v>-9.4042525575876936E-4</v>
      </c>
      <c r="AC2010">
        <f t="shared" si="358"/>
        <v>8.0436305704020459E-4</v>
      </c>
      <c r="AE2010">
        <f t="shared" si="359"/>
        <v>-2.6714907329982137E-3</v>
      </c>
      <c r="AF2010">
        <f t="shared" si="360"/>
        <v>1.7233290209075634E-2</v>
      </c>
    </row>
    <row r="2011" spans="1:32" x14ac:dyDescent="0.25">
      <c r="A2011">
        <v>5285</v>
      </c>
      <c r="B2011" t="s">
        <v>1762</v>
      </c>
      <c r="C2011" t="s">
        <v>912</v>
      </c>
      <c r="D2011" t="s">
        <v>122</v>
      </c>
      <c r="E2011" t="s">
        <v>115</v>
      </c>
      <c r="F2011" t="s">
        <v>39</v>
      </c>
      <c r="G2011" t="s">
        <v>150</v>
      </c>
      <c r="H2011" t="s">
        <v>40</v>
      </c>
      <c r="I2011" t="s">
        <v>82</v>
      </c>
      <c r="J2011" t="s">
        <v>30</v>
      </c>
      <c r="K2011" t="s">
        <v>209</v>
      </c>
      <c r="L2011" t="s">
        <v>127</v>
      </c>
      <c r="M2011" t="s">
        <v>4799</v>
      </c>
      <c r="O2011">
        <f t="shared" si="351"/>
        <v>156.30000000000001</v>
      </c>
      <c r="Q2011">
        <f t="shared" si="352"/>
        <v>0.2</v>
      </c>
      <c r="R2011">
        <f t="shared" si="352"/>
        <v>-0.08</v>
      </c>
      <c r="T2011" s="3">
        <f t="shared" si="353"/>
        <v>5.2850000000000001</v>
      </c>
      <c r="U2011">
        <f t="shared" si="361"/>
        <v>-2.4849999999999765E-2</v>
      </c>
      <c r="V2011">
        <f t="shared" si="354"/>
        <v>-1.4271199999999999</v>
      </c>
      <c r="Y2011">
        <f t="shared" si="355"/>
        <v>1.716100000000006E-3</v>
      </c>
      <c r="Z2011">
        <f t="shared" si="356"/>
        <v>-6.8644000000000235E-4</v>
      </c>
      <c r="AB2011">
        <f t="shared" si="357"/>
        <v>1.7030217983197342E-3</v>
      </c>
      <c r="AC2011">
        <f t="shared" si="358"/>
        <v>7.1827281589089938E-4</v>
      </c>
      <c r="AE2011">
        <f t="shared" si="359"/>
        <v>-9.6846893467847947E-4</v>
      </c>
      <c r="AF2011">
        <f t="shared" si="360"/>
        <v>1.7951563024966533E-2</v>
      </c>
    </row>
    <row r="2012" spans="1:32" x14ac:dyDescent="0.25">
      <c r="A2012">
        <v>5416</v>
      </c>
      <c r="B2012" t="s">
        <v>4231</v>
      </c>
      <c r="C2012" t="s">
        <v>947</v>
      </c>
      <c r="D2012" t="s">
        <v>115</v>
      </c>
      <c r="E2012" t="s">
        <v>103</v>
      </c>
      <c r="F2012" t="s">
        <v>88</v>
      </c>
      <c r="G2012" t="s">
        <v>88</v>
      </c>
      <c r="H2012" t="s">
        <v>40</v>
      </c>
      <c r="I2012" t="s">
        <v>82</v>
      </c>
      <c r="J2012" t="s">
        <v>81</v>
      </c>
      <c r="K2012" t="s">
        <v>108</v>
      </c>
      <c r="L2012" t="s">
        <v>140</v>
      </c>
      <c r="M2012" t="s">
        <v>4800</v>
      </c>
      <c r="O2012">
        <f t="shared" si="351"/>
        <v>155.79</v>
      </c>
      <c r="Q2012">
        <f t="shared" si="352"/>
        <v>-0.08</v>
      </c>
      <c r="R2012">
        <f t="shared" si="352"/>
        <v>-0.31</v>
      </c>
      <c r="T2012" s="3">
        <f t="shared" si="353"/>
        <v>5.4160000000000004</v>
      </c>
      <c r="U2012">
        <f t="shared" si="361"/>
        <v>-3.5489999999999765E-2</v>
      </c>
      <c r="V2012">
        <f t="shared" si="354"/>
        <v>-1.46835</v>
      </c>
      <c r="Y2012">
        <f t="shared" si="355"/>
        <v>-7.075600000000002E-4</v>
      </c>
      <c r="Z2012">
        <f t="shared" si="356"/>
        <v>-2.7417950000000004E-3</v>
      </c>
      <c r="AB2012">
        <f t="shared" si="357"/>
        <v>2.4378041484503618E-3</v>
      </c>
      <c r="AC2012">
        <f t="shared" si="358"/>
        <v>-1.4405526402819192E-3</v>
      </c>
      <c r="AE2012">
        <f t="shared" si="359"/>
        <v>1.4693352137718824E-3</v>
      </c>
      <c r="AF2012">
        <f t="shared" si="360"/>
        <v>1.6511010384684614E-2</v>
      </c>
    </row>
    <row r="2013" spans="1:32" x14ac:dyDescent="0.25">
      <c r="A2013">
        <v>5549</v>
      </c>
      <c r="B2013" t="s">
        <v>4801</v>
      </c>
      <c r="C2013" t="s">
        <v>669</v>
      </c>
      <c r="D2013" t="s">
        <v>188</v>
      </c>
      <c r="E2013" t="s">
        <v>311</v>
      </c>
      <c r="F2013" t="s">
        <v>39</v>
      </c>
      <c r="G2013" t="s">
        <v>150</v>
      </c>
      <c r="H2013" t="s">
        <v>40</v>
      </c>
      <c r="I2013" t="s">
        <v>82</v>
      </c>
      <c r="J2013" t="s">
        <v>40</v>
      </c>
      <c r="K2013" t="s">
        <v>127</v>
      </c>
      <c r="L2013" t="s">
        <v>77</v>
      </c>
      <c r="M2013" t="s">
        <v>4802</v>
      </c>
      <c r="O2013">
        <f t="shared" si="351"/>
        <v>156.54</v>
      </c>
      <c r="Q2013">
        <f t="shared" si="352"/>
        <v>-0.04</v>
      </c>
      <c r="R2013">
        <f t="shared" si="352"/>
        <v>-0.2</v>
      </c>
      <c r="T2013" s="3">
        <f t="shared" si="353"/>
        <v>5.5490000000000004</v>
      </c>
      <c r="U2013">
        <f t="shared" si="361"/>
        <v>-4.0769999999999751E-2</v>
      </c>
      <c r="V2013">
        <f t="shared" si="354"/>
        <v>-1.49475</v>
      </c>
      <c r="Y2013">
        <f t="shared" si="355"/>
        <v>-3.4847999999999829E-4</v>
      </c>
      <c r="Z2013">
        <f t="shared" si="356"/>
        <v>-1.7423999999999916E-3</v>
      </c>
      <c r="AB2013">
        <f t="shared" si="357"/>
        <v>5.9632142885768702E-4</v>
      </c>
      <c r="AC2013">
        <f t="shared" si="358"/>
        <v>-1.673856870788269E-3</v>
      </c>
      <c r="AE2013">
        <f t="shared" si="359"/>
        <v>2.0656566426295693E-3</v>
      </c>
      <c r="AF2013">
        <f t="shared" si="360"/>
        <v>1.4837153513896344E-2</v>
      </c>
    </row>
    <row r="2014" spans="1:32" x14ac:dyDescent="0.25">
      <c r="A2014">
        <v>5681</v>
      </c>
      <c r="B2014" t="s">
        <v>2234</v>
      </c>
      <c r="C2014" t="s">
        <v>680</v>
      </c>
      <c r="D2014" t="s">
        <v>106</v>
      </c>
      <c r="E2014" t="s">
        <v>311</v>
      </c>
      <c r="F2014" t="s">
        <v>96</v>
      </c>
      <c r="G2014" t="s">
        <v>96</v>
      </c>
      <c r="H2014" t="s">
        <v>40</v>
      </c>
      <c r="I2014" t="s">
        <v>82</v>
      </c>
      <c r="J2014" t="s">
        <v>187</v>
      </c>
      <c r="K2014" t="s">
        <v>780</v>
      </c>
      <c r="L2014" t="s">
        <v>491</v>
      </c>
      <c r="M2014" t="s">
        <v>4803</v>
      </c>
      <c r="O2014">
        <f t="shared" si="351"/>
        <v>158.38999999999999</v>
      </c>
      <c r="Q2014">
        <f t="shared" si="352"/>
        <v>-0.16</v>
      </c>
      <c r="R2014">
        <f t="shared" si="352"/>
        <v>-0.2</v>
      </c>
      <c r="T2014" s="3">
        <f t="shared" si="353"/>
        <v>5.681</v>
      </c>
      <c r="U2014">
        <f t="shared" si="361"/>
        <v>-6.1729999999999785E-2</v>
      </c>
      <c r="V2014">
        <f t="shared" si="354"/>
        <v>-1.52095</v>
      </c>
      <c r="Y2014">
        <f t="shared" si="355"/>
        <v>-1.3728800000000047E-3</v>
      </c>
      <c r="Z2014">
        <f t="shared" si="356"/>
        <v>-1.716100000000006E-3</v>
      </c>
      <c r="AB2014">
        <f t="shared" si="357"/>
        <v>-2.0117423159198939E-3</v>
      </c>
      <c r="AC2014">
        <f t="shared" si="358"/>
        <v>8.8469856942197892E-4</v>
      </c>
      <c r="AE2014">
        <f t="shared" si="359"/>
        <v>5.3914326709675331E-5</v>
      </c>
      <c r="AF2014">
        <f t="shared" si="360"/>
        <v>1.5721852083318322E-2</v>
      </c>
    </row>
    <row r="2015" spans="1:32" x14ac:dyDescent="0.25">
      <c r="A2015">
        <v>5812</v>
      </c>
      <c r="B2015" t="s">
        <v>3833</v>
      </c>
      <c r="C2015" t="s">
        <v>680</v>
      </c>
      <c r="D2015" t="s">
        <v>115</v>
      </c>
      <c r="E2015" t="s">
        <v>144</v>
      </c>
      <c r="F2015" t="s">
        <v>104</v>
      </c>
      <c r="G2015" t="s">
        <v>328</v>
      </c>
      <c r="H2015" t="s">
        <v>40</v>
      </c>
      <c r="I2015" t="s">
        <v>82</v>
      </c>
      <c r="J2015" t="s">
        <v>47</v>
      </c>
      <c r="K2015" t="s">
        <v>384</v>
      </c>
      <c r="L2015" t="s">
        <v>140</v>
      </c>
      <c r="M2015" t="s">
        <v>4804</v>
      </c>
      <c r="O2015">
        <f t="shared" si="351"/>
        <v>153.56</v>
      </c>
      <c r="Q2015">
        <f t="shared" si="352"/>
        <v>-0.08</v>
      </c>
      <c r="R2015">
        <f t="shared" si="352"/>
        <v>-0.43</v>
      </c>
      <c r="T2015" s="3">
        <f t="shared" si="353"/>
        <v>5.8120000000000003</v>
      </c>
      <c r="U2015">
        <f t="shared" si="361"/>
        <v>-7.2129999999999778E-2</v>
      </c>
      <c r="V2015">
        <f t="shared" si="354"/>
        <v>-1.5768500000000001</v>
      </c>
      <c r="Y2015">
        <f t="shared" si="355"/>
        <v>-6.7599999999999887E-4</v>
      </c>
      <c r="Z2015">
        <f t="shared" si="356"/>
        <v>-3.6334999999999935E-3</v>
      </c>
      <c r="AB2015">
        <f t="shared" si="357"/>
        <v>-7.1285585895928876E-4</v>
      </c>
      <c r="AC2015">
        <f t="shared" si="358"/>
        <v>3.6264493343141262E-3</v>
      </c>
      <c r="AE2015">
        <f t="shared" si="359"/>
        <v>-6.5894153224961343E-4</v>
      </c>
      <c r="AF2015">
        <f t="shared" si="360"/>
        <v>1.9348301417632448E-2</v>
      </c>
    </row>
    <row r="2016" spans="1:32" x14ac:dyDescent="0.25">
      <c r="A2016">
        <v>5942</v>
      </c>
      <c r="B2016" t="s">
        <v>1562</v>
      </c>
      <c r="C2016" t="s">
        <v>939</v>
      </c>
      <c r="D2016" t="s">
        <v>115</v>
      </c>
      <c r="E2016" t="s">
        <v>36</v>
      </c>
      <c r="F2016" t="s">
        <v>88</v>
      </c>
      <c r="G2016" t="s">
        <v>88</v>
      </c>
      <c r="H2016" t="s">
        <v>40</v>
      </c>
      <c r="I2016" t="s">
        <v>196</v>
      </c>
      <c r="J2016" t="s">
        <v>82</v>
      </c>
      <c r="K2016" t="s">
        <v>92</v>
      </c>
      <c r="L2016" t="s">
        <v>140</v>
      </c>
      <c r="M2016" t="s">
        <v>4805</v>
      </c>
      <c r="O2016">
        <f t="shared" si="351"/>
        <v>152.77000000000001</v>
      </c>
      <c r="Q2016">
        <f t="shared" si="352"/>
        <v>-0.08</v>
      </c>
      <c r="R2016">
        <f t="shared" si="352"/>
        <v>-0.35</v>
      </c>
      <c r="T2016" s="3">
        <f t="shared" si="353"/>
        <v>5.9420000000000002</v>
      </c>
      <c r="U2016">
        <f t="shared" si="361"/>
        <v>-8.2609999999999795E-2</v>
      </c>
      <c r="V2016">
        <f t="shared" si="354"/>
        <v>-1.6227000000000003</v>
      </c>
      <c r="Y2016">
        <f t="shared" si="355"/>
        <v>-6.8644000000000235E-4</v>
      </c>
      <c r="Z2016">
        <f t="shared" si="356"/>
        <v>-3.0031750000000098E-3</v>
      </c>
      <c r="AB2016">
        <f t="shared" si="357"/>
        <v>-2.4938193880631914E-3</v>
      </c>
      <c r="AC2016">
        <f t="shared" si="358"/>
        <v>1.8086251170281778E-3</v>
      </c>
      <c r="AE2016">
        <f t="shared" si="359"/>
        <v>-3.1527609203128048E-3</v>
      </c>
      <c r="AF2016">
        <f t="shared" si="360"/>
        <v>2.1156926534660624E-2</v>
      </c>
    </row>
    <row r="2017" spans="1:32" x14ac:dyDescent="0.25">
      <c r="A2017">
        <v>6073</v>
      </c>
      <c r="B2017" t="s">
        <v>921</v>
      </c>
      <c r="C2017" t="s">
        <v>1984</v>
      </c>
      <c r="D2017" t="s">
        <v>115</v>
      </c>
      <c r="E2017" t="s">
        <v>125</v>
      </c>
      <c r="F2017" t="s">
        <v>245</v>
      </c>
      <c r="G2017" t="s">
        <v>665</v>
      </c>
      <c r="H2017" t="s">
        <v>40</v>
      </c>
      <c r="I2017" t="s">
        <v>82</v>
      </c>
      <c r="J2017" t="s">
        <v>57</v>
      </c>
      <c r="K2017" t="s">
        <v>3448</v>
      </c>
      <c r="L2017" t="s">
        <v>539</v>
      </c>
      <c r="M2017" t="s">
        <v>4806</v>
      </c>
      <c r="O2017">
        <f t="shared" si="351"/>
        <v>155.12</v>
      </c>
      <c r="Q2017">
        <f t="shared" si="352"/>
        <v>-0.08</v>
      </c>
      <c r="R2017">
        <f t="shared" si="352"/>
        <v>-0.24</v>
      </c>
      <c r="T2017" s="3">
        <f t="shared" si="353"/>
        <v>6.0730000000000004</v>
      </c>
      <c r="U2017">
        <f t="shared" si="361"/>
        <v>-9.3249999999999791E-2</v>
      </c>
      <c r="V2017">
        <f t="shared" si="354"/>
        <v>-1.6546200000000002</v>
      </c>
      <c r="Y2017">
        <f t="shared" si="355"/>
        <v>-7.075600000000002E-4</v>
      </c>
      <c r="Z2017">
        <f t="shared" si="356"/>
        <v>-2.1226800000000005E-3</v>
      </c>
      <c r="AB2017">
        <f t="shared" si="357"/>
        <v>2.2324681273793584E-3</v>
      </c>
      <c r="AC2017">
        <f t="shared" si="358"/>
        <v>1.4999198723699748E-4</v>
      </c>
      <c r="AE2017">
        <f t="shared" si="359"/>
        <v>-9.2029279293344641E-4</v>
      </c>
      <c r="AF2017">
        <f t="shared" si="360"/>
        <v>2.1306918521897623E-2</v>
      </c>
    </row>
    <row r="2018" spans="1:32" x14ac:dyDescent="0.25">
      <c r="A2018">
        <v>6206</v>
      </c>
      <c r="B2018" t="s">
        <v>2200</v>
      </c>
      <c r="C2018" t="s">
        <v>947</v>
      </c>
      <c r="D2018" t="s">
        <v>151</v>
      </c>
      <c r="E2018" t="s">
        <v>311</v>
      </c>
      <c r="F2018" t="s">
        <v>38</v>
      </c>
      <c r="G2018" t="s">
        <v>38</v>
      </c>
      <c r="H2018" t="s">
        <v>30</v>
      </c>
      <c r="I2018" t="s">
        <v>82</v>
      </c>
      <c r="J2018" t="s">
        <v>57</v>
      </c>
      <c r="K2018" t="s">
        <v>284</v>
      </c>
      <c r="L2018" t="s">
        <v>278</v>
      </c>
      <c r="M2018" t="s">
        <v>4807</v>
      </c>
      <c r="O2018">
        <f t="shared" si="351"/>
        <v>153.26</v>
      </c>
      <c r="Q2018">
        <f t="shared" si="352"/>
        <v>0.27</v>
      </c>
      <c r="R2018">
        <f t="shared" si="352"/>
        <v>-0.2</v>
      </c>
      <c r="T2018" s="3">
        <f t="shared" si="353"/>
        <v>6.2060000000000004</v>
      </c>
      <c r="U2018">
        <f t="shared" si="361"/>
        <v>-5.7879999999999966E-2</v>
      </c>
      <c r="V2018">
        <f t="shared" si="354"/>
        <v>-1.68082</v>
      </c>
      <c r="Y2018">
        <f t="shared" si="355"/>
        <v>2.3167349999999765E-3</v>
      </c>
      <c r="Z2018">
        <f t="shared" si="356"/>
        <v>-1.7160999999999826E-3</v>
      </c>
      <c r="AB2018">
        <f t="shared" si="357"/>
        <v>-2.8807359194085872E-3</v>
      </c>
      <c r="AC2018">
        <f t="shared" si="358"/>
        <v>-1.1670832384193469E-4</v>
      </c>
      <c r="AE2018">
        <f t="shared" si="359"/>
        <v>-3.8010287123420336E-3</v>
      </c>
      <c r="AF2018">
        <f t="shared" si="360"/>
        <v>2.1190210198055687E-2</v>
      </c>
    </row>
    <row r="2019" spans="1:32" x14ac:dyDescent="0.25">
      <c r="A2019">
        <v>6337</v>
      </c>
      <c r="B2019" t="s">
        <v>1919</v>
      </c>
      <c r="C2019" t="s">
        <v>2378</v>
      </c>
      <c r="D2019" t="s">
        <v>188</v>
      </c>
      <c r="E2019" t="s">
        <v>48</v>
      </c>
      <c r="F2019" t="s">
        <v>88</v>
      </c>
      <c r="G2019" t="s">
        <v>88</v>
      </c>
      <c r="H2019" t="s">
        <v>30</v>
      </c>
      <c r="I2019" t="s">
        <v>82</v>
      </c>
      <c r="J2019" t="s">
        <v>57</v>
      </c>
      <c r="K2019" t="s">
        <v>73</v>
      </c>
      <c r="L2019" t="s">
        <v>77</v>
      </c>
      <c r="M2019" t="s">
        <v>4808</v>
      </c>
      <c r="O2019">
        <f t="shared" si="351"/>
        <v>157.4</v>
      </c>
      <c r="Q2019">
        <f t="shared" si="352"/>
        <v>-0.04</v>
      </c>
      <c r="R2019">
        <f t="shared" si="352"/>
        <v>-0.12</v>
      </c>
      <c r="T2019" s="3">
        <f t="shared" si="353"/>
        <v>6.3369999999999997</v>
      </c>
      <c r="U2019">
        <f t="shared" si="361"/>
        <v>-6.3079999999999997E-2</v>
      </c>
      <c r="V2019">
        <f t="shared" si="354"/>
        <v>-1.69642</v>
      </c>
      <c r="Y2019">
        <f t="shared" si="355"/>
        <v>-3.3800000000000404E-4</v>
      </c>
      <c r="Z2019">
        <f t="shared" si="356"/>
        <v>-1.0140000000000121E-3</v>
      </c>
      <c r="AB2019">
        <f t="shared" si="357"/>
        <v>-6.4012652087421093E-4</v>
      </c>
      <c r="AC2019">
        <f t="shared" si="358"/>
        <v>-8.5596614259765297E-4</v>
      </c>
      <c r="AE2019">
        <f t="shared" si="359"/>
        <v>-4.4411552332162445E-3</v>
      </c>
      <c r="AF2019">
        <f t="shared" si="360"/>
        <v>2.0334244055458035E-2</v>
      </c>
    </row>
    <row r="2020" spans="1:32" x14ac:dyDescent="0.25">
      <c r="A2020">
        <v>6467</v>
      </c>
      <c r="B2020" t="s">
        <v>3302</v>
      </c>
      <c r="C2020" t="s">
        <v>661</v>
      </c>
      <c r="D2020" t="s">
        <v>311</v>
      </c>
      <c r="E2020" t="s">
        <v>125</v>
      </c>
      <c r="F2020" t="s">
        <v>104</v>
      </c>
      <c r="G2020" t="s">
        <v>104</v>
      </c>
      <c r="H2020" t="s">
        <v>30</v>
      </c>
      <c r="I2020" t="s">
        <v>82</v>
      </c>
      <c r="J2020" t="s">
        <v>187</v>
      </c>
      <c r="K2020" t="s">
        <v>109</v>
      </c>
      <c r="L2020" t="s">
        <v>1498</v>
      </c>
      <c r="M2020" t="s">
        <v>4809</v>
      </c>
      <c r="O2020">
        <f t="shared" si="351"/>
        <v>155.41999999999999</v>
      </c>
      <c r="Q2020">
        <f t="shared" si="352"/>
        <v>-0.2</v>
      </c>
      <c r="R2020">
        <f t="shared" si="352"/>
        <v>-0.24</v>
      </c>
      <c r="T2020" s="3">
        <f t="shared" si="353"/>
        <v>6.4670000000000005</v>
      </c>
      <c r="U2020">
        <f t="shared" si="361"/>
        <v>-8.9279999999999859E-2</v>
      </c>
      <c r="V2020">
        <f t="shared" si="354"/>
        <v>-1.72786</v>
      </c>
      <c r="Y2020">
        <f t="shared" si="355"/>
        <v>-1.7160999999999826E-3</v>
      </c>
      <c r="Z2020">
        <f t="shared" si="356"/>
        <v>-2.0593199999999791E-3</v>
      </c>
      <c r="AB2020">
        <f t="shared" si="357"/>
        <v>2.2034509927537252E-3</v>
      </c>
      <c r="AC2020">
        <f t="shared" si="358"/>
        <v>-1.5266308640049422E-3</v>
      </c>
      <c r="AE2020">
        <f t="shared" si="359"/>
        <v>-2.2377042404625193E-3</v>
      </c>
      <c r="AF2020">
        <f t="shared" si="360"/>
        <v>1.8807613191453094E-2</v>
      </c>
    </row>
    <row r="2021" spans="1:32" x14ac:dyDescent="0.25">
      <c r="A2021">
        <v>6598</v>
      </c>
      <c r="B2021" t="s">
        <v>2200</v>
      </c>
      <c r="C2021" t="s">
        <v>685</v>
      </c>
      <c r="D2021" t="s">
        <v>57</v>
      </c>
      <c r="E2021" t="s">
        <v>106</v>
      </c>
      <c r="F2021" t="s">
        <v>38</v>
      </c>
      <c r="G2021" t="s">
        <v>38</v>
      </c>
      <c r="H2021" t="s">
        <v>30</v>
      </c>
      <c r="I2021" t="s">
        <v>82</v>
      </c>
      <c r="J2021" t="s">
        <v>393</v>
      </c>
      <c r="K2021" t="s">
        <v>435</v>
      </c>
      <c r="L2021" t="s">
        <v>125</v>
      </c>
      <c r="M2021" t="s">
        <v>4810</v>
      </c>
      <c r="O2021">
        <f t="shared" si="351"/>
        <v>155.44999999999999</v>
      </c>
      <c r="Q2021">
        <f t="shared" si="352"/>
        <v>0.04</v>
      </c>
      <c r="R2021">
        <f t="shared" si="352"/>
        <v>-0.16</v>
      </c>
      <c r="T2021" s="3">
        <f t="shared" si="353"/>
        <v>6.5979999999999999</v>
      </c>
      <c r="U2021">
        <f t="shared" si="361"/>
        <v>-8.4079999999999863E-2</v>
      </c>
      <c r="V2021">
        <f t="shared" si="354"/>
        <v>-1.7486599999999999</v>
      </c>
      <c r="Y2021">
        <f t="shared" si="355"/>
        <v>3.3799999999999943E-4</v>
      </c>
      <c r="Z2021">
        <f t="shared" si="356"/>
        <v>-1.3519999999999977E-3</v>
      </c>
      <c r="AB2021">
        <f t="shared" si="357"/>
        <v>1.3297853391881045E-3</v>
      </c>
      <c r="AC2021">
        <f t="shared" si="358"/>
        <v>4.1691600074879749E-4</v>
      </c>
      <c r="AE2021">
        <f t="shared" si="359"/>
        <v>-9.0791890127441487E-4</v>
      </c>
      <c r="AF2021">
        <f t="shared" si="360"/>
        <v>1.922452919220189E-2</v>
      </c>
    </row>
    <row r="2022" spans="1:32" x14ac:dyDescent="0.25">
      <c r="A2022">
        <v>6728</v>
      </c>
      <c r="B2022" t="s">
        <v>4811</v>
      </c>
      <c r="C2022" t="s">
        <v>786</v>
      </c>
      <c r="D2022" t="s">
        <v>57</v>
      </c>
      <c r="E2022" t="s">
        <v>106</v>
      </c>
      <c r="F2022" t="s">
        <v>104</v>
      </c>
      <c r="G2022" t="s">
        <v>104</v>
      </c>
      <c r="H2022" t="s">
        <v>30</v>
      </c>
      <c r="I2022" t="s">
        <v>82</v>
      </c>
      <c r="J2022" t="s">
        <v>393</v>
      </c>
      <c r="K2022" t="s">
        <v>435</v>
      </c>
      <c r="L2022" t="s">
        <v>125</v>
      </c>
      <c r="M2022" t="s">
        <v>4812</v>
      </c>
      <c r="O2022">
        <f t="shared" si="351"/>
        <v>155.07</v>
      </c>
      <c r="Q2022">
        <f t="shared" si="352"/>
        <v>0.04</v>
      </c>
      <c r="R2022">
        <f t="shared" si="352"/>
        <v>-0.16</v>
      </c>
      <c r="T2022" s="3">
        <f t="shared" si="353"/>
        <v>6.7279999999999998</v>
      </c>
      <c r="U2022">
        <f t="shared" si="361"/>
        <v>-7.8799999999999842E-2</v>
      </c>
      <c r="V2022">
        <f t="shared" si="354"/>
        <v>-1.7697799999999999</v>
      </c>
      <c r="Y2022">
        <f t="shared" si="355"/>
        <v>3.4848000000000295E-4</v>
      </c>
      <c r="Z2022">
        <f t="shared" si="356"/>
        <v>-1.3939200000000118E-3</v>
      </c>
      <c r="AB2022">
        <f t="shared" si="357"/>
        <v>1.1137770710093818E-3</v>
      </c>
      <c r="AC2022">
        <f t="shared" si="358"/>
        <v>9.0771796990794297E-4</v>
      </c>
      <c r="AE2022">
        <f t="shared" si="359"/>
        <v>2.0585816973496692E-4</v>
      </c>
      <c r="AF2022">
        <f t="shared" si="360"/>
        <v>2.0132247162109835E-2</v>
      </c>
    </row>
    <row r="2023" spans="1:32" x14ac:dyDescent="0.25">
      <c r="A2023">
        <v>6860</v>
      </c>
      <c r="B2023" t="s">
        <v>4079</v>
      </c>
      <c r="C2023" t="s">
        <v>680</v>
      </c>
      <c r="D2023" t="s">
        <v>125</v>
      </c>
      <c r="E2023" t="s">
        <v>125</v>
      </c>
      <c r="F2023" t="s">
        <v>38</v>
      </c>
      <c r="G2023" t="s">
        <v>38</v>
      </c>
      <c r="H2023" t="s">
        <v>30</v>
      </c>
      <c r="I2023" t="s">
        <v>82</v>
      </c>
      <c r="J2023" t="s">
        <v>180</v>
      </c>
      <c r="K2023" t="s">
        <v>109</v>
      </c>
      <c r="L2023" t="s">
        <v>1629</v>
      </c>
      <c r="M2023" t="s">
        <v>4813</v>
      </c>
      <c r="O2023">
        <f t="shared" si="351"/>
        <v>157.72999999999999</v>
      </c>
      <c r="Q2023">
        <f t="shared" si="352"/>
        <v>-0.24</v>
      </c>
      <c r="R2023">
        <f t="shared" si="352"/>
        <v>-0.24</v>
      </c>
      <c r="T2023" s="3">
        <f t="shared" si="353"/>
        <v>6.86</v>
      </c>
      <c r="U2023">
        <f t="shared" si="361"/>
        <v>-0.11071999999999985</v>
      </c>
      <c r="V2023">
        <f t="shared" si="354"/>
        <v>-1.8016999999999999</v>
      </c>
      <c r="Y2023">
        <f t="shared" si="355"/>
        <v>-2.1226800000000005E-3</v>
      </c>
      <c r="Z2023">
        <f t="shared" si="356"/>
        <v>-2.1226800000000005E-3</v>
      </c>
      <c r="AB2023">
        <f t="shared" si="357"/>
        <v>-2.9745968800076249E-3</v>
      </c>
      <c r="AC2023">
        <f t="shared" si="358"/>
        <v>-4.0412147461983466E-4</v>
      </c>
      <c r="AE2023">
        <f t="shared" si="359"/>
        <v>-2.7687387102726582E-3</v>
      </c>
      <c r="AF2023">
        <f t="shared" si="360"/>
        <v>1.9728125687490002E-2</v>
      </c>
    </row>
    <row r="2024" spans="1:32" x14ac:dyDescent="0.25">
      <c r="A2024">
        <v>6993</v>
      </c>
      <c r="B2024" t="s">
        <v>4814</v>
      </c>
      <c r="C2024" t="s">
        <v>3152</v>
      </c>
      <c r="D2024" t="s">
        <v>57</v>
      </c>
      <c r="E2024" t="s">
        <v>36</v>
      </c>
      <c r="F2024" t="s">
        <v>88</v>
      </c>
      <c r="G2024" t="s">
        <v>88</v>
      </c>
      <c r="H2024" t="s">
        <v>40</v>
      </c>
      <c r="I2024" t="s">
        <v>82</v>
      </c>
      <c r="J2024" t="s">
        <v>187</v>
      </c>
      <c r="K2024" t="s">
        <v>92</v>
      </c>
      <c r="L2024" t="s">
        <v>125</v>
      </c>
      <c r="M2024" t="s">
        <v>4815</v>
      </c>
      <c r="O2024">
        <f t="shared" si="351"/>
        <v>153.78</v>
      </c>
      <c r="Q2024">
        <f t="shared" si="352"/>
        <v>0.04</v>
      </c>
      <c r="R2024">
        <f t="shared" si="352"/>
        <v>-0.35</v>
      </c>
      <c r="T2024" s="3">
        <f t="shared" si="353"/>
        <v>6.9930000000000003</v>
      </c>
      <c r="U2024">
        <f t="shared" si="361"/>
        <v>-0.10539999999999984</v>
      </c>
      <c r="V2024">
        <f t="shared" si="354"/>
        <v>-1.8482499999999999</v>
      </c>
      <c r="Y2024">
        <f t="shared" si="355"/>
        <v>3.537800000000001E-4</v>
      </c>
      <c r="Z2024">
        <f t="shared" si="356"/>
        <v>-3.0955750000000006E-3</v>
      </c>
      <c r="AB2024">
        <f t="shared" si="357"/>
        <v>-8.3656183098205204E-4</v>
      </c>
      <c r="AC2024">
        <f t="shared" si="358"/>
        <v>3.0013179058488559E-3</v>
      </c>
      <c r="AE2024">
        <f t="shared" si="359"/>
        <v>-3.60530054125471E-3</v>
      </c>
      <c r="AF2024">
        <f t="shared" si="360"/>
        <v>2.2729443593338859E-2</v>
      </c>
    </row>
    <row r="2025" spans="1:32" x14ac:dyDescent="0.25">
      <c r="A2025">
        <v>7126</v>
      </c>
      <c r="B2025" t="s">
        <v>4816</v>
      </c>
      <c r="C2025" t="s">
        <v>919</v>
      </c>
      <c r="D2025" t="s">
        <v>57</v>
      </c>
      <c r="E2025" t="s">
        <v>125</v>
      </c>
      <c r="F2025" t="s">
        <v>69</v>
      </c>
      <c r="G2025" t="s">
        <v>69</v>
      </c>
      <c r="H2025" t="s">
        <v>40</v>
      </c>
      <c r="I2025" t="s">
        <v>82</v>
      </c>
      <c r="J2025" t="s">
        <v>47</v>
      </c>
      <c r="K2025" t="s">
        <v>167</v>
      </c>
      <c r="L2025" t="s">
        <v>125</v>
      </c>
      <c r="M2025" t="s">
        <v>4817</v>
      </c>
      <c r="O2025">
        <f t="shared" si="351"/>
        <v>157.19999999999999</v>
      </c>
      <c r="Q2025">
        <f t="shared" si="352"/>
        <v>0.04</v>
      </c>
      <c r="R2025">
        <f t="shared" si="352"/>
        <v>-0.24</v>
      </c>
      <c r="T2025" s="3">
        <f t="shared" si="353"/>
        <v>7.1260000000000003</v>
      </c>
      <c r="U2025">
        <f t="shared" si="361"/>
        <v>-0.10019999999999984</v>
      </c>
      <c r="V2025">
        <f t="shared" si="354"/>
        <v>-1.8794499999999998</v>
      </c>
      <c r="Y2025">
        <f t="shared" si="355"/>
        <v>3.3799999999999943E-4</v>
      </c>
      <c r="Z2025">
        <f t="shared" si="356"/>
        <v>-2.0279999999999964E-3</v>
      </c>
      <c r="AB2025">
        <f t="shared" si="357"/>
        <v>9.2038524543590138E-5</v>
      </c>
      <c r="AC2025">
        <f t="shared" si="358"/>
        <v>-2.0539125857737526E-3</v>
      </c>
      <c r="AE2025">
        <f t="shared" si="359"/>
        <v>-3.51326201671112E-3</v>
      </c>
      <c r="AF2025">
        <f t="shared" si="360"/>
        <v>2.0675531007565105E-2</v>
      </c>
    </row>
    <row r="2026" spans="1:32" x14ac:dyDescent="0.25">
      <c r="A2026">
        <v>7256</v>
      </c>
      <c r="B2026" t="s">
        <v>4818</v>
      </c>
      <c r="C2026" t="s">
        <v>3152</v>
      </c>
      <c r="D2026" t="s">
        <v>27</v>
      </c>
      <c r="E2026" t="s">
        <v>36</v>
      </c>
      <c r="F2026" t="s">
        <v>88</v>
      </c>
      <c r="G2026" t="s">
        <v>88</v>
      </c>
      <c r="H2026" t="s">
        <v>40</v>
      </c>
      <c r="I2026" t="s">
        <v>82</v>
      </c>
      <c r="J2026" t="s">
        <v>393</v>
      </c>
      <c r="K2026" t="s">
        <v>92</v>
      </c>
      <c r="L2026" t="s">
        <v>27</v>
      </c>
      <c r="M2026" t="s">
        <v>4819</v>
      </c>
      <c r="O2026">
        <f t="shared" si="351"/>
        <v>155.08000000000001</v>
      </c>
      <c r="Q2026">
        <f t="shared" si="352"/>
        <v>0</v>
      </c>
      <c r="R2026">
        <f t="shared" si="352"/>
        <v>-0.35</v>
      </c>
      <c r="T2026" s="3">
        <f t="shared" si="353"/>
        <v>7.2560000000000002</v>
      </c>
      <c r="U2026">
        <f t="shared" si="361"/>
        <v>-0.10019999999999984</v>
      </c>
      <c r="V2026">
        <f t="shared" si="354"/>
        <v>-1.9249499999999997</v>
      </c>
      <c r="Y2026">
        <f t="shared" si="355"/>
        <v>0</v>
      </c>
      <c r="Z2026">
        <f t="shared" si="356"/>
        <v>-2.9574999999999949E-3</v>
      </c>
      <c r="AB2026">
        <f t="shared" si="357"/>
        <v>2.6896990396905514E-3</v>
      </c>
      <c r="AC2026">
        <f t="shared" si="358"/>
        <v>1.2297663704491577E-3</v>
      </c>
      <c r="AE2026">
        <f t="shared" si="359"/>
        <v>-8.2356297702056852E-4</v>
      </c>
      <c r="AF2026">
        <f t="shared" si="360"/>
        <v>2.1905297378014263E-2</v>
      </c>
    </row>
    <row r="2027" spans="1:32" x14ac:dyDescent="0.25">
      <c r="A2027">
        <v>7386</v>
      </c>
      <c r="B2027" t="s">
        <v>4820</v>
      </c>
      <c r="C2027" t="s">
        <v>912</v>
      </c>
      <c r="D2027" t="s">
        <v>47</v>
      </c>
      <c r="E2027" t="s">
        <v>311</v>
      </c>
      <c r="F2027" t="s">
        <v>88</v>
      </c>
      <c r="G2027" t="s">
        <v>88</v>
      </c>
      <c r="H2027" t="s">
        <v>40</v>
      </c>
      <c r="I2027" t="s">
        <v>48</v>
      </c>
      <c r="J2027" t="s">
        <v>1005</v>
      </c>
      <c r="K2027" t="s">
        <v>780</v>
      </c>
      <c r="L2027" t="s">
        <v>73</v>
      </c>
      <c r="M2027" t="s">
        <v>4821</v>
      </c>
      <c r="O2027">
        <f t="shared" si="351"/>
        <v>159.13999999999999</v>
      </c>
      <c r="Q2027">
        <f t="shared" si="352"/>
        <v>0.12</v>
      </c>
      <c r="R2027">
        <f t="shared" si="352"/>
        <v>-0.2</v>
      </c>
      <c r="T2027" s="3">
        <f t="shared" si="353"/>
        <v>7.3860000000000001</v>
      </c>
      <c r="U2027">
        <f t="shared" si="361"/>
        <v>-8.435999999999988E-2</v>
      </c>
      <c r="V2027">
        <f t="shared" si="354"/>
        <v>-1.9513499999999997</v>
      </c>
      <c r="Y2027">
        <f t="shared" si="355"/>
        <v>1.0454399999999949E-3</v>
      </c>
      <c r="Z2027">
        <f t="shared" si="356"/>
        <v>-1.7423999999999916E-3</v>
      </c>
      <c r="AB2027">
        <f t="shared" si="357"/>
        <v>-2.0293437811544929E-3</v>
      </c>
      <c r="AC2027">
        <f t="shared" si="358"/>
        <v>-1.032781268688899E-4</v>
      </c>
      <c r="AE2027">
        <f t="shared" si="359"/>
        <v>-2.8529067581750615E-3</v>
      </c>
      <c r="AF2027">
        <f t="shared" si="360"/>
        <v>2.1802019251145374E-2</v>
      </c>
    </row>
    <row r="2028" spans="1:32" x14ac:dyDescent="0.25">
      <c r="A2028">
        <v>7518</v>
      </c>
      <c r="B2028" t="s">
        <v>4822</v>
      </c>
      <c r="C2028" t="s">
        <v>661</v>
      </c>
      <c r="D2028" t="s">
        <v>19</v>
      </c>
      <c r="E2028" t="s">
        <v>36</v>
      </c>
      <c r="F2028" t="s">
        <v>29</v>
      </c>
      <c r="G2028" t="s">
        <v>367</v>
      </c>
      <c r="H2028" t="s">
        <v>40</v>
      </c>
      <c r="I2028" t="s">
        <v>82</v>
      </c>
      <c r="J2028" t="s">
        <v>1108</v>
      </c>
      <c r="K2028" t="s">
        <v>368</v>
      </c>
      <c r="L2028" t="s">
        <v>99</v>
      </c>
      <c r="M2028" t="s">
        <v>4823</v>
      </c>
      <c r="O2028">
        <f t="shared" si="351"/>
        <v>157.07</v>
      </c>
      <c r="Q2028">
        <f t="shared" si="352"/>
        <v>0.08</v>
      </c>
      <c r="R2028">
        <f t="shared" si="352"/>
        <v>-0.35</v>
      </c>
      <c r="T2028" s="3">
        <f t="shared" si="353"/>
        <v>7.5179999999999998</v>
      </c>
      <c r="U2028">
        <f t="shared" si="361"/>
        <v>-7.3639999999999844E-2</v>
      </c>
      <c r="V2028">
        <f t="shared" si="354"/>
        <v>-1.9982499999999999</v>
      </c>
      <c r="Y2028">
        <f t="shared" si="355"/>
        <v>7.1824000000000356E-4</v>
      </c>
      <c r="Z2028">
        <f t="shared" si="356"/>
        <v>-3.1423000000000154E-3</v>
      </c>
      <c r="AB2028">
        <f t="shared" si="357"/>
        <v>7.4847497871000578E-4</v>
      </c>
      <c r="AC2028">
        <f t="shared" si="358"/>
        <v>-3.1352357477301704E-3</v>
      </c>
      <c r="AE2028">
        <f t="shared" si="359"/>
        <v>-2.1044317794650558E-3</v>
      </c>
      <c r="AF2028">
        <f t="shared" si="360"/>
        <v>1.8666783503415205E-2</v>
      </c>
    </row>
    <row r="2029" spans="1:32" x14ac:dyDescent="0.25">
      <c r="A2029">
        <v>7652</v>
      </c>
      <c r="B2029" t="s">
        <v>2361</v>
      </c>
      <c r="C2029" t="s">
        <v>675</v>
      </c>
      <c r="D2029" t="s">
        <v>19</v>
      </c>
      <c r="E2029" t="s">
        <v>311</v>
      </c>
      <c r="F2029" t="s">
        <v>88</v>
      </c>
      <c r="G2029" t="s">
        <v>88</v>
      </c>
      <c r="H2029" t="s">
        <v>40</v>
      </c>
      <c r="I2029" t="s">
        <v>82</v>
      </c>
      <c r="J2029" t="s">
        <v>40</v>
      </c>
      <c r="K2029" t="s">
        <v>780</v>
      </c>
      <c r="L2029" t="s">
        <v>209</v>
      </c>
      <c r="M2029" t="s">
        <v>4824</v>
      </c>
      <c r="O2029">
        <f t="shared" si="351"/>
        <v>158.97999999999999</v>
      </c>
      <c r="Q2029">
        <f t="shared" si="352"/>
        <v>0.08</v>
      </c>
      <c r="R2029">
        <f t="shared" si="352"/>
        <v>-0.2</v>
      </c>
      <c r="T2029" s="3">
        <f t="shared" si="353"/>
        <v>7.6520000000000001</v>
      </c>
      <c r="U2029">
        <f t="shared" si="361"/>
        <v>-6.3239999999999852E-2</v>
      </c>
      <c r="V2029">
        <f t="shared" si="354"/>
        <v>-2.0242499999999999</v>
      </c>
      <c r="Y2029">
        <f t="shared" si="355"/>
        <v>6.7599999999999887E-4</v>
      </c>
      <c r="Z2029">
        <f t="shared" si="356"/>
        <v>-1.6899999999999971E-3</v>
      </c>
      <c r="AB2029">
        <f t="shared" si="357"/>
        <v>-1.8178250582681218E-3</v>
      </c>
      <c r="AC2029">
        <f t="shared" si="358"/>
        <v>-9.2671773116136656E-5</v>
      </c>
      <c r="AE2029">
        <f t="shared" si="359"/>
        <v>-3.9222568377331778E-3</v>
      </c>
      <c r="AF2029">
        <f t="shared" si="360"/>
        <v>1.8574111730299069E-2</v>
      </c>
    </row>
    <row r="2030" spans="1:32" x14ac:dyDescent="0.25">
      <c r="A2030">
        <v>7782</v>
      </c>
      <c r="B2030" t="s">
        <v>4825</v>
      </c>
      <c r="C2030" t="s">
        <v>675</v>
      </c>
      <c r="D2030" t="s">
        <v>57</v>
      </c>
      <c r="E2030" t="s">
        <v>103</v>
      </c>
      <c r="F2030" t="s">
        <v>96</v>
      </c>
      <c r="G2030" t="s">
        <v>96</v>
      </c>
      <c r="H2030" t="s">
        <v>40</v>
      </c>
      <c r="I2030" t="s">
        <v>82</v>
      </c>
      <c r="J2030" t="s">
        <v>187</v>
      </c>
      <c r="K2030" t="s">
        <v>267</v>
      </c>
      <c r="L2030" t="s">
        <v>125</v>
      </c>
      <c r="M2030" t="s">
        <v>4826</v>
      </c>
      <c r="O2030">
        <f t="shared" si="351"/>
        <v>159.63999999999999</v>
      </c>
      <c r="Q2030">
        <f t="shared" si="352"/>
        <v>0.04</v>
      </c>
      <c r="R2030">
        <f t="shared" si="352"/>
        <v>-0.31</v>
      </c>
      <c r="T2030" s="3">
        <f t="shared" si="353"/>
        <v>7.782</v>
      </c>
      <c r="U2030">
        <f t="shared" si="361"/>
        <v>-5.8039999999999856E-2</v>
      </c>
      <c r="V2030">
        <f t="shared" si="354"/>
        <v>-2.0645499999999997</v>
      </c>
      <c r="Y2030">
        <f t="shared" si="355"/>
        <v>3.3799999999999943E-4</v>
      </c>
      <c r="Z2030">
        <f t="shared" si="356"/>
        <v>-2.6194999999999955E-3</v>
      </c>
      <c r="AB2030">
        <f t="shared" si="357"/>
        <v>-1.72072966088834E-3</v>
      </c>
      <c r="AC2030">
        <f t="shared" si="358"/>
        <v>2.0037748586453205E-3</v>
      </c>
      <c r="AE2030">
        <f t="shared" si="359"/>
        <v>-5.6429864986215182E-3</v>
      </c>
      <c r="AF2030">
        <f t="shared" si="360"/>
        <v>2.057788658894439E-2</v>
      </c>
    </row>
    <row r="2031" spans="1:32" x14ac:dyDescent="0.25">
      <c r="A2031">
        <v>7912</v>
      </c>
      <c r="B2031" t="s">
        <v>4827</v>
      </c>
      <c r="C2031" t="s">
        <v>700</v>
      </c>
      <c r="D2031" t="s">
        <v>47</v>
      </c>
      <c r="E2031" t="s">
        <v>311</v>
      </c>
      <c r="F2031" t="s">
        <v>104</v>
      </c>
      <c r="G2031" t="s">
        <v>104</v>
      </c>
      <c r="H2031" t="s">
        <v>40</v>
      </c>
      <c r="I2031" t="s">
        <v>48</v>
      </c>
      <c r="J2031" t="s">
        <v>90</v>
      </c>
      <c r="K2031" t="s">
        <v>284</v>
      </c>
      <c r="L2031" t="s">
        <v>213</v>
      </c>
      <c r="M2031" t="s">
        <v>4828</v>
      </c>
      <c r="O2031">
        <f t="shared" si="351"/>
        <v>162.09</v>
      </c>
      <c r="Q2031">
        <f t="shared" si="352"/>
        <v>0.12</v>
      </c>
      <c r="R2031">
        <f t="shared" si="352"/>
        <v>-0.2</v>
      </c>
      <c r="T2031" s="3">
        <f t="shared" si="353"/>
        <v>7.9119999999999999</v>
      </c>
      <c r="U2031">
        <f t="shared" si="361"/>
        <v>-4.2319999999999719E-2</v>
      </c>
      <c r="V2031">
        <f t="shared" si="354"/>
        <v>-2.0907499999999999</v>
      </c>
      <c r="Y2031">
        <f t="shared" si="355"/>
        <v>1.0296600000000173E-3</v>
      </c>
      <c r="Z2031">
        <f t="shared" si="356"/>
        <v>-1.7161000000000292E-3</v>
      </c>
      <c r="AB2031">
        <f t="shared" si="357"/>
        <v>1.9427709328467147E-3</v>
      </c>
      <c r="AC2031">
        <f t="shared" si="358"/>
        <v>4.8045814394808849E-4</v>
      </c>
      <c r="AE2031">
        <f t="shared" si="359"/>
        <v>-3.7002155657748035E-3</v>
      </c>
      <c r="AF2031">
        <f t="shared" si="360"/>
        <v>2.1058344732892479E-2</v>
      </c>
    </row>
    <row r="2032" spans="1:32" x14ac:dyDescent="0.25">
      <c r="A2032">
        <v>8043</v>
      </c>
      <c r="B2032" t="s">
        <v>4027</v>
      </c>
      <c r="C2032" t="s">
        <v>2381</v>
      </c>
      <c r="D2032" t="s">
        <v>106</v>
      </c>
      <c r="E2032" t="s">
        <v>188</v>
      </c>
      <c r="F2032" t="s">
        <v>104</v>
      </c>
      <c r="G2032" t="s">
        <v>104</v>
      </c>
      <c r="H2032" t="s">
        <v>40</v>
      </c>
      <c r="I2032" t="s">
        <v>82</v>
      </c>
      <c r="J2032" t="s">
        <v>1005</v>
      </c>
      <c r="K2032" t="s">
        <v>125</v>
      </c>
      <c r="L2032" t="s">
        <v>1137</v>
      </c>
      <c r="M2032" t="s">
        <v>4829</v>
      </c>
      <c r="O2032">
        <f t="shared" si="351"/>
        <v>165.77</v>
      </c>
      <c r="Q2032">
        <f t="shared" si="352"/>
        <v>-0.16</v>
      </c>
      <c r="R2032">
        <f t="shared" si="352"/>
        <v>-0.04</v>
      </c>
      <c r="T2032" s="3">
        <f t="shared" si="353"/>
        <v>8.043000000000001</v>
      </c>
      <c r="U2032">
        <f t="shared" si="361"/>
        <v>-6.3119999999999565E-2</v>
      </c>
      <c r="V2032">
        <f t="shared" si="354"/>
        <v>-2.0959499999999998</v>
      </c>
      <c r="Y2032">
        <f t="shared" si="355"/>
        <v>-1.3519999999999793E-3</v>
      </c>
      <c r="Z2032">
        <f t="shared" si="356"/>
        <v>-3.3799999999999483E-4</v>
      </c>
      <c r="AB2032">
        <f t="shared" si="357"/>
        <v>7.7697869396635985E-4</v>
      </c>
      <c r="AC2032">
        <f t="shared" si="358"/>
        <v>1.156914910061354E-3</v>
      </c>
      <c r="AE2032">
        <f t="shared" si="359"/>
        <v>-2.9232368718084436E-3</v>
      </c>
      <c r="AF2032">
        <f t="shared" si="360"/>
        <v>2.2215259642953834E-2</v>
      </c>
    </row>
    <row r="2033" spans="1:32" x14ac:dyDescent="0.25">
      <c r="A2033">
        <v>8173</v>
      </c>
      <c r="B2033" t="s">
        <v>4753</v>
      </c>
      <c r="C2033" t="s">
        <v>4830</v>
      </c>
      <c r="D2033" t="s">
        <v>48</v>
      </c>
      <c r="E2033" t="s">
        <v>28</v>
      </c>
      <c r="F2033" t="s">
        <v>38</v>
      </c>
      <c r="G2033" t="s">
        <v>38</v>
      </c>
      <c r="H2033" t="s">
        <v>40</v>
      </c>
      <c r="I2033" t="s">
        <v>82</v>
      </c>
      <c r="J2033" t="s">
        <v>81</v>
      </c>
      <c r="K2033" t="s">
        <v>278</v>
      </c>
      <c r="L2033" t="s">
        <v>221</v>
      </c>
      <c r="M2033" t="s">
        <v>4831</v>
      </c>
      <c r="O2033">
        <f t="shared" si="351"/>
        <v>159.72</v>
      </c>
      <c r="Q2033">
        <f t="shared" si="352"/>
        <v>-0.12</v>
      </c>
      <c r="R2033">
        <f t="shared" si="352"/>
        <v>-0.27</v>
      </c>
      <c r="T2033" s="3">
        <f t="shared" si="353"/>
        <v>8.173</v>
      </c>
      <c r="U2033">
        <f t="shared" si="361"/>
        <v>-7.9199999999999604E-2</v>
      </c>
      <c r="V2033">
        <f t="shared" si="354"/>
        <v>-2.1321299999999996</v>
      </c>
      <c r="Y2033">
        <f t="shared" si="355"/>
        <v>-1.0773600000000053E-3</v>
      </c>
      <c r="Z2033">
        <f t="shared" si="356"/>
        <v>-2.4240600000000122E-3</v>
      </c>
      <c r="AB2033">
        <f t="shared" si="357"/>
        <v>-2.1992332704229582E-4</v>
      </c>
      <c r="AC2033">
        <f t="shared" si="358"/>
        <v>2.6435591885605129E-3</v>
      </c>
      <c r="AE2033">
        <f t="shared" si="359"/>
        <v>-3.1431601988507396E-3</v>
      </c>
      <c r="AF2033">
        <f t="shared" si="360"/>
        <v>2.4858818831514348E-2</v>
      </c>
    </row>
    <row r="2034" spans="1:32" x14ac:dyDescent="0.25">
      <c r="A2034">
        <v>8307</v>
      </c>
      <c r="B2034" t="s">
        <v>924</v>
      </c>
      <c r="C2034" t="s">
        <v>683</v>
      </c>
      <c r="D2034" t="s">
        <v>48</v>
      </c>
      <c r="E2034" t="s">
        <v>144</v>
      </c>
      <c r="F2034" t="s">
        <v>39</v>
      </c>
      <c r="G2034" t="s">
        <v>212</v>
      </c>
      <c r="H2034" t="s">
        <v>40</v>
      </c>
      <c r="I2034" t="s">
        <v>82</v>
      </c>
      <c r="J2034" t="s">
        <v>30</v>
      </c>
      <c r="K2034" t="s">
        <v>425</v>
      </c>
      <c r="L2034" t="s">
        <v>221</v>
      </c>
      <c r="M2034" t="s">
        <v>4832</v>
      </c>
      <c r="O2034">
        <f t="shared" si="351"/>
        <v>158.43</v>
      </c>
      <c r="Q2034">
        <f t="shared" si="352"/>
        <v>-0.12</v>
      </c>
      <c r="R2034">
        <f t="shared" si="352"/>
        <v>-0.43</v>
      </c>
      <c r="T2034" s="3">
        <f t="shared" si="353"/>
        <v>8.3070000000000004</v>
      </c>
      <c r="U2034">
        <f t="shared" si="361"/>
        <v>-9.491999999999963E-2</v>
      </c>
      <c r="V2034">
        <f t="shared" si="354"/>
        <v>-2.1884599999999996</v>
      </c>
      <c r="Y2034">
        <f t="shared" si="355"/>
        <v>-1.0296600000000034E-3</v>
      </c>
      <c r="Z2034">
        <f t="shared" si="356"/>
        <v>-3.6896150000000124E-3</v>
      </c>
      <c r="AB2034">
        <f t="shared" si="357"/>
        <v>-3.8254734842708992E-3</v>
      </c>
      <c r="AC2034">
        <f t="shared" si="358"/>
        <v>1.9801814302069555E-4</v>
      </c>
      <c r="AE2034">
        <f t="shared" si="359"/>
        <v>-6.9686336831216392E-3</v>
      </c>
      <c r="AF2034">
        <f t="shared" si="360"/>
        <v>2.5056836974535045E-2</v>
      </c>
    </row>
    <row r="2035" spans="1:32" x14ac:dyDescent="0.25">
      <c r="A2035">
        <v>8438</v>
      </c>
      <c r="B2035" t="s">
        <v>2036</v>
      </c>
      <c r="C2035" t="s">
        <v>934</v>
      </c>
      <c r="D2035" t="s">
        <v>188</v>
      </c>
      <c r="E2035" t="s">
        <v>311</v>
      </c>
      <c r="F2035" t="s">
        <v>96</v>
      </c>
      <c r="G2035" t="s">
        <v>96</v>
      </c>
      <c r="H2035" t="s">
        <v>40</v>
      </c>
      <c r="I2035" t="s">
        <v>82</v>
      </c>
      <c r="J2035" t="s">
        <v>30</v>
      </c>
      <c r="K2035" t="s">
        <v>780</v>
      </c>
      <c r="L2035" t="s">
        <v>77</v>
      </c>
      <c r="M2035" t="s">
        <v>4833</v>
      </c>
      <c r="O2035">
        <f t="shared" si="351"/>
        <v>160.19999999999999</v>
      </c>
      <c r="Q2035">
        <f t="shared" si="352"/>
        <v>-0.04</v>
      </c>
      <c r="R2035">
        <f t="shared" si="352"/>
        <v>-0.2</v>
      </c>
      <c r="T2035" s="3">
        <f t="shared" si="353"/>
        <v>8.4380000000000006</v>
      </c>
      <c r="U2035">
        <f t="shared" si="361"/>
        <v>-0.10015999999999964</v>
      </c>
      <c r="V2035">
        <f t="shared" si="354"/>
        <v>-2.2146599999999999</v>
      </c>
      <c r="Y2035">
        <f t="shared" si="355"/>
        <v>-3.4322000000000118E-4</v>
      </c>
      <c r="Z2035">
        <f t="shared" si="356"/>
        <v>-1.716100000000006E-3</v>
      </c>
      <c r="AB2035">
        <f t="shared" si="357"/>
        <v>3.0672063088910671E-4</v>
      </c>
      <c r="AC2035">
        <f t="shared" si="358"/>
        <v>1.722997862153929E-3</v>
      </c>
      <c r="AE2035">
        <f t="shared" si="359"/>
        <v>-6.6619130522325327E-3</v>
      </c>
      <c r="AF2035">
        <f t="shared" si="360"/>
        <v>2.6779834836688974E-2</v>
      </c>
    </row>
    <row r="2036" spans="1:32" x14ac:dyDescent="0.25">
      <c r="A2036">
        <v>8569</v>
      </c>
      <c r="B2036" t="s">
        <v>4670</v>
      </c>
      <c r="C2036" t="s">
        <v>694</v>
      </c>
      <c r="D2036" t="s">
        <v>57</v>
      </c>
      <c r="E2036" t="s">
        <v>78</v>
      </c>
      <c r="F2036" t="s">
        <v>88</v>
      </c>
      <c r="G2036" t="s">
        <v>89</v>
      </c>
      <c r="H2036" t="s">
        <v>40</v>
      </c>
      <c r="I2036" t="s">
        <v>196</v>
      </c>
      <c r="J2036" t="s">
        <v>166</v>
      </c>
      <c r="K2036" t="s">
        <v>242</v>
      </c>
      <c r="L2036" t="s">
        <v>125</v>
      </c>
      <c r="M2036" t="s">
        <v>4834</v>
      </c>
      <c r="O2036">
        <f t="shared" si="351"/>
        <v>158.80000000000001</v>
      </c>
      <c r="Q2036">
        <f t="shared" si="352"/>
        <v>0.04</v>
      </c>
      <c r="R2036">
        <f t="shared" si="352"/>
        <v>-0.39</v>
      </c>
      <c r="T2036" s="3">
        <f t="shared" si="353"/>
        <v>8.5690000000000008</v>
      </c>
      <c r="U2036">
        <f t="shared" si="361"/>
        <v>-9.491999999999963E-2</v>
      </c>
      <c r="V2036">
        <f t="shared" si="354"/>
        <v>-2.2657500000000002</v>
      </c>
      <c r="Y2036">
        <f t="shared" si="355"/>
        <v>3.4322000000000118E-4</v>
      </c>
      <c r="Z2036">
        <f t="shared" si="356"/>
        <v>-3.3463950000000115E-3</v>
      </c>
      <c r="AB2036">
        <f t="shared" si="357"/>
        <v>-3.3601773848586031E-3</v>
      </c>
      <c r="AC2036">
        <f t="shared" si="358"/>
        <v>1.5927148743537396E-4</v>
      </c>
      <c r="AE2036">
        <f t="shared" si="359"/>
        <v>-1.0022090437091135E-2</v>
      </c>
      <c r="AF2036">
        <f t="shared" si="360"/>
        <v>2.6939106324124346E-2</v>
      </c>
    </row>
    <row r="2037" spans="1:32" x14ac:dyDescent="0.25">
      <c r="A2037">
        <v>8700</v>
      </c>
      <c r="B2037" t="s">
        <v>3245</v>
      </c>
      <c r="C2037" t="s">
        <v>694</v>
      </c>
      <c r="D2037" t="s">
        <v>48</v>
      </c>
      <c r="E2037" t="s">
        <v>28</v>
      </c>
      <c r="F2037" t="s">
        <v>69</v>
      </c>
      <c r="G2037" t="s">
        <v>69</v>
      </c>
      <c r="H2037" t="s">
        <v>40</v>
      </c>
      <c r="I2037" t="s">
        <v>82</v>
      </c>
      <c r="J2037" t="s">
        <v>19</v>
      </c>
      <c r="K2037" t="s">
        <v>32</v>
      </c>
      <c r="L2037" t="s">
        <v>1587</v>
      </c>
      <c r="M2037" t="s">
        <v>4835</v>
      </c>
      <c r="O2037">
        <f t="shared" si="351"/>
        <v>161.47</v>
      </c>
      <c r="Q2037">
        <f t="shared" si="352"/>
        <v>-0.12</v>
      </c>
      <c r="R2037">
        <f t="shared" si="352"/>
        <v>-0.27</v>
      </c>
      <c r="T2037" s="3">
        <f t="shared" si="353"/>
        <v>8.7000000000000011</v>
      </c>
      <c r="U2037">
        <f t="shared" si="361"/>
        <v>-0.11051999999999951</v>
      </c>
      <c r="V2037">
        <f t="shared" si="354"/>
        <v>-2.3008500000000001</v>
      </c>
      <c r="Y2037">
        <f t="shared" si="355"/>
        <v>-1.0139999999999845E-3</v>
      </c>
      <c r="Z2037">
        <f t="shared" si="356"/>
        <v>-2.2814999999999654E-3</v>
      </c>
      <c r="AB2037">
        <f t="shared" si="357"/>
        <v>2.4851410064042211E-3</v>
      </c>
      <c r="AC2037">
        <f t="shared" si="358"/>
        <v>-2.3981748953740922E-4</v>
      </c>
      <c r="AE2037">
        <f t="shared" si="359"/>
        <v>-7.5369494306869143E-3</v>
      </c>
      <c r="AF2037">
        <f t="shared" si="360"/>
        <v>2.6699288834586936E-2</v>
      </c>
    </row>
    <row r="2038" spans="1:32" x14ac:dyDescent="0.25">
      <c r="A2038">
        <v>8830</v>
      </c>
      <c r="B2038" t="s">
        <v>4836</v>
      </c>
      <c r="C2038" t="s">
        <v>915</v>
      </c>
      <c r="D2038" t="s">
        <v>115</v>
      </c>
      <c r="E2038" t="s">
        <v>311</v>
      </c>
      <c r="F2038" t="s">
        <v>38</v>
      </c>
      <c r="G2038" t="s">
        <v>38</v>
      </c>
      <c r="H2038" t="s">
        <v>30</v>
      </c>
      <c r="I2038" t="s">
        <v>82</v>
      </c>
      <c r="J2038" t="s">
        <v>47</v>
      </c>
      <c r="K2038" t="s">
        <v>284</v>
      </c>
      <c r="L2038" t="s">
        <v>140</v>
      </c>
      <c r="M2038" t="s">
        <v>4837</v>
      </c>
      <c r="O2038">
        <f t="shared" si="351"/>
        <v>162.97</v>
      </c>
      <c r="Q2038">
        <f t="shared" si="352"/>
        <v>-0.08</v>
      </c>
      <c r="R2038">
        <f t="shared" si="352"/>
        <v>-0.2</v>
      </c>
      <c r="T2038" s="3">
        <f t="shared" si="353"/>
        <v>8.83</v>
      </c>
      <c r="U2038">
        <f t="shared" si="361"/>
        <v>-0.12139999999999945</v>
      </c>
      <c r="V2038">
        <f t="shared" si="354"/>
        <v>-2.3280499999999997</v>
      </c>
      <c r="Y2038">
        <f t="shared" si="355"/>
        <v>-7.3983999999999162E-4</v>
      </c>
      <c r="Z2038">
        <f t="shared" si="356"/>
        <v>-1.849599999999979E-3</v>
      </c>
      <c r="AB2038">
        <f t="shared" si="357"/>
        <v>2.4525093623980598E-5</v>
      </c>
      <c r="AC2038">
        <f t="shared" si="358"/>
        <v>-1.9919291918596518E-3</v>
      </c>
      <c r="AE2038">
        <f t="shared" si="359"/>
        <v>-7.5124243370629333E-3</v>
      </c>
      <c r="AF2038">
        <f t="shared" si="360"/>
        <v>2.4707359642727283E-2</v>
      </c>
    </row>
    <row r="2039" spans="1:32" x14ac:dyDescent="0.25">
      <c r="A2039">
        <v>8966</v>
      </c>
      <c r="B2039" t="s">
        <v>4838</v>
      </c>
      <c r="C2039" t="s">
        <v>3219</v>
      </c>
      <c r="D2039" t="s">
        <v>188</v>
      </c>
      <c r="E2039" t="s">
        <v>125</v>
      </c>
      <c r="F2039" t="s">
        <v>96</v>
      </c>
      <c r="G2039" t="s">
        <v>96</v>
      </c>
      <c r="H2039" t="s">
        <v>40</v>
      </c>
      <c r="I2039" t="s">
        <v>82</v>
      </c>
      <c r="J2039" t="s">
        <v>393</v>
      </c>
      <c r="K2039" t="s">
        <v>167</v>
      </c>
      <c r="L2039" t="s">
        <v>77</v>
      </c>
      <c r="M2039" t="s">
        <v>4839</v>
      </c>
      <c r="O2039">
        <f t="shared" si="351"/>
        <v>164</v>
      </c>
      <c r="Q2039">
        <f t="shared" si="352"/>
        <v>-0.04</v>
      </c>
      <c r="R2039">
        <f t="shared" si="352"/>
        <v>-0.24</v>
      </c>
      <c r="T2039" s="3">
        <f t="shared" si="353"/>
        <v>8.9659999999999993</v>
      </c>
      <c r="U2039">
        <f t="shared" si="361"/>
        <v>-0.12663999999999948</v>
      </c>
      <c r="V2039">
        <f t="shared" si="354"/>
        <v>-2.3594899999999996</v>
      </c>
      <c r="Y2039">
        <f t="shared" si="355"/>
        <v>-3.4322000000000118E-4</v>
      </c>
      <c r="Z2039">
        <f t="shared" si="356"/>
        <v>-2.0593200000000068E-3</v>
      </c>
      <c r="AB2039">
        <f t="shared" si="357"/>
        <v>-1.5010287817207593E-3</v>
      </c>
      <c r="AC2039">
        <f t="shared" si="358"/>
        <v>-1.4510380516188821E-3</v>
      </c>
      <c r="AE2039">
        <f t="shared" si="359"/>
        <v>-9.0134531187836923E-3</v>
      </c>
      <c r="AF2039">
        <f t="shared" si="360"/>
        <v>2.3256321591108402E-2</v>
      </c>
    </row>
    <row r="2040" spans="1:32" x14ac:dyDescent="0.25">
      <c r="A2040">
        <v>9097</v>
      </c>
      <c r="B2040" t="s">
        <v>1199</v>
      </c>
      <c r="C2040" t="s">
        <v>4177</v>
      </c>
      <c r="D2040" t="s">
        <v>188</v>
      </c>
      <c r="E2040" t="s">
        <v>28</v>
      </c>
      <c r="F2040" t="s">
        <v>39</v>
      </c>
      <c r="G2040" t="s">
        <v>104</v>
      </c>
      <c r="H2040" t="s">
        <v>40</v>
      </c>
      <c r="I2040" t="s">
        <v>82</v>
      </c>
      <c r="J2040" t="s">
        <v>30</v>
      </c>
      <c r="K2040" t="s">
        <v>273</v>
      </c>
      <c r="L2040" t="s">
        <v>77</v>
      </c>
      <c r="M2040" t="s">
        <v>4840</v>
      </c>
      <c r="O2040">
        <f t="shared" si="351"/>
        <v>162.18</v>
      </c>
      <c r="Q2040">
        <f t="shared" si="352"/>
        <v>-0.04</v>
      </c>
      <c r="R2040">
        <f t="shared" si="352"/>
        <v>-0.27</v>
      </c>
      <c r="T2040" s="3">
        <f t="shared" si="353"/>
        <v>9.0969999999999995</v>
      </c>
      <c r="U2040">
        <f t="shared" si="361"/>
        <v>-0.13183999999999951</v>
      </c>
      <c r="V2040">
        <f t="shared" si="354"/>
        <v>-2.39459</v>
      </c>
      <c r="Y2040">
        <f t="shared" si="355"/>
        <v>-3.3800000000000404E-4</v>
      </c>
      <c r="Z2040">
        <f t="shared" si="356"/>
        <v>-2.2815000000000274E-3</v>
      </c>
      <c r="AB2040">
        <f t="shared" si="357"/>
        <v>1.9840578817947379E-3</v>
      </c>
      <c r="AC2040">
        <f t="shared" si="358"/>
        <v>-1.176010447099985E-3</v>
      </c>
      <c r="AE2040">
        <f t="shared" si="359"/>
        <v>-7.0293952369889544E-3</v>
      </c>
      <c r="AF2040">
        <f t="shared" si="360"/>
        <v>2.2080311144008418E-2</v>
      </c>
    </row>
    <row r="2041" spans="1:32" x14ac:dyDescent="0.25">
      <c r="A2041">
        <v>9227</v>
      </c>
      <c r="B2041" t="s">
        <v>4841</v>
      </c>
      <c r="C2041" t="s">
        <v>3219</v>
      </c>
      <c r="D2041" t="s">
        <v>106</v>
      </c>
      <c r="E2041" t="s">
        <v>48</v>
      </c>
      <c r="F2041" t="s">
        <v>38</v>
      </c>
      <c r="G2041" t="s">
        <v>38</v>
      </c>
      <c r="H2041" t="s">
        <v>40</v>
      </c>
      <c r="I2041" t="s">
        <v>82</v>
      </c>
      <c r="J2041" t="s">
        <v>40</v>
      </c>
      <c r="K2041" t="s">
        <v>213</v>
      </c>
      <c r="L2041" t="s">
        <v>1137</v>
      </c>
      <c r="M2041" t="s">
        <v>4842</v>
      </c>
      <c r="O2041">
        <f t="shared" si="351"/>
        <v>166</v>
      </c>
      <c r="Q2041">
        <f t="shared" si="352"/>
        <v>-0.16</v>
      </c>
      <c r="R2041">
        <f t="shared" si="352"/>
        <v>-0.12</v>
      </c>
      <c r="T2041" s="3">
        <f t="shared" si="353"/>
        <v>9.2270000000000003</v>
      </c>
      <c r="U2041">
        <f t="shared" si="361"/>
        <v>-0.15263999999999936</v>
      </c>
      <c r="V2041">
        <f t="shared" si="354"/>
        <v>-2.4101900000000001</v>
      </c>
      <c r="Y2041">
        <f t="shared" si="355"/>
        <v>-1.3519999999999793E-3</v>
      </c>
      <c r="Z2041">
        <f t="shared" si="356"/>
        <v>-1.0139999999999845E-3</v>
      </c>
      <c r="AB2041">
        <f t="shared" si="357"/>
        <v>6.9356354300662644E-4</v>
      </c>
      <c r="AC2041">
        <f t="shared" si="358"/>
        <v>1.5411260856308963E-3</v>
      </c>
      <c r="AE2041">
        <f t="shared" si="359"/>
        <v>-6.3358316939823283E-3</v>
      </c>
      <c r="AF2041">
        <f t="shared" si="360"/>
        <v>2.3621437229639313E-2</v>
      </c>
    </row>
    <row r="2042" spans="1:32" x14ac:dyDescent="0.25">
      <c r="A2042">
        <v>9357</v>
      </c>
      <c r="B2042" t="s">
        <v>3214</v>
      </c>
      <c r="C2042" t="s">
        <v>4382</v>
      </c>
      <c r="D2042" t="s">
        <v>188</v>
      </c>
      <c r="E2042" t="s">
        <v>125</v>
      </c>
      <c r="F2042" t="s">
        <v>69</v>
      </c>
      <c r="G2042" t="s">
        <v>69</v>
      </c>
      <c r="H2042" t="s">
        <v>40</v>
      </c>
      <c r="I2042" t="s">
        <v>82</v>
      </c>
      <c r="J2042" t="s">
        <v>57</v>
      </c>
      <c r="K2042" t="s">
        <v>167</v>
      </c>
      <c r="L2042" t="s">
        <v>77</v>
      </c>
      <c r="M2042" t="s">
        <v>4843</v>
      </c>
      <c r="O2042">
        <f t="shared" si="351"/>
        <v>161.91999999999999</v>
      </c>
      <c r="Q2042">
        <f t="shared" si="352"/>
        <v>-0.04</v>
      </c>
      <c r="R2042">
        <f t="shared" si="352"/>
        <v>-0.24</v>
      </c>
      <c r="T2042" s="3">
        <f t="shared" si="353"/>
        <v>9.3569999999999993</v>
      </c>
      <c r="U2042">
        <f t="shared" si="361"/>
        <v>-0.15787999999999938</v>
      </c>
      <c r="V2042">
        <f t="shared" si="354"/>
        <v>-2.44163</v>
      </c>
      <c r="Y2042">
        <f t="shared" si="355"/>
        <v>-3.4322000000000118E-4</v>
      </c>
      <c r="Z2042">
        <f t="shared" si="356"/>
        <v>-2.0593200000000068E-3</v>
      </c>
      <c r="AB2042">
        <f t="shared" si="357"/>
        <v>1.9986738435664019E-3</v>
      </c>
      <c r="AC2042">
        <f t="shared" si="358"/>
        <v>-6.0324265254003409E-4</v>
      </c>
      <c r="AE2042">
        <f t="shared" si="359"/>
        <v>-4.3371578504159264E-3</v>
      </c>
      <c r="AF2042">
        <f t="shared" si="360"/>
        <v>2.301819457709928E-2</v>
      </c>
    </row>
    <row r="2043" spans="1:32" x14ac:dyDescent="0.25">
      <c r="A2043">
        <v>9488</v>
      </c>
      <c r="B2043" t="s">
        <v>4844</v>
      </c>
      <c r="C2043" t="s">
        <v>915</v>
      </c>
      <c r="D2043" t="s">
        <v>115</v>
      </c>
      <c r="E2043" t="s">
        <v>144</v>
      </c>
      <c r="F2043" t="s">
        <v>38</v>
      </c>
      <c r="G2043" t="s">
        <v>195</v>
      </c>
      <c r="H2043" t="s">
        <v>40</v>
      </c>
      <c r="I2043" t="s">
        <v>82</v>
      </c>
      <c r="J2043" t="s">
        <v>393</v>
      </c>
      <c r="K2043" t="s">
        <v>342</v>
      </c>
      <c r="L2043" t="s">
        <v>140</v>
      </c>
      <c r="M2043" t="s">
        <v>4845</v>
      </c>
      <c r="O2043">
        <f t="shared" si="351"/>
        <v>160.69</v>
      </c>
      <c r="Q2043">
        <f t="shared" si="352"/>
        <v>-0.08</v>
      </c>
      <c r="R2043">
        <f t="shared" si="352"/>
        <v>-0.43</v>
      </c>
      <c r="T2043" s="3">
        <f t="shared" si="353"/>
        <v>9.4879999999999995</v>
      </c>
      <c r="U2043">
        <f t="shared" si="361"/>
        <v>-0.16859999999999942</v>
      </c>
      <c r="V2043">
        <f t="shared" si="354"/>
        <v>-2.49925</v>
      </c>
      <c r="Y2043">
        <f t="shared" si="355"/>
        <v>-7.1824000000000356E-4</v>
      </c>
      <c r="Z2043">
        <f t="shared" si="356"/>
        <v>-3.8605400000000195E-3</v>
      </c>
      <c r="AB2043">
        <f t="shared" si="357"/>
        <v>2.3849248959104093E-3</v>
      </c>
      <c r="AC2043">
        <f t="shared" si="358"/>
        <v>3.1195786622662488E-3</v>
      </c>
      <c r="AE2043">
        <f t="shared" si="359"/>
        <v>-1.9522329545055171E-3</v>
      </c>
      <c r="AF2043">
        <f t="shared" si="360"/>
        <v>2.613777323936553E-2</v>
      </c>
    </row>
    <row r="2044" spans="1:32" x14ac:dyDescent="0.25">
      <c r="A2044">
        <v>9622</v>
      </c>
      <c r="B2044" t="s">
        <v>1329</v>
      </c>
      <c r="C2044" t="s">
        <v>786</v>
      </c>
      <c r="D2044" t="s">
        <v>27</v>
      </c>
      <c r="E2044" t="s">
        <v>125</v>
      </c>
      <c r="F2044" t="s">
        <v>245</v>
      </c>
      <c r="G2044" t="s">
        <v>665</v>
      </c>
      <c r="H2044" t="s">
        <v>40</v>
      </c>
      <c r="I2044" t="s">
        <v>196</v>
      </c>
      <c r="J2044" t="s">
        <v>157</v>
      </c>
      <c r="K2044" t="s">
        <v>3448</v>
      </c>
      <c r="L2044" t="s">
        <v>27</v>
      </c>
      <c r="M2044" t="s">
        <v>4846</v>
      </c>
      <c r="O2044">
        <f t="shared" si="351"/>
        <v>163.46</v>
      </c>
      <c r="Q2044">
        <f t="shared" si="352"/>
        <v>0</v>
      </c>
      <c r="R2044">
        <f t="shared" si="352"/>
        <v>-0.24</v>
      </c>
      <c r="T2044" s="3">
        <f t="shared" si="353"/>
        <v>9.6219999999999999</v>
      </c>
      <c r="U2044">
        <f t="shared" si="361"/>
        <v>-0.16859999999999942</v>
      </c>
      <c r="V2044">
        <f t="shared" si="354"/>
        <v>-2.5304500000000001</v>
      </c>
      <c r="Y2044">
        <f t="shared" si="355"/>
        <v>0</v>
      </c>
      <c r="Z2044">
        <f t="shared" si="356"/>
        <v>-2.0280000000000241E-3</v>
      </c>
      <c r="AB2044">
        <f t="shared" si="357"/>
        <v>-1.967750462207643E-4</v>
      </c>
      <c r="AC2044">
        <f t="shared" si="358"/>
        <v>-2.0184309701312339E-3</v>
      </c>
      <c r="AE2044">
        <f t="shared" si="359"/>
        <v>-2.1490080007262814E-3</v>
      </c>
      <c r="AF2044">
        <f t="shared" si="360"/>
        <v>2.4119342269234297E-2</v>
      </c>
    </row>
    <row r="2045" spans="1:32" x14ac:dyDescent="0.25">
      <c r="A2045">
        <v>9752</v>
      </c>
      <c r="B2045" t="s">
        <v>2468</v>
      </c>
      <c r="C2045" t="s">
        <v>909</v>
      </c>
      <c r="D2045" t="s">
        <v>53</v>
      </c>
      <c r="E2045" t="s">
        <v>28</v>
      </c>
      <c r="F2045" t="s">
        <v>38</v>
      </c>
      <c r="G2045" t="s">
        <v>39</v>
      </c>
      <c r="H2045" t="s">
        <v>40</v>
      </c>
      <c r="I2045" t="s">
        <v>196</v>
      </c>
      <c r="J2045" t="s">
        <v>247</v>
      </c>
      <c r="K2045" t="s">
        <v>278</v>
      </c>
      <c r="L2045" t="s">
        <v>4847</v>
      </c>
      <c r="M2045" t="s">
        <v>4848</v>
      </c>
      <c r="O2045">
        <f t="shared" si="351"/>
        <v>165.99</v>
      </c>
      <c r="Q2045">
        <f t="shared" si="352"/>
        <v>-0.75</v>
      </c>
      <c r="R2045">
        <f t="shared" si="352"/>
        <v>-0.27</v>
      </c>
      <c r="T2045" s="3">
        <f t="shared" si="353"/>
        <v>9.7520000000000007</v>
      </c>
      <c r="U2045">
        <f t="shared" si="361"/>
        <v>-0.26684999999999959</v>
      </c>
      <c r="V2045">
        <f t="shared" si="354"/>
        <v>-2.56582</v>
      </c>
      <c r="Y2045">
        <f t="shared" si="355"/>
        <v>-6.4353750000000218E-3</v>
      </c>
      <c r="Z2045">
        <f t="shared" si="356"/>
        <v>-2.3167350000000081E-3</v>
      </c>
      <c r="AB2045">
        <f t="shared" si="357"/>
        <v>4.4626428808815944E-3</v>
      </c>
      <c r="AC2045">
        <f t="shared" si="358"/>
        <v>5.1832548623974815E-3</v>
      </c>
      <c r="AE2045">
        <f t="shared" si="359"/>
        <v>2.313634880155313E-3</v>
      </c>
      <c r="AF2045">
        <f t="shared" si="360"/>
        <v>2.9302597131631778E-2</v>
      </c>
    </row>
    <row r="2046" spans="1:32" x14ac:dyDescent="0.25">
      <c r="A2046">
        <v>9883</v>
      </c>
      <c r="B2046" t="s">
        <v>1085</v>
      </c>
      <c r="C2046" t="s">
        <v>2381</v>
      </c>
      <c r="D2046" t="s">
        <v>1594</v>
      </c>
      <c r="E2046" t="s">
        <v>19</v>
      </c>
      <c r="F2046" t="s">
        <v>245</v>
      </c>
      <c r="G2046" t="s">
        <v>13</v>
      </c>
      <c r="H2046" t="s">
        <v>40</v>
      </c>
      <c r="I2046" t="s">
        <v>82</v>
      </c>
      <c r="J2046" t="s">
        <v>61</v>
      </c>
      <c r="K2046" t="s">
        <v>539</v>
      </c>
      <c r="L2046" t="s">
        <v>4849</v>
      </c>
      <c r="M2046" t="s">
        <v>4850</v>
      </c>
      <c r="O2046">
        <f t="shared" si="351"/>
        <v>171.96</v>
      </c>
      <c r="Q2046">
        <f t="shared" si="352"/>
        <v>-1.29</v>
      </c>
      <c r="R2046">
        <f t="shared" si="352"/>
        <v>0.08</v>
      </c>
      <c r="T2046" s="3">
        <f t="shared" si="353"/>
        <v>9.8830000000000009</v>
      </c>
      <c r="U2046">
        <f t="shared" si="361"/>
        <v>-0.43583999999999756</v>
      </c>
      <c r="V2046">
        <f t="shared" si="354"/>
        <v>-2.5553400000000002</v>
      </c>
      <c r="Y2046">
        <f t="shared" si="355"/>
        <v>-1.1068844999999737E-2</v>
      </c>
      <c r="Z2046">
        <f t="shared" si="356"/>
        <v>6.864399999999837E-4</v>
      </c>
      <c r="AB2046">
        <f t="shared" si="357"/>
        <v>7.9951404357877162E-3</v>
      </c>
      <c r="AC2046">
        <f t="shared" si="358"/>
        <v>7.6855877406774402E-3</v>
      </c>
      <c r="AE2046">
        <f t="shared" si="359"/>
        <v>1.030877531594303E-2</v>
      </c>
      <c r="AF2046">
        <f t="shared" si="360"/>
        <v>3.6988184872309218E-2</v>
      </c>
    </row>
    <row r="2047" spans="1:32" x14ac:dyDescent="0.25">
      <c r="A2047">
        <v>10014</v>
      </c>
      <c r="B2047" t="s">
        <v>1103</v>
      </c>
      <c r="C2047" t="s">
        <v>2368</v>
      </c>
      <c r="D2047" t="s">
        <v>1228</v>
      </c>
      <c r="E2047" t="s">
        <v>188</v>
      </c>
      <c r="F2047" t="s">
        <v>88</v>
      </c>
      <c r="G2047" t="s">
        <v>256</v>
      </c>
      <c r="H2047" t="s">
        <v>40</v>
      </c>
      <c r="I2047" t="s">
        <v>82</v>
      </c>
      <c r="J2047" t="s">
        <v>40</v>
      </c>
      <c r="K2047" t="s">
        <v>125</v>
      </c>
      <c r="L2047" t="s">
        <v>4851</v>
      </c>
      <c r="M2047" t="s">
        <v>4852</v>
      </c>
      <c r="O2047">
        <f t="shared" si="351"/>
        <v>168.44</v>
      </c>
      <c r="Q2047">
        <f t="shared" si="352"/>
        <v>-1.37</v>
      </c>
      <c r="R2047">
        <f t="shared" si="352"/>
        <v>-0.04</v>
      </c>
      <c r="T2047" s="3">
        <f t="shared" si="353"/>
        <v>10.013999999999999</v>
      </c>
      <c r="U2047">
        <f t="shared" si="361"/>
        <v>-0.61530999999999791</v>
      </c>
      <c r="V2047">
        <f t="shared" si="354"/>
        <v>-2.5605800000000003</v>
      </c>
      <c r="Y2047">
        <f t="shared" si="355"/>
        <v>-1.1755285000000041E-2</v>
      </c>
      <c r="Z2047">
        <f t="shared" si="356"/>
        <v>-3.4322000000000118E-4</v>
      </c>
      <c r="AB2047">
        <f t="shared" si="357"/>
        <v>-3.8731326081879987E-3</v>
      </c>
      <c r="AC2047">
        <f t="shared" si="358"/>
        <v>-1.11042050232791E-2</v>
      </c>
      <c r="AE2047">
        <f t="shared" si="359"/>
        <v>6.4356427077550309E-3</v>
      </c>
      <c r="AF2047">
        <f t="shared" si="360"/>
        <v>2.5883979849030118E-2</v>
      </c>
    </row>
    <row r="2048" spans="1:32" x14ac:dyDescent="0.25">
      <c r="A2048">
        <v>10145</v>
      </c>
      <c r="B2048" t="s">
        <v>4853</v>
      </c>
      <c r="C2048" t="s">
        <v>2368</v>
      </c>
      <c r="D2048" t="s">
        <v>37</v>
      </c>
      <c r="E2048" t="s">
        <v>115</v>
      </c>
      <c r="F2048" t="s">
        <v>38</v>
      </c>
      <c r="G2048" t="s">
        <v>39</v>
      </c>
      <c r="H2048" t="s">
        <v>40</v>
      </c>
      <c r="I2048" t="s">
        <v>196</v>
      </c>
      <c r="J2048" t="s">
        <v>116</v>
      </c>
      <c r="K2048" t="s">
        <v>209</v>
      </c>
      <c r="L2048" t="s">
        <v>1176</v>
      </c>
      <c r="M2048" t="s">
        <v>4854</v>
      </c>
      <c r="O2048">
        <f t="shared" si="351"/>
        <v>167.4</v>
      </c>
      <c r="Q2048">
        <f t="shared" si="352"/>
        <v>-0.67</v>
      </c>
      <c r="R2048">
        <f t="shared" si="352"/>
        <v>-0.08</v>
      </c>
      <c r="T2048" s="3">
        <f t="shared" si="353"/>
        <v>10.145</v>
      </c>
      <c r="U2048">
        <f t="shared" si="361"/>
        <v>-0.70575999999999772</v>
      </c>
      <c r="V2048">
        <f t="shared" si="354"/>
        <v>-2.5713800000000004</v>
      </c>
      <c r="Y2048">
        <f t="shared" si="355"/>
        <v>-6.1053749999999815E-3</v>
      </c>
      <c r="Z2048">
        <f t="shared" si="356"/>
        <v>-7.2899999999999777E-4</v>
      </c>
      <c r="AB2048">
        <f t="shared" si="357"/>
        <v>4.3852599549749106E-3</v>
      </c>
      <c r="AC2048">
        <f t="shared" si="358"/>
        <v>-4.310051045859924E-3</v>
      </c>
      <c r="AE2048">
        <f t="shared" si="359"/>
        <v>1.0820902662729941E-2</v>
      </c>
      <c r="AF2048">
        <f t="shared" si="360"/>
        <v>2.1573928803170196E-2</v>
      </c>
    </row>
    <row r="2049" spans="1:32" x14ac:dyDescent="0.25">
      <c r="A2049">
        <v>10280</v>
      </c>
      <c r="B2049" t="s">
        <v>1924</v>
      </c>
      <c r="C2049" t="s">
        <v>685</v>
      </c>
      <c r="D2049" t="s">
        <v>58</v>
      </c>
      <c r="E2049" t="s">
        <v>115</v>
      </c>
      <c r="F2049" t="s">
        <v>38</v>
      </c>
      <c r="G2049" t="s">
        <v>195</v>
      </c>
      <c r="H2049" t="s">
        <v>40</v>
      </c>
      <c r="I2049" t="s">
        <v>203</v>
      </c>
      <c r="J2049" t="s">
        <v>220</v>
      </c>
      <c r="K2049" t="s">
        <v>209</v>
      </c>
      <c r="L2049" t="s">
        <v>3168</v>
      </c>
      <c r="M2049" t="s">
        <v>4855</v>
      </c>
      <c r="O2049">
        <f t="shared" si="351"/>
        <v>165.2</v>
      </c>
      <c r="Q2049">
        <f t="shared" si="352"/>
        <v>-0.47</v>
      </c>
      <c r="R2049">
        <f t="shared" si="352"/>
        <v>-0.08</v>
      </c>
      <c r="T2049" s="3">
        <f t="shared" si="353"/>
        <v>10.28</v>
      </c>
      <c r="U2049">
        <f t="shared" si="361"/>
        <v>-0.76779999999999837</v>
      </c>
      <c r="V2049">
        <f t="shared" si="354"/>
        <v>-2.5819400000000003</v>
      </c>
      <c r="Y2049">
        <f t="shared" si="355"/>
        <v>-4.0946400000000903E-3</v>
      </c>
      <c r="Z2049">
        <f t="shared" si="356"/>
        <v>-6.9696000000001534E-4</v>
      </c>
      <c r="AB2049">
        <f t="shared" si="357"/>
        <v>4.055216805680321E-4</v>
      </c>
      <c r="AC2049">
        <f t="shared" si="358"/>
        <v>4.1336886841887403E-3</v>
      </c>
      <c r="AE2049">
        <f t="shared" si="359"/>
        <v>1.1226424343297972E-2</v>
      </c>
      <c r="AF2049">
        <f t="shared" si="360"/>
        <v>2.5707617487358937E-2</v>
      </c>
    </row>
    <row r="2050" spans="1:32" x14ac:dyDescent="0.25">
      <c r="A2050">
        <v>10412</v>
      </c>
      <c r="B2050" t="s">
        <v>1556</v>
      </c>
      <c r="C2050" t="s">
        <v>2378</v>
      </c>
      <c r="D2050" t="s">
        <v>78</v>
      </c>
      <c r="E2050" t="s">
        <v>188</v>
      </c>
      <c r="F2050" t="s">
        <v>104</v>
      </c>
      <c r="G2050" t="s">
        <v>104</v>
      </c>
      <c r="H2050" t="s">
        <v>40</v>
      </c>
      <c r="I2050" t="s">
        <v>203</v>
      </c>
      <c r="J2050" t="s">
        <v>134</v>
      </c>
      <c r="K2050" t="s">
        <v>125</v>
      </c>
      <c r="L2050" t="s">
        <v>1081</v>
      </c>
      <c r="M2050" t="s">
        <v>4856</v>
      </c>
      <c r="O2050">
        <f t="shared" si="351"/>
        <v>163.18</v>
      </c>
      <c r="Q2050">
        <f t="shared" si="352"/>
        <v>-0.39</v>
      </c>
      <c r="R2050">
        <f t="shared" si="352"/>
        <v>-0.04</v>
      </c>
      <c r="T2050" s="3">
        <f t="shared" si="353"/>
        <v>10.412000000000001</v>
      </c>
      <c r="U2050">
        <f t="shared" si="361"/>
        <v>-0.81888999999999845</v>
      </c>
      <c r="V2050">
        <f t="shared" si="354"/>
        <v>-2.5871800000000005</v>
      </c>
      <c r="Y2050">
        <f t="shared" si="355"/>
        <v>-3.3463950000000115E-3</v>
      </c>
      <c r="Z2050">
        <f t="shared" si="356"/>
        <v>-3.4322000000000118E-4</v>
      </c>
      <c r="AB2050">
        <f t="shared" si="357"/>
        <v>-3.2282304300090504E-3</v>
      </c>
      <c r="AC2050">
        <f t="shared" si="358"/>
        <v>-9.4587935551457129E-4</v>
      </c>
      <c r="AE2050">
        <f t="shared" si="359"/>
        <v>7.9981939132889208E-3</v>
      </c>
      <c r="AF2050">
        <f t="shared" si="360"/>
        <v>2.4761738131844364E-2</v>
      </c>
    </row>
    <row r="2051" spans="1:32" x14ac:dyDescent="0.25">
      <c r="A2051">
        <v>10543</v>
      </c>
      <c r="B2051" t="s">
        <v>4725</v>
      </c>
      <c r="C2051" t="s">
        <v>3200</v>
      </c>
      <c r="D2051" t="s">
        <v>37</v>
      </c>
      <c r="E2051" t="s">
        <v>27</v>
      </c>
      <c r="F2051" t="s">
        <v>104</v>
      </c>
      <c r="G2051" t="s">
        <v>503</v>
      </c>
      <c r="H2051" t="s">
        <v>40</v>
      </c>
      <c r="I2051" t="s">
        <v>203</v>
      </c>
      <c r="J2051" t="s">
        <v>220</v>
      </c>
      <c r="K2051" t="s">
        <v>27</v>
      </c>
      <c r="L2051" t="s">
        <v>4207</v>
      </c>
      <c r="M2051" t="s">
        <v>4857</v>
      </c>
      <c r="O2051">
        <f t="shared" si="351"/>
        <v>163.12</v>
      </c>
      <c r="Q2051">
        <f t="shared" si="352"/>
        <v>-0.67</v>
      </c>
      <c r="R2051">
        <f t="shared" si="352"/>
        <v>0</v>
      </c>
      <c r="T2051" s="3">
        <f t="shared" si="353"/>
        <v>10.543000000000001</v>
      </c>
      <c r="U2051">
        <f t="shared" si="361"/>
        <v>-0.90665999999999747</v>
      </c>
      <c r="V2051">
        <f t="shared" si="354"/>
        <v>-2.5871800000000005</v>
      </c>
      <c r="Y2051">
        <f t="shared" si="355"/>
        <v>-5.748934999999864E-3</v>
      </c>
      <c r="Z2051">
        <f t="shared" si="356"/>
        <v>0</v>
      </c>
      <c r="AB2051">
        <f t="shared" si="357"/>
        <v>-5.5802858306235378E-3</v>
      </c>
      <c r="AC2051">
        <f t="shared" si="358"/>
        <v>-1.382267587251328E-3</v>
      </c>
      <c r="AE2051">
        <f t="shared" si="359"/>
        <v>2.4179080826653831E-3</v>
      </c>
      <c r="AF2051">
        <f t="shared" si="360"/>
        <v>2.3379470544593037E-2</v>
      </c>
    </row>
    <row r="2052" spans="1:32" x14ac:dyDescent="0.25">
      <c r="A2052">
        <v>10674</v>
      </c>
      <c r="B2052" t="s">
        <v>4858</v>
      </c>
      <c r="C2052" t="s">
        <v>4859</v>
      </c>
      <c r="D2052" t="s">
        <v>37</v>
      </c>
      <c r="E2052" t="s">
        <v>48</v>
      </c>
      <c r="F2052" t="s">
        <v>104</v>
      </c>
      <c r="G2052" t="s">
        <v>503</v>
      </c>
      <c r="H2052" t="s">
        <v>40</v>
      </c>
      <c r="I2052" t="s">
        <v>203</v>
      </c>
      <c r="J2052" t="s">
        <v>28</v>
      </c>
      <c r="K2052" t="s">
        <v>213</v>
      </c>
      <c r="L2052" t="s">
        <v>4207</v>
      </c>
      <c r="M2052" t="s">
        <v>4860</v>
      </c>
      <c r="O2052">
        <f t="shared" ref="O2052:O2115" si="362">SUBSTITUTE(M2052,".",",")*1</f>
        <v>159.59</v>
      </c>
      <c r="Q2052">
        <f t="shared" ref="Q2052:R2115" si="363">SUBSTITUTE(D2052,".",",")*1</f>
        <v>-0.67</v>
      </c>
      <c r="R2052">
        <f t="shared" si="363"/>
        <v>-0.12</v>
      </c>
      <c r="T2052" s="3">
        <f t="shared" ref="T2052:T2115" si="364">A2052*10^-3</f>
        <v>10.673999999999999</v>
      </c>
      <c r="U2052">
        <f t="shared" si="361"/>
        <v>-0.99375999999999798</v>
      </c>
      <c r="V2052">
        <f t="shared" ref="V2052:V2115" si="365">R2052*(T2053-T2052)+V2051</f>
        <v>-2.6027800000000005</v>
      </c>
      <c r="Y2052">
        <f t="shared" ref="Y2052:Y2115" si="366">0.5*Q2052*(T2053-T2052)^2</f>
        <v>-5.6615000000000684E-3</v>
      </c>
      <c r="Z2052">
        <f t="shared" ref="Z2052:Z2115" si="367">0.5*R2052*(T2053-T2052)^2</f>
        <v>-1.0140000000000121E-3</v>
      </c>
      <c r="AB2052">
        <f t="shared" ref="AB2052:AB2115" si="368" xml:space="preserve"> Y2052*COS(O2052)+Z2052*SIN(O2052)</f>
        <v>3.972160976248083E-3</v>
      </c>
      <c r="AC2052">
        <f t="shared" ref="AC2052:AC2115" si="369">-Y2052*SIN(O2052)+Z2052*COS(O2052)</f>
        <v>4.1596532822787864E-3</v>
      </c>
      <c r="AE2052">
        <f t="shared" si="359"/>
        <v>6.3900690589134661E-3</v>
      </c>
      <c r="AF2052">
        <f t="shared" si="360"/>
        <v>2.7539123826871823E-2</v>
      </c>
    </row>
    <row r="2053" spans="1:32" x14ac:dyDescent="0.25">
      <c r="A2053">
        <v>10804</v>
      </c>
      <c r="B2053" t="s">
        <v>4861</v>
      </c>
      <c r="C2053" t="s">
        <v>4188</v>
      </c>
      <c r="D2053" t="s">
        <v>123</v>
      </c>
      <c r="E2053" t="s">
        <v>106</v>
      </c>
      <c r="F2053" t="s">
        <v>13</v>
      </c>
      <c r="G2053" t="s">
        <v>124</v>
      </c>
      <c r="H2053" t="s">
        <v>40</v>
      </c>
      <c r="I2053" t="s">
        <v>196</v>
      </c>
      <c r="J2053" t="s">
        <v>48</v>
      </c>
      <c r="K2053" t="s">
        <v>118</v>
      </c>
      <c r="L2053" t="s">
        <v>1490</v>
      </c>
      <c r="M2053" t="s">
        <v>4862</v>
      </c>
      <c r="O2053">
        <f t="shared" si="362"/>
        <v>160.34</v>
      </c>
      <c r="Q2053">
        <f t="shared" si="363"/>
        <v>-0.71</v>
      </c>
      <c r="R2053">
        <f t="shared" si="363"/>
        <v>-0.16</v>
      </c>
      <c r="T2053" s="3">
        <f t="shared" si="364"/>
        <v>10.804</v>
      </c>
      <c r="U2053">
        <f t="shared" si="361"/>
        <v>-1.0896099999999977</v>
      </c>
      <c r="V2053">
        <f t="shared" si="365"/>
        <v>-2.6243800000000004</v>
      </c>
      <c r="Y2053">
        <f t="shared" si="366"/>
        <v>-6.4698749999999791E-3</v>
      </c>
      <c r="Z2053">
        <f t="shared" si="367"/>
        <v>-1.4579999999999955E-3</v>
      </c>
      <c r="AB2053">
        <f t="shared" si="368"/>
        <v>6.5970585788309374E-3</v>
      </c>
      <c r="AC2053">
        <f t="shared" si="369"/>
        <v>6.8107607732018267E-4</v>
      </c>
      <c r="AE2053">
        <f t="shared" ref="AE2053:AE2116" si="370">AB2053+AE2052</f>
        <v>1.2987127637744404E-2</v>
      </c>
      <c r="AF2053">
        <f t="shared" ref="AF2053:AF2116" si="371">AC2053+AF2052</f>
        <v>2.8220199904192007E-2</v>
      </c>
    </row>
    <row r="2054" spans="1:32" x14ac:dyDescent="0.25">
      <c r="A2054">
        <v>10939</v>
      </c>
      <c r="B2054" t="s">
        <v>2238</v>
      </c>
      <c r="C2054" t="s">
        <v>3258</v>
      </c>
      <c r="D2054" t="s">
        <v>172</v>
      </c>
      <c r="E2054" t="s">
        <v>130</v>
      </c>
      <c r="F2054" t="s">
        <v>39</v>
      </c>
      <c r="G2054" t="s">
        <v>289</v>
      </c>
      <c r="H2054" t="s">
        <v>40</v>
      </c>
      <c r="I2054" t="s">
        <v>203</v>
      </c>
      <c r="J2054" t="s">
        <v>20</v>
      </c>
      <c r="K2054" t="s">
        <v>616</v>
      </c>
      <c r="L2054" t="s">
        <v>3610</v>
      </c>
      <c r="M2054" t="s">
        <v>4863</v>
      </c>
      <c r="O2054">
        <f t="shared" si="362"/>
        <v>154.41</v>
      </c>
      <c r="Q2054">
        <f t="shared" si="363"/>
        <v>-0.55000000000000004</v>
      </c>
      <c r="R2054">
        <f t="shared" si="363"/>
        <v>-0.51</v>
      </c>
      <c r="T2054" s="3">
        <f t="shared" si="364"/>
        <v>10.939</v>
      </c>
      <c r="U2054">
        <f t="shared" si="361"/>
        <v>-1.1616599999999979</v>
      </c>
      <c r="V2054">
        <f t="shared" si="365"/>
        <v>-2.6911900000000006</v>
      </c>
      <c r="Y2054">
        <f t="shared" si="366"/>
        <v>-4.7192750000000167E-3</v>
      </c>
      <c r="Z2054">
        <f t="shared" si="367"/>
        <v>-4.376055000000015E-3</v>
      </c>
      <c r="AB2054">
        <f t="shared" si="368"/>
        <v>6.1928572342307949E-3</v>
      </c>
      <c r="AC2054">
        <f t="shared" si="369"/>
        <v>1.7521224743395061E-3</v>
      </c>
      <c r="AE2054">
        <f t="shared" si="370"/>
        <v>1.9179984871975198E-2</v>
      </c>
      <c r="AF2054">
        <f t="shared" si="371"/>
        <v>2.9972322378531514E-2</v>
      </c>
    </row>
    <row r="2055" spans="1:32" x14ac:dyDescent="0.25">
      <c r="A2055">
        <v>11070</v>
      </c>
      <c r="B2055" t="s">
        <v>2312</v>
      </c>
      <c r="C2055" t="s">
        <v>3297</v>
      </c>
      <c r="D2055" t="s">
        <v>103</v>
      </c>
      <c r="E2055" t="s">
        <v>53</v>
      </c>
      <c r="F2055" t="s">
        <v>88</v>
      </c>
      <c r="G2055" t="s">
        <v>468</v>
      </c>
      <c r="H2055" t="s">
        <v>40</v>
      </c>
      <c r="I2055" t="s">
        <v>203</v>
      </c>
      <c r="J2055" t="s">
        <v>28</v>
      </c>
      <c r="K2055" t="s">
        <v>2557</v>
      </c>
      <c r="L2055" t="s">
        <v>3523</v>
      </c>
      <c r="M2055" t="s">
        <v>4864</v>
      </c>
      <c r="O2055">
        <f t="shared" si="362"/>
        <v>147.93</v>
      </c>
      <c r="Q2055">
        <f t="shared" si="363"/>
        <v>-0.31</v>
      </c>
      <c r="R2055">
        <f t="shared" si="363"/>
        <v>-0.75</v>
      </c>
      <c r="T2055" s="3">
        <f t="shared" si="364"/>
        <v>11.07</v>
      </c>
      <c r="U2055">
        <f t="shared" si="361"/>
        <v>-1.2025799999999978</v>
      </c>
      <c r="V2055">
        <f t="shared" si="365"/>
        <v>-2.7901900000000004</v>
      </c>
      <c r="Y2055">
        <f t="shared" si="366"/>
        <v>-2.7007199999999868E-3</v>
      </c>
      <c r="Z2055">
        <f t="shared" si="367"/>
        <v>-6.5339999999999687E-3</v>
      </c>
      <c r="AB2055">
        <f t="shared" si="368"/>
        <v>4.3743356737222516E-3</v>
      </c>
      <c r="AC2055">
        <f t="shared" si="369"/>
        <v>5.5544785472625971E-3</v>
      </c>
      <c r="AE2055">
        <f t="shared" si="370"/>
        <v>2.3554320545697449E-2</v>
      </c>
      <c r="AF2055">
        <f t="shared" si="371"/>
        <v>3.5526800925794112E-2</v>
      </c>
    </row>
    <row r="2056" spans="1:32" x14ac:dyDescent="0.25">
      <c r="A2056">
        <v>11202</v>
      </c>
      <c r="B2056" t="s">
        <v>4865</v>
      </c>
      <c r="C2056" t="s">
        <v>4606</v>
      </c>
      <c r="D2056" t="s">
        <v>27</v>
      </c>
      <c r="E2056" t="s">
        <v>288</v>
      </c>
      <c r="F2056" t="s">
        <v>104</v>
      </c>
      <c r="G2056" t="s">
        <v>503</v>
      </c>
      <c r="H2056" t="s">
        <v>30</v>
      </c>
      <c r="I2056" t="s">
        <v>203</v>
      </c>
      <c r="J2056" t="s">
        <v>31</v>
      </c>
      <c r="K2056" t="s">
        <v>559</v>
      </c>
      <c r="L2056" t="s">
        <v>27</v>
      </c>
      <c r="M2056" t="s">
        <v>4866</v>
      </c>
      <c r="O2056">
        <f t="shared" si="362"/>
        <v>145.91</v>
      </c>
      <c r="Q2056">
        <f t="shared" si="363"/>
        <v>0</v>
      </c>
      <c r="R2056">
        <f t="shared" si="363"/>
        <v>-0.63</v>
      </c>
      <c r="T2056" s="3">
        <f t="shared" si="364"/>
        <v>11.202</v>
      </c>
      <c r="U2056">
        <f t="shared" si="361"/>
        <v>-1.2025799999999978</v>
      </c>
      <c r="V2056">
        <f t="shared" si="365"/>
        <v>-2.8720900000000009</v>
      </c>
      <c r="Y2056">
        <f t="shared" si="366"/>
        <v>0</v>
      </c>
      <c r="Z2056">
        <f t="shared" si="367"/>
        <v>-5.3235000000000643E-3</v>
      </c>
      <c r="AB2056">
        <f t="shared" si="368"/>
        <v>-5.2430621490583479E-3</v>
      </c>
      <c r="AC2056">
        <f t="shared" si="369"/>
        <v>-9.2192817025641544E-4</v>
      </c>
      <c r="AE2056">
        <f t="shared" si="370"/>
        <v>1.83112583966391E-2</v>
      </c>
      <c r="AF2056">
        <f t="shared" si="371"/>
        <v>3.4604872755537697E-2</v>
      </c>
    </row>
    <row r="2057" spans="1:32" x14ac:dyDescent="0.25">
      <c r="A2057">
        <v>11332</v>
      </c>
      <c r="B2057" t="s">
        <v>2135</v>
      </c>
      <c r="C2057" t="s">
        <v>3275</v>
      </c>
      <c r="D2057" t="s">
        <v>47</v>
      </c>
      <c r="E2057" t="s">
        <v>130</v>
      </c>
      <c r="F2057" t="s">
        <v>88</v>
      </c>
      <c r="G2057" t="s">
        <v>1146</v>
      </c>
      <c r="H2057" t="s">
        <v>40</v>
      </c>
      <c r="I2057" t="s">
        <v>203</v>
      </c>
      <c r="J2057" t="s">
        <v>2349</v>
      </c>
      <c r="K2057" t="s">
        <v>158</v>
      </c>
      <c r="L2057" t="s">
        <v>213</v>
      </c>
      <c r="M2057" t="s">
        <v>4867</v>
      </c>
      <c r="O2057">
        <f t="shared" si="362"/>
        <v>145.11000000000001</v>
      </c>
      <c r="Q2057">
        <f t="shared" si="363"/>
        <v>0.12</v>
      </c>
      <c r="R2057">
        <f t="shared" si="363"/>
        <v>-0.51</v>
      </c>
      <c r="T2057" s="3">
        <f t="shared" si="364"/>
        <v>11.332000000000001</v>
      </c>
      <c r="U2057">
        <f t="shared" ref="U2057:U2120" si="372">Q2057*(T2058-T2057)+U2056</f>
        <v>-1.1868599999999978</v>
      </c>
      <c r="V2057">
        <f t="shared" si="365"/>
        <v>-2.9389000000000012</v>
      </c>
      <c r="Y2057">
        <f t="shared" si="366"/>
        <v>1.0296600000000034E-3</v>
      </c>
      <c r="Z2057">
        <f t="shared" si="367"/>
        <v>-4.376055000000015E-3</v>
      </c>
      <c r="AB2057">
        <f t="shared" si="368"/>
        <v>-1.607404671119592E-3</v>
      </c>
      <c r="AC2057">
        <f t="shared" si="369"/>
        <v>-4.1983696004387287E-3</v>
      </c>
      <c r="AE2057">
        <f t="shared" si="370"/>
        <v>1.670385372551951E-2</v>
      </c>
      <c r="AF2057">
        <f t="shared" si="371"/>
        <v>3.040650315509897E-2</v>
      </c>
    </row>
    <row r="2058" spans="1:32" x14ac:dyDescent="0.25">
      <c r="A2058">
        <v>11463</v>
      </c>
      <c r="B2058" t="s">
        <v>4868</v>
      </c>
      <c r="C2058" t="s">
        <v>3250</v>
      </c>
      <c r="D2058" t="s">
        <v>47</v>
      </c>
      <c r="E2058" t="s">
        <v>78</v>
      </c>
      <c r="F2058" t="s">
        <v>104</v>
      </c>
      <c r="G2058" t="s">
        <v>104</v>
      </c>
      <c r="H2058" t="s">
        <v>40</v>
      </c>
      <c r="I2058" t="s">
        <v>82</v>
      </c>
      <c r="J2058" t="s">
        <v>48</v>
      </c>
      <c r="K2058" t="s">
        <v>205</v>
      </c>
      <c r="L2058" t="s">
        <v>213</v>
      </c>
      <c r="M2058" t="s">
        <v>4869</v>
      </c>
      <c r="O2058">
        <f t="shared" si="362"/>
        <v>146.44</v>
      </c>
      <c r="Q2058">
        <f t="shared" si="363"/>
        <v>0.12</v>
      </c>
      <c r="R2058">
        <f t="shared" si="363"/>
        <v>-0.39</v>
      </c>
      <c r="T2058" s="3">
        <f t="shared" si="364"/>
        <v>11.463000000000001</v>
      </c>
      <c r="U2058">
        <f t="shared" si="372"/>
        <v>-1.1603399999999977</v>
      </c>
      <c r="V2058">
        <f t="shared" si="365"/>
        <v>-3.0250900000000014</v>
      </c>
      <c r="Y2058">
        <f t="shared" si="366"/>
        <v>2.9304600000000019E-3</v>
      </c>
      <c r="Z2058">
        <f t="shared" si="367"/>
        <v>-9.5239950000000073E-3</v>
      </c>
      <c r="AB2058">
        <f t="shared" si="368"/>
        <v>-9.9482058672120954E-3</v>
      </c>
      <c r="AC2058">
        <f t="shared" si="369"/>
        <v>5.7208093412731802E-4</v>
      </c>
      <c r="AE2058">
        <f t="shared" si="370"/>
        <v>6.7556478583074148E-3</v>
      </c>
      <c r="AF2058">
        <f t="shared" si="371"/>
        <v>3.097858408922629E-2</v>
      </c>
    </row>
    <row r="2059" spans="1:32" x14ac:dyDescent="0.25">
      <c r="A2059">
        <v>11684</v>
      </c>
      <c r="B2059" t="s">
        <v>2024</v>
      </c>
      <c r="C2059" t="s">
        <v>4870</v>
      </c>
      <c r="D2059" t="s">
        <v>16</v>
      </c>
      <c r="E2059" t="s">
        <v>36</v>
      </c>
      <c r="F2059" t="s">
        <v>96</v>
      </c>
      <c r="G2059" t="s">
        <v>97</v>
      </c>
      <c r="H2059" t="s">
        <v>30</v>
      </c>
      <c r="I2059" t="s">
        <v>203</v>
      </c>
      <c r="J2059" t="s">
        <v>290</v>
      </c>
      <c r="K2059" t="s">
        <v>379</v>
      </c>
      <c r="L2059" t="s">
        <v>174</v>
      </c>
      <c r="M2059" t="s">
        <v>4871</v>
      </c>
      <c r="O2059">
        <f t="shared" si="362"/>
        <v>144.82</v>
      </c>
      <c r="Q2059">
        <f t="shared" si="363"/>
        <v>0.16</v>
      </c>
      <c r="R2059">
        <f t="shared" si="363"/>
        <v>-0.35</v>
      </c>
      <c r="T2059" s="3">
        <f t="shared" si="364"/>
        <v>11.684000000000001</v>
      </c>
      <c r="U2059">
        <f t="shared" si="372"/>
        <v>-1.1396999999999977</v>
      </c>
      <c r="V2059">
        <f t="shared" si="365"/>
        <v>-3.0702400000000014</v>
      </c>
      <c r="Y2059">
        <f t="shared" si="366"/>
        <v>1.3312799999999909E-3</v>
      </c>
      <c r="Z2059">
        <f t="shared" si="367"/>
        <v>-2.9121749999999795E-3</v>
      </c>
      <c r="AB2059">
        <f t="shared" si="368"/>
        <v>3.8980813551658445E-4</v>
      </c>
      <c r="AC2059">
        <f t="shared" si="369"/>
        <v>-3.1782258079799709E-3</v>
      </c>
      <c r="AE2059">
        <f t="shared" si="370"/>
        <v>7.145455993823999E-3</v>
      </c>
      <c r="AF2059">
        <f t="shared" si="371"/>
        <v>2.7800358281246319E-2</v>
      </c>
    </row>
    <row r="2060" spans="1:32" x14ac:dyDescent="0.25">
      <c r="A2060">
        <v>11813</v>
      </c>
      <c r="B2060" t="s">
        <v>4872</v>
      </c>
      <c r="C2060" t="s">
        <v>3223</v>
      </c>
      <c r="D2060" t="s">
        <v>178</v>
      </c>
      <c r="E2060" t="s">
        <v>288</v>
      </c>
      <c r="F2060" t="s">
        <v>96</v>
      </c>
      <c r="G2060" t="s">
        <v>398</v>
      </c>
      <c r="H2060" t="s">
        <v>40</v>
      </c>
      <c r="I2060" t="s">
        <v>203</v>
      </c>
      <c r="J2060" t="s">
        <v>434</v>
      </c>
      <c r="K2060" t="s">
        <v>399</v>
      </c>
      <c r="L2060" t="s">
        <v>267</v>
      </c>
      <c r="M2060" t="s">
        <v>4873</v>
      </c>
      <c r="O2060">
        <f t="shared" si="362"/>
        <v>140.01</v>
      </c>
      <c r="Q2060">
        <f t="shared" si="363"/>
        <v>0.31</v>
      </c>
      <c r="R2060">
        <f t="shared" si="363"/>
        <v>-0.63</v>
      </c>
      <c r="T2060" s="3">
        <f t="shared" si="364"/>
        <v>11.813000000000001</v>
      </c>
      <c r="U2060">
        <f t="shared" si="372"/>
        <v>-1.0990899999999977</v>
      </c>
      <c r="V2060">
        <f t="shared" si="365"/>
        <v>-3.1527700000000016</v>
      </c>
      <c r="Y2060">
        <f t="shared" si="366"/>
        <v>2.659955000000009E-3</v>
      </c>
      <c r="Z2060">
        <f t="shared" si="367"/>
        <v>-5.4057150000000184E-3</v>
      </c>
      <c r="AB2060">
        <f t="shared" si="368"/>
        <v>-5.8401606241748573E-3</v>
      </c>
      <c r="AC2060">
        <f t="shared" si="369"/>
        <v>-1.4797429327716991E-3</v>
      </c>
      <c r="AE2060">
        <f t="shared" si="370"/>
        <v>1.3052953696491417E-3</v>
      </c>
      <c r="AF2060">
        <f t="shared" si="371"/>
        <v>2.6320615348474619E-2</v>
      </c>
    </row>
    <row r="2061" spans="1:32" x14ac:dyDescent="0.25">
      <c r="A2061">
        <v>11944</v>
      </c>
      <c r="B2061" t="s">
        <v>4874</v>
      </c>
      <c r="C2061" t="s">
        <v>675</v>
      </c>
      <c r="D2061" t="s">
        <v>78</v>
      </c>
      <c r="E2061" t="s">
        <v>57</v>
      </c>
      <c r="F2061" t="s">
        <v>38</v>
      </c>
      <c r="G2061" t="s">
        <v>38</v>
      </c>
      <c r="H2061" t="s">
        <v>30</v>
      </c>
      <c r="I2061" t="s">
        <v>48</v>
      </c>
      <c r="J2061" t="s">
        <v>2704</v>
      </c>
      <c r="K2061" t="s">
        <v>77</v>
      </c>
      <c r="L2061" t="s">
        <v>1163</v>
      </c>
      <c r="M2061" t="s">
        <v>4875</v>
      </c>
      <c r="O2061">
        <f t="shared" si="362"/>
        <v>150.04</v>
      </c>
      <c r="Q2061">
        <f t="shared" si="363"/>
        <v>-0.39</v>
      </c>
      <c r="R2061">
        <f t="shared" si="363"/>
        <v>0.04</v>
      </c>
      <c r="T2061" s="3">
        <f t="shared" si="364"/>
        <v>11.944000000000001</v>
      </c>
      <c r="U2061">
        <f t="shared" si="372"/>
        <v>-1.1509599999999973</v>
      </c>
      <c r="V2061">
        <f t="shared" si="365"/>
        <v>-3.1474500000000019</v>
      </c>
      <c r="Y2061">
        <f t="shared" si="366"/>
        <v>-3.4493549999999539E-3</v>
      </c>
      <c r="Z2061">
        <f t="shared" si="367"/>
        <v>3.5377999999999527E-4</v>
      </c>
      <c r="AB2061">
        <f t="shared" si="368"/>
        <v>-2.7514572380464828E-3</v>
      </c>
      <c r="AC2061">
        <f t="shared" si="369"/>
        <v>-2.110140581010255E-3</v>
      </c>
      <c r="AE2061">
        <f t="shared" si="370"/>
        <v>-1.4461618683973411E-3</v>
      </c>
      <c r="AF2061">
        <f t="shared" si="371"/>
        <v>2.4210474767464366E-2</v>
      </c>
    </row>
    <row r="2062" spans="1:32" x14ac:dyDescent="0.25">
      <c r="A2062">
        <v>12077</v>
      </c>
      <c r="B2062" t="s">
        <v>2204</v>
      </c>
      <c r="C2062" t="s">
        <v>669</v>
      </c>
      <c r="D2062" t="s">
        <v>27</v>
      </c>
      <c r="E2062" t="s">
        <v>48</v>
      </c>
      <c r="F2062" t="s">
        <v>13</v>
      </c>
      <c r="G2062" t="s">
        <v>39</v>
      </c>
      <c r="H2062" t="s">
        <v>30</v>
      </c>
      <c r="I2062" t="s">
        <v>31</v>
      </c>
      <c r="J2062" t="s">
        <v>221</v>
      </c>
      <c r="K2062" t="s">
        <v>123</v>
      </c>
      <c r="L2062" t="s">
        <v>27</v>
      </c>
      <c r="M2062" t="s">
        <v>4876</v>
      </c>
      <c r="O2062">
        <f t="shared" si="362"/>
        <v>149.44999999999999</v>
      </c>
      <c r="Q2062">
        <f t="shared" si="363"/>
        <v>0</v>
      </c>
      <c r="R2062">
        <f t="shared" si="363"/>
        <v>-0.12</v>
      </c>
      <c r="T2062" s="3">
        <f t="shared" si="364"/>
        <v>12.077</v>
      </c>
      <c r="U2062">
        <f t="shared" si="372"/>
        <v>-1.1509599999999973</v>
      </c>
      <c r="V2062">
        <f t="shared" si="365"/>
        <v>-3.1632900000000017</v>
      </c>
      <c r="Y2062">
        <f t="shared" si="366"/>
        <v>0</v>
      </c>
      <c r="Z2062">
        <f t="shared" si="367"/>
        <v>-1.0454399999999949E-3</v>
      </c>
      <c r="AB2062">
        <f t="shared" si="368"/>
        <v>1.0192403879731905E-3</v>
      </c>
      <c r="AC2062">
        <f t="shared" si="369"/>
        <v>-2.3258079268127335E-4</v>
      </c>
      <c r="AE2062">
        <f t="shared" si="370"/>
        <v>-4.2692148042415058E-4</v>
      </c>
      <c r="AF2062">
        <f t="shared" si="371"/>
        <v>2.3977893974783091E-2</v>
      </c>
    </row>
    <row r="2063" spans="1:32" x14ac:dyDescent="0.25">
      <c r="A2063">
        <v>12209</v>
      </c>
      <c r="B2063" t="s">
        <v>4877</v>
      </c>
      <c r="C2063" t="s">
        <v>803</v>
      </c>
      <c r="D2063" t="s">
        <v>178</v>
      </c>
      <c r="E2063" t="s">
        <v>311</v>
      </c>
      <c r="F2063" t="s">
        <v>104</v>
      </c>
      <c r="G2063" t="s">
        <v>104</v>
      </c>
      <c r="H2063" t="s">
        <v>40</v>
      </c>
      <c r="I2063" t="s">
        <v>48</v>
      </c>
      <c r="J2063" t="s">
        <v>2795</v>
      </c>
      <c r="K2063" t="s">
        <v>284</v>
      </c>
      <c r="L2063" t="s">
        <v>198</v>
      </c>
      <c r="M2063" t="s">
        <v>4878</v>
      </c>
      <c r="O2063">
        <f t="shared" si="362"/>
        <v>151.44999999999999</v>
      </c>
      <c r="Q2063">
        <f t="shared" si="363"/>
        <v>0.31</v>
      </c>
      <c r="R2063">
        <f t="shared" si="363"/>
        <v>-0.2</v>
      </c>
      <c r="T2063" s="3">
        <f t="shared" si="364"/>
        <v>12.209</v>
      </c>
      <c r="U2063">
        <f t="shared" si="372"/>
        <v>-1.109729999999997</v>
      </c>
      <c r="V2063">
        <f t="shared" si="365"/>
        <v>-3.1898900000000019</v>
      </c>
      <c r="Y2063">
        <f t="shared" si="366"/>
        <v>2.7417950000000369E-3</v>
      </c>
      <c r="Z2063">
        <f t="shared" si="367"/>
        <v>-1.768900000000024E-3</v>
      </c>
      <c r="AB2063">
        <f t="shared" si="368"/>
        <v>1.1012797009166354E-3</v>
      </c>
      <c r="AC2063">
        <f t="shared" si="369"/>
        <v>-3.07142150353452E-3</v>
      </c>
      <c r="AE2063">
        <f t="shared" si="370"/>
        <v>6.7435822049248485E-4</v>
      </c>
      <c r="AF2063">
        <f t="shared" si="371"/>
        <v>2.090647247124857E-2</v>
      </c>
    </row>
    <row r="2064" spans="1:32" x14ac:dyDescent="0.25">
      <c r="A2064">
        <v>12342</v>
      </c>
      <c r="B2064" t="s">
        <v>4879</v>
      </c>
      <c r="C2064" t="s">
        <v>718</v>
      </c>
      <c r="D2064" t="s">
        <v>122</v>
      </c>
      <c r="E2064" t="s">
        <v>115</v>
      </c>
      <c r="F2064" t="s">
        <v>96</v>
      </c>
      <c r="G2064" t="s">
        <v>96</v>
      </c>
      <c r="H2064" t="s">
        <v>40</v>
      </c>
      <c r="I2064" t="s">
        <v>196</v>
      </c>
      <c r="J2064" t="s">
        <v>106</v>
      </c>
      <c r="K2064" t="s">
        <v>99</v>
      </c>
      <c r="L2064" t="s">
        <v>780</v>
      </c>
      <c r="M2064" t="s">
        <v>4880</v>
      </c>
      <c r="O2064">
        <f t="shared" si="362"/>
        <v>151.88</v>
      </c>
      <c r="Q2064">
        <f t="shared" si="363"/>
        <v>0.2</v>
      </c>
      <c r="R2064">
        <f t="shared" si="363"/>
        <v>-0.08</v>
      </c>
      <c r="T2064" s="3">
        <f t="shared" si="364"/>
        <v>12.342000000000001</v>
      </c>
      <c r="U2064">
        <f t="shared" si="372"/>
        <v>-1.081729999999997</v>
      </c>
      <c r="V2064">
        <f t="shared" si="365"/>
        <v>-3.201090000000002</v>
      </c>
      <c r="Y2064">
        <f t="shared" si="366"/>
        <v>1.960000000000016E-3</v>
      </c>
      <c r="Z2064">
        <f t="shared" si="367"/>
        <v>-7.8400000000000637E-4</v>
      </c>
      <c r="AB2064">
        <f t="shared" si="368"/>
        <v>2.2489324577456931E-4</v>
      </c>
      <c r="AC2064">
        <f t="shared" si="369"/>
        <v>-2.0989709450121154E-3</v>
      </c>
      <c r="AE2064">
        <f t="shared" si="370"/>
        <v>8.9925146626705416E-4</v>
      </c>
      <c r="AF2064">
        <f t="shared" si="371"/>
        <v>1.8807501526236454E-2</v>
      </c>
    </row>
    <row r="2065" spans="1:32" x14ac:dyDescent="0.25">
      <c r="A2065">
        <v>12482</v>
      </c>
      <c r="B2065" t="s">
        <v>4881</v>
      </c>
      <c r="C2065" t="s">
        <v>979</v>
      </c>
      <c r="D2065" t="s">
        <v>172</v>
      </c>
      <c r="E2065" t="s">
        <v>77</v>
      </c>
      <c r="F2065" t="s">
        <v>69</v>
      </c>
      <c r="G2065" t="s">
        <v>322</v>
      </c>
      <c r="H2065" t="s">
        <v>40</v>
      </c>
      <c r="I2065" t="s">
        <v>203</v>
      </c>
      <c r="J2065" t="s">
        <v>28</v>
      </c>
      <c r="K2065" t="s">
        <v>1071</v>
      </c>
      <c r="L2065" t="s">
        <v>3693</v>
      </c>
      <c r="M2065" t="s">
        <v>4882</v>
      </c>
      <c r="O2065">
        <f t="shared" si="362"/>
        <v>155.25</v>
      </c>
      <c r="Q2065">
        <f t="shared" si="363"/>
        <v>-0.55000000000000004</v>
      </c>
      <c r="R2065">
        <f t="shared" si="363"/>
        <v>0.24</v>
      </c>
      <c r="T2065" s="3">
        <f t="shared" si="364"/>
        <v>12.482000000000001</v>
      </c>
      <c r="U2065">
        <f t="shared" si="372"/>
        <v>-1.1543299999999967</v>
      </c>
      <c r="V2065">
        <f t="shared" si="365"/>
        <v>-3.1694100000000023</v>
      </c>
      <c r="Y2065">
        <f t="shared" si="366"/>
        <v>-4.7915999999999775E-3</v>
      </c>
      <c r="Z2065">
        <f t="shared" si="367"/>
        <v>2.0908799999999898E-3</v>
      </c>
      <c r="AB2065">
        <f t="shared" si="368"/>
        <v>-7.9479159061880515E-4</v>
      </c>
      <c r="AC2065">
        <f t="shared" si="369"/>
        <v>-5.1671574450447479E-3</v>
      </c>
      <c r="AE2065">
        <f t="shared" si="370"/>
        <v>1.04459875648249E-4</v>
      </c>
      <c r="AF2065">
        <f t="shared" si="371"/>
        <v>1.3640344081191707E-2</v>
      </c>
    </row>
    <row r="2066" spans="1:32" x14ac:dyDescent="0.25">
      <c r="A2066">
        <v>12614</v>
      </c>
      <c r="B2066" t="s">
        <v>4883</v>
      </c>
      <c r="C2066" t="s">
        <v>1186</v>
      </c>
      <c r="D2066" t="s">
        <v>311</v>
      </c>
      <c r="E2066" t="s">
        <v>172</v>
      </c>
      <c r="F2066" t="s">
        <v>29</v>
      </c>
      <c r="G2066" t="s">
        <v>97</v>
      </c>
      <c r="H2066" t="s">
        <v>40</v>
      </c>
      <c r="I2066" t="s">
        <v>196</v>
      </c>
      <c r="J2066" t="s">
        <v>3209</v>
      </c>
      <c r="K2066" t="s">
        <v>604</v>
      </c>
      <c r="L2066" t="s">
        <v>3776</v>
      </c>
      <c r="M2066" t="s">
        <v>4884</v>
      </c>
      <c r="O2066">
        <f t="shared" si="362"/>
        <v>146.02000000000001</v>
      </c>
      <c r="Q2066">
        <f t="shared" si="363"/>
        <v>-0.2</v>
      </c>
      <c r="R2066">
        <f t="shared" si="363"/>
        <v>-0.55000000000000004</v>
      </c>
      <c r="T2066" s="3">
        <f t="shared" si="364"/>
        <v>12.614000000000001</v>
      </c>
      <c r="U2066">
        <f t="shared" si="372"/>
        <v>-1.1821299999999966</v>
      </c>
      <c r="V2066">
        <f t="shared" si="365"/>
        <v>-3.2458600000000017</v>
      </c>
      <c r="Y2066">
        <f t="shared" si="366"/>
        <v>-1.9320999999999817E-3</v>
      </c>
      <c r="Z2066">
        <f t="shared" si="367"/>
        <v>-5.3132749999999498E-3</v>
      </c>
      <c r="AB2066">
        <f t="shared" si="368"/>
        <v>-5.4260598653063669E-3</v>
      </c>
      <c r="AC2066">
        <f t="shared" si="369"/>
        <v>1.5880100672652701E-3</v>
      </c>
      <c r="AE2066">
        <f t="shared" si="370"/>
        <v>-5.3215999896581183E-3</v>
      </c>
      <c r="AF2066">
        <f t="shared" si="371"/>
        <v>1.5228354148456977E-2</v>
      </c>
    </row>
    <row r="2067" spans="1:32" x14ac:dyDescent="0.25">
      <c r="A2067">
        <v>12753</v>
      </c>
      <c r="B2067" t="s">
        <v>4885</v>
      </c>
      <c r="C2067" t="s">
        <v>2439</v>
      </c>
      <c r="D2067" t="s">
        <v>19</v>
      </c>
      <c r="E2067" t="s">
        <v>965</v>
      </c>
      <c r="F2067" t="s">
        <v>96</v>
      </c>
      <c r="G2067" t="s">
        <v>498</v>
      </c>
      <c r="H2067" t="s">
        <v>40</v>
      </c>
      <c r="I2067" t="s">
        <v>203</v>
      </c>
      <c r="J2067" t="s">
        <v>78</v>
      </c>
      <c r="K2067" t="s">
        <v>1550</v>
      </c>
      <c r="L2067" t="s">
        <v>209</v>
      </c>
      <c r="M2067" t="s">
        <v>4886</v>
      </c>
      <c r="O2067">
        <f t="shared" si="362"/>
        <v>140.27000000000001</v>
      </c>
      <c r="Q2067">
        <f t="shared" si="363"/>
        <v>0.08</v>
      </c>
      <c r="R2067">
        <f t="shared" si="363"/>
        <v>-0.78</v>
      </c>
      <c r="T2067" s="3">
        <f t="shared" si="364"/>
        <v>12.753</v>
      </c>
      <c r="U2067">
        <f t="shared" si="372"/>
        <v>-1.1714899999999966</v>
      </c>
      <c r="V2067">
        <f t="shared" si="365"/>
        <v>-3.3496000000000024</v>
      </c>
      <c r="Y2067">
        <f t="shared" si="366"/>
        <v>7.0756000000000963E-4</v>
      </c>
      <c r="Z2067">
        <f t="shared" si="367"/>
        <v>-6.8987100000000934E-3</v>
      </c>
      <c r="AB2067">
        <f t="shared" si="368"/>
        <v>-6.4732898496500831E-3</v>
      </c>
      <c r="AC2067">
        <f t="shared" si="369"/>
        <v>2.4878423061196015E-3</v>
      </c>
      <c r="AE2067">
        <f t="shared" si="370"/>
        <v>-1.1794889839308202E-2</v>
      </c>
      <c r="AF2067">
        <f t="shared" si="371"/>
        <v>1.7716196454576578E-2</v>
      </c>
    </row>
    <row r="2068" spans="1:32" x14ac:dyDescent="0.25">
      <c r="A2068">
        <v>12886</v>
      </c>
      <c r="B2068" t="s">
        <v>4887</v>
      </c>
      <c r="C2068" t="s">
        <v>527</v>
      </c>
      <c r="D2068" t="s">
        <v>28</v>
      </c>
      <c r="E2068" t="s">
        <v>103</v>
      </c>
      <c r="F2068" t="s">
        <v>104</v>
      </c>
      <c r="G2068" t="s">
        <v>328</v>
      </c>
      <c r="H2068" t="s">
        <v>40</v>
      </c>
      <c r="I2068" t="s">
        <v>82</v>
      </c>
      <c r="J2068" t="s">
        <v>40</v>
      </c>
      <c r="K2068" t="s">
        <v>108</v>
      </c>
      <c r="L2068" t="s">
        <v>3094</v>
      </c>
      <c r="M2068" t="s">
        <v>4888</v>
      </c>
      <c r="O2068">
        <f t="shared" si="362"/>
        <v>141.57</v>
      </c>
      <c r="Q2068">
        <f t="shared" si="363"/>
        <v>-0.27</v>
      </c>
      <c r="R2068">
        <f t="shared" si="363"/>
        <v>-0.31</v>
      </c>
      <c r="T2068" s="3">
        <f t="shared" si="364"/>
        <v>12.886000000000001</v>
      </c>
      <c r="U2068">
        <f t="shared" si="372"/>
        <v>-1.2084799999999962</v>
      </c>
      <c r="V2068">
        <f t="shared" si="365"/>
        <v>-3.3920700000000021</v>
      </c>
      <c r="Y2068">
        <f t="shared" si="366"/>
        <v>-2.533814999999951E-3</v>
      </c>
      <c r="Z2068">
        <f t="shared" si="367"/>
        <v>-2.9091949999999435E-3</v>
      </c>
      <c r="AB2068">
        <f t="shared" si="368"/>
        <v>3.0573514888878714E-3</v>
      </c>
      <c r="AC2068">
        <f t="shared" si="369"/>
        <v>2.3529207117207623E-3</v>
      </c>
      <c r="AE2068">
        <f t="shared" si="370"/>
        <v>-8.7375383504203312E-3</v>
      </c>
      <c r="AF2068">
        <f t="shared" si="371"/>
        <v>2.0069117166297341E-2</v>
      </c>
    </row>
    <row r="2069" spans="1:32" x14ac:dyDescent="0.25">
      <c r="A2069">
        <v>13023</v>
      </c>
      <c r="B2069" t="s">
        <v>4889</v>
      </c>
      <c r="C2069" t="s">
        <v>387</v>
      </c>
      <c r="D2069" t="s">
        <v>28</v>
      </c>
      <c r="E2069" t="s">
        <v>106</v>
      </c>
      <c r="F2069" t="s">
        <v>38</v>
      </c>
      <c r="G2069" t="s">
        <v>38</v>
      </c>
      <c r="H2069" t="s">
        <v>30</v>
      </c>
      <c r="I2069" t="s">
        <v>82</v>
      </c>
      <c r="J2069" t="s">
        <v>537</v>
      </c>
      <c r="K2069" t="s">
        <v>435</v>
      </c>
      <c r="L2069" t="s">
        <v>3094</v>
      </c>
      <c r="M2069" t="s">
        <v>4890</v>
      </c>
      <c r="O2069">
        <f t="shared" si="362"/>
        <v>142.63</v>
      </c>
      <c r="Q2069">
        <f t="shared" si="363"/>
        <v>-0.27</v>
      </c>
      <c r="R2069">
        <f t="shared" si="363"/>
        <v>-0.16</v>
      </c>
      <c r="T2069" s="3">
        <f t="shared" si="364"/>
        <v>13.023</v>
      </c>
      <c r="U2069">
        <f t="shared" si="372"/>
        <v>-1.2454699999999963</v>
      </c>
      <c r="V2069">
        <f t="shared" si="365"/>
        <v>-3.4139900000000023</v>
      </c>
      <c r="Y2069">
        <f t="shared" si="366"/>
        <v>-2.5338150000000174E-3</v>
      </c>
      <c r="Z2069">
        <f t="shared" si="367"/>
        <v>-1.5015200000000101E-3</v>
      </c>
      <c r="AB2069">
        <f t="shared" si="368"/>
        <v>2.20772383172144E-3</v>
      </c>
      <c r="AC2069">
        <f t="shared" si="369"/>
        <v>-1.9495477033082116E-3</v>
      </c>
      <c r="AE2069">
        <f t="shared" si="370"/>
        <v>-6.5298145186988912E-3</v>
      </c>
      <c r="AF2069">
        <f t="shared" si="371"/>
        <v>1.8119569462989128E-2</v>
      </c>
    </row>
    <row r="2070" spans="1:32" x14ac:dyDescent="0.25">
      <c r="A2070">
        <v>13160</v>
      </c>
      <c r="B2070" t="s">
        <v>4891</v>
      </c>
      <c r="C2070" t="s">
        <v>596</v>
      </c>
      <c r="D2070" t="s">
        <v>130</v>
      </c>
      <c r="E2070" t="s">
        <v>19</v>
      </c>
      <c r="F2070" t="s">
        <v>245</v>
      </c>
      <c r="G2070" t="s">
        <v>38</v>
      </c>
      <c r="H2070" t="s">
        <v>30</v>
      </c>
      <c r="I2070" t="s">
        <v>48</v>
      </c>
      <c r="J2070" t="s">
        <v>2983</v>
      </c>
      <c r="K2070" t="s">
        <v>539</v>
      </c>
      <c r="L2070" t="s">
        <v>4892</v>
      </c>
      <c r="M2070" t="s">
        <v>4893</v>
      </c>
      <c r="O2070">
        <f t="shared" si="362"/>
        <v>147.94</v>
      </c>
      <c r="Q2070">
        <f t="shared" si="363"/>
        <v>-0.51</v>
      </c>
      <c r="R2070">
        <f t="shared" si="363"/>
        <v>0.08</v>
      </c>
      <c r="T2070" s="3">
        <f t="shared" si="364"/>
        <v>13.16</v>
      </c>
      <c r="U2070">
        <f t="shared" si="372"/>
        <v>-1.3153399999999966</v>
      </c>
      <c r="V2070">
        <f t="shared" si="365"/>
        <v>-3.4030300000000024</v>
      </c>
      <c r="Y2070">
        <f t="shared" si="366"/>
        <v>-4.7860950000000319E-3</v>
      </c>
      <c r="Z2070">
        <f t="shared" si="367"/>
        <v>7.5076000000000504E-4</v>
      </c>
      <c r="AB2070">
        <f t="shared" si="368"/>
        <v>4.3816498542707831E-3</v>
      </c>
      <c r="AC2070">
        <f t="shared" si="369"/>
        <v>-2.0667584477132629E-3</v>
      </c>
      <c r="AE2070">
        <f t="shared" si="370"/>
        <v>-2.1481646644281082E-3</v>
      </c>
      <c r="AF2070">
        <f t="shared" si="371"/>
        <v>1.6052811015275864E-2</v>
      </c>
    </row>
    <row r="2071" spans="1:32" x14ac:dyDescent="0.25">
      <c r="A2071">
        <v>13297</v>
      </c>
      <c r="B2071" t="s">
        <v>4894</v>
      </c>
      <c r="C2071" t="s">
        <v>1224</v>
      </c>
      <c r="D2071" t="s">
        <v>125</v>
      </c>
      <c r="E2071" t="s">
        <v>172</v>
      </c>
      <c r="F2071" t="s">
        <v>69</v>
      </c>
      <c r="G2071" t="s">
        <v>322</v>
      </c>
      <c r="H2071" t="s">
        <v>40</v>
      </c>
      <c r="I2071" t="s">
        <v>62</v>
      </c>
      <c r="J2071" t="s">
        <v>2795</v>
      </c>
      <c r="K2071" t="s">
        <v>189</v>
      </c>
      <c r="L2071" t="s">
        <v>1071</v>
      </c>
      <c r="M2071" t="s">
        <v>4895</v>
      </c>
      <c r="O2071">
        <f t="shared" si="362"/>
        <v>141.24</v>
      </c>
      <c r="Q2071">
        <f t="shared" si="363"/>
        <v>-0.24</v>
      </c>
      <c r="R2071">
        <f t="shared" si="363"/>
        <v>-0.55000000000000004</v>
      </c>
      <c r="T2071" s="3">
        <f t="shared" si="364"/>
        <v>13.297000000000001</v>
      </c>
      <c r="U2071">
        <f t="shared" si="372"/>
        <v>-1.3486999999999965</v>
      </c>
      <c r="V2071">
        <f t="shared" si="365"/>
        <v>-3.4794800000000019</v>
      </c>
      <c r="Y2071">
        <f t="shared" si="366"/>
        <v>-2.318519999999978E-3</v>
      </c>
      <c r="Z2071">
        <f t="shared" si="367"/>
        <v>-5.3132749999999498E-3</v>
      </c>
      <c r="AB2071">
        <f t="shared" si="368"/>
        <v>1.6008750397883496E-3</v>
      </c>
      <c r="AC2071">
        <f t="shared" si="369"/>
        <v>5.5716806551530766E-3</v>
      </c>
      <c r="AE2071">
        <f t="shared" si="370"/>
        <v>-5.472896246397586E-4</v>
      </c>
      <c r="AF2071">
        <f t="shared" si="371"/>
        <v>2.1624491670428941E-2</v>
      </c>
    </row>
    <row r="2072" spans="1:32" x14ac:dyDescent="0.25">
      <c r="A2072">
        <v>13436</v>
      </c>
      <c r="B2072" t="s">
        <v>4896</v>
      </c>
      <c r="C2072" t="s">
        <v>271</v>
      </c>
      <c r="D2072" t="s">
        <v>57</v>
      </c>
      <c r="E2072" t="s">
        <v>58</v>
      </c>
      <c r="F2072" t="s">
        <v>39</v>
      </c>
      <c r="G2072" t="s">
        <v>212</v>
      </c>
      <c r="H2072" t="s">
        <v>30</v>
      </c>
      <c r="I2072" t="s">
        <v>48</v>
      </c>
      <c r="J2072" t="s">
        <v>1064</v>
      </c>
      <c r="K2072" t="s">
        <v>518</v>
      </c>
      <c r="L2072" t="s">
        <v>125</v>
      </c>
      <c r="M2072" t="s">
        <v>4897</v>
      </c>
      <c r="O2072">
        <f t="shared" si="362"/>
        <v>142.33000000000001</v>
      </c>
      <c r="Q2072">
        <f t="shared" si="363"/>
        <v>0.04</v>
      </c>
      <c r="R2072">
        <f t="shared" si="363"/>
        <v>-0.47</v>
      </c>
      <c r="T2072" s="3">
        <f t="shared" si="364"/>
        <v>13.436</v>
      </c>
      <c r="U2072">
        <f t="shared" si="372"/>
        <v>-1.3428199999999963</v>
      </c>
      <c r="V2072">
        <f t="shared" si="365"/>
        <v>-3.548570000000002</v>
      </c>
      <c r="Y2072">
        <f t="shared" si="366"/>
        <v>4.3218000000000146E-4</v>
      </c>
      <c r="Z2072">
        <f t="shared" si="367"/>
        <v>-5.0781150000000167E-3</v>
      </c>
      <c r="AB2072">
        <f t="shared" si="368"/>
        <v>3.9066266440635506E-3</v>
      </c>
      <c r="AC2072">
        <f t="shared" si="369"/>
        <v>3.2729649814072139E-3</v>
      </c>
      <c r="AE2072">
        <f t="shared" si="370"/>
        <v>3.359337019423792E-3</v>
      </c>
      <c r="AF2072">
        <f t="shared" si="371"/>
        <v>2.4897456651836153E-2</v>
      </c>
    </row>
    <row r="2073" spans="1:32" x14ac:dyDescent="0.25">
      <c r="A2073">
        <v>13583</v>
      </c>
      <c r="B2073" t="s">
        <v>4898</v>
      </c>
      <c r="C2073" t="s">
        <v>26</v>
      </c>
      <c r="D2073" t="s">
        <v>1684</v>
      </c>
      <c r="E2073" t="s">
        <v>965</v>
      </c>
      <c r="F2073" t="s">
        <v>88</v>
      </c>
      <c r="G2073" t="s">
        <v>503</v>
      </c>
      <c r="H2073" t="s">
        <v>30</v>
      </c>
      <c r="I2073" t="s">
        <v>62</v>
      </c>
      <c r="J2073" t="s">
        <v>2704</v>
      </c>
      <c r="K2073" t="s">
        <v>2371</v>
      </c>
      <c r="L2073" t="s">
        <v>469</v>
      </c>
      <c r="M2073" t="s">
        <v>4899</v>
      </c>
      <c r="O2073">
        <f t="shared" si="362"/>
        <v>138.56</v>
      </c>
      <c r="Q2073">
        <f t="shared" si="363"/>
        <v>0.71</v>
      </c>
      <c r="R2073">
        <f t="shared" si="363"/>
        <v>-0.78</v>
      </c>
      <c r="T2073" s="3">
        <f t="shared" si="364"/>
        <v>13.583</v>
      </c>
      <c r="U2073">
        <f t="shared" si="372"/>
        <v>-1.2462599999999968</v>
      </c>
      <c r="V2073">
        <f t="shared" si="365"/>
        <v>-3.6546500000000015</v>
      </c>
      <c r="Y2073">
        <f t="shared" si="366"/>
        <v>6.5660799999999256E-3</v>
      </c>
      <c r="Z2073">
        <f t="shared" si="367"/>
        <v>-7.2134399999999183E-3</v>
      </c>
      <c r="AB2073">
        <f t="shared" si="368"/>
        <v>3.8750118872679E-3</v>
      </c>
      <c r="AC2073">
        <f t="shared" si="369"/>
        <v>-8.9516147187828805E-3</v>
      </c>
      <c r="AE2073">
        <f t="shared" si="370"/>
        <v>7.234348906691692E-3</v>
      </c>
      <c r="AF2073">
        <f t="shared" si="371"/>
        <v>1.5945841933053272E-2</v>
      </c>
    </row>
    <row r="2074" spans="1:32" x14ac:dyDescent="0.25">
      <c r="A2074">
        <v>13719</v>
      </c>
      <c r="B2074" t="s">
        <v>4900</v>
      </c>
      <c r="C2074" t="s">
        <v>4025</v>
      </c>
      <c r="D2074" t="s">
        <v>4901</v>
      </c>
      <c r="E2074" t="s">
        <v>144</v>
      </c>
      <c r="F2074" t="s">
        <v>96</v>
      </c>
      <c r="G2074" t="s">
        <v>468</v>
      </c>
      <c r="H2074" t="s">
        <v>30</v>
      </c>
      <c r="I2074" t="s">
        <v>71</v>
      </c>
      <c r="J2074" t="s">
        <v>1059</v>
      </c>
      <c r="K2074" t="s">
        <v>146</v>
      </c>
      <c r="L2074" t="s">
        <v>4902</v>
      </c>
      <c r="M2074" t="s">
        <v>4903</v>
      </c>
      <c r="O2074">
        <f t="shared" si="362"/>
        <v>137.38999999999999</v>
      </c>
      <c r="Q2074">
        <f t="shared" si="363"/>
        <v>1.37</v>
      </c>
      <c r="R2074">
        <f t="shared" si="363"/>
        <v>-0.43</v>
      </c>
      <c r="T2074" s="3">
        <f t="shared" si="364"/>
        <v>13.718999999999999</v>
      </c>
      <c r="U2074">
        <f t="shared" si="372"/>
        <v>-1.0571999999999946</v>
      </c>
      <c r="V2074">
        <f t="shared" si="365"/>
        <v>-3.7139900000000021</v>
      </c>
      <c r="Y2074">
        <f t="shared" si="366"/>
        <v>1.3045140000000318E-2</v>
      </c>
      <c r="Z2074">
        <f t="shared" si="367"/>
        <v>-4.0944600000000992E-3</v>
      </c>
      <c r="AB2074">
        <f t="shared" si="368"/>
        <v>1.1755521589331724E-2</v>
      </c>
      <c r="AC2074">
        <f t="shared" si="369"/>
        <v>6.981976258479029E-3</v>
      </c>
      <c r="AE2074">
        <f t="shared" si="370"/>
        <v>1.8989870496023416E-2</v>
      </c>
      <c r="AF2074">
        <f t="shared" si="371"/>
        <v>2.29278181915323E-2</v>
      </c>
    </row>
    <row r="2075" spans="1:32" x14ac:dyDescent="0.25">
      <c r="A2075">
        <v>13857</v>
      </c>
      <c r="B2075" t="s">
        <v>4904</v>
      </c>
      <c r="C2075" t="s">
        <v>4905</v>
      </c>
      <c r="D2075" t="s">
        <v>2765</v>
      </c>
      <c r="E2075" t="s">
        <v>125</v>
      </c>
      <c r="F2075" t="s">
        <v>104</v>
      </c>
      <c r="G2075" t="s">
        <v>195</v>
      </c>
      <c r="H2075" t="s">
        <v>30</v>
      </c>
      <c r="I2075" t="s">
        <v>62</v>
      </c>
      <c r="J2075" t="s">
        <v>2681</v>
      </c>
      <c r="K2075" t="s">
        <v>109</v>
      </c>
      <c r="L2075" t="s">
        <v>2800</v>
      </c>
      <c r="M2075" t="s">
        <v>4906</v>
      </c>
      <c r="O2075">
        <f t="shared" si="362"/>
        <v>152.80000000000001</v>
      </c>
      <c r="Q2075">
        <f t="shared" si="363"/>
        <v>0.98</v>
      </c>
      <c r="R2075">
        <f t="shared" si="363"/>
        <v>-0.24</v>
      </c>
      <c r="T2075" s="3">
        <f t="shared" si="364"/>
        <v>13.857000000000001</v>
      </c>
      <c r="U2075">
        <f t="shared" si="372"/>
        <v>-0.92489999999999484</v>
      </c>
      <c r="V2075">
        <f t="shared" si="365"/>
        <v>-3.7463900000000021</v>
      </c>
      <c r="Y2075">
        <f t="shared" si="366"/>
        <v>8.9302499999999712E-3</v>
      </c>
      <c r="Z2075">
        <f t="shared" si="367"/>
        <v>-2.1869999999999932E-3</v>
      </c>
      <c r="AB2075">
        <f t="shared" si="368"/>
        <v>-5.7305076480536404E-3</v>
      </c>
      <c r="AC2075">
        <f t="shared" si="369"/>
        <v>-7.1898272690029347E-3</v>
      </c>
      <c r="AE2075">
        <f t="shared" si="370"/>
        <v>1.3259362847969774E-2</v>
      </c>
      <c r="AF2075">
        <f t="shared" si="371"/>
        <v>1.5737990922529366E-2</v>
      </c>
    </row>
    <row r="2076" spans="1:32" x14ac:dyDescent="0.25">
      <c r="A2076">
        <v>13992</v>
      </c>
      <c r="B2076" t="s">
        <v>4907</v>
      </c>
      <c r="C2076" t="s">
        <v>231</v>
      </c>
      <c r="D2076" t="s">
        <v>1531</v>
      </c>
      <c r="E2076" t="s">
        <v>311</v>
      </c>
      <c r="F2076" t="s">
        <v>245</v>
      </c>
      <c r="G2076" t="s">
        <v>1125</v>
      </c>
      <c r="H2076" t="s">
        <v>40</v>
      </c>
      <c r="I2076" t="s">
        <v>203</v>
      </c>
      <c r="J2076" t="s">
        <v>28</v>
      </c>
      <c r="K2076" t="s">
        <v>1522</v>
      </c>
      <c r="L2076" t="s">
        <v>3819</v>
      </c>
      <c r="M2076" t="s">
        <v>4908</v>
      </c>
      <c r="O2076">
        <f t="shared" si="362"/>
        <v>154.49</v>
      </c>
      <c r="Q2076">
        <f t="shared" si="363"/>
        <v>0.82</v>
      </c>
      <c r="R2076">
        <f t="shared" si="363"/>
        <v>-0.2</v>
      </c>
      <c r="T2076" s="3">
        <f t="shared" si="364"/>
        <v>13.992000000000001</v>
      </c>
      <c r="U2076">
        <f t="shared" si="372"/>
        <v>-0.81337999999999544</v>
      </c>
      <c r="V2076">
        <f t="shared" si="365"/>
        <v>-3.7735900000000018</v>
      </c>
      <c r="Y2076">
        <f t="shared" si="366"/>
        <v>7.5833599999999132E-3</v>
      </c>
      <c r="Z2076">
        <f t="shared" si="367"/>
        <v>-1.849599999999979E-3</v>
      </c>
      <c r="AB2076">
        <f t="shared" si="368"/>
        <v>-5.487368163324513E-3</v>
      </c>
      <c r="AC2076">
        <f t="shared" si="369"/>
        <v>5.5513205356681724E-3</v>
      </c>
      <c r="AE2076">
        <f t="shared" si="370"/>
        <v>7.7719946846452614E-3</v>
      </c>
      <c r="AF2076">
        <f t="shared" si="371"/>
        <v>2.1289311458197537E-2</v>
      </c>
    </row>
    <row r="2077" spans="1:32" x14ac:dyDescent="0.25">
      <c r="A2077">
        <v>14128</v>
      </c>
      <c r="B2077" t="s">
        <v>4909</v>
      </c>
      <c r="C2077" t="s">
        <v>534</v>
      </c>
      <c r="D2077" t="s">
        <v>4910</v>
      </c>
      <c r="E2077" t="s">
        <v>57</v>
      </c>
      <c r="F2077" t="s">
        <v>13</v>
      </c>
      <c r="G2077" t="s">
        <v>179</v>
      </c>
      <c r="H2077" t="s">
        <v>40</v>
      </c>
      <c r="I2077" t="s">
        <v>203</v>
      </c>
      <c r="J2077" t="s">
        <v>71</v>
      </c>
      <c r="K2077" t="s">
        <v>77</v>
      </c>
      <c r="L2077" t="s">
        <v>916</v>
      </c>
      <c r="M2077" t="s">
        <v>4911</v>
      </c>
      <c r="O2077">
        <f t="shared" si="362"/>
        <v>155.19</v>
      </c>
      <c r="Q2077">
        <f t="shared" si="363"/>
        <v>0.59</v>
      </c>
      <c r="R2077">
        <f t="shared" si="363"/>
        <v>0.04</v>
      </c>
      <c r="T2077" s="3">
        <f t="shared" si="364"/>
        <v>14.128</v>
      </c>
      <c r="U2077">
        <f t="shared" si="372"/>
        <v>-0.73136999999999586</v>
      </c>
      <c r="V2077">
        <f t="shared" si="365"/>
        <v>-3.7680300000000018</v>
      </c>
      <c r="Y2077">
        <f t="shared" si="366"/>
        <v>5.6996949999999456E-3</v>
      </c>
      <c r="Z2077">
        <f t="shared" si="367"/>
        <v>3.8641999999999637E-4</v>
      </c>
      <c r="AB2077">
        <f t="shared" si="368"/>
        <v>-2.1535812471084855E-3</v>
      </c>
      <c r="AC2077">
        <f t="shared" si="369"/>
        <v>5.291307146776403E-3</v>
      </c>
      <c r="AE2077">
        <f t="shared" si="370"/>
        <v>5.618413437536776E-3</v>
      </c>
      <c r="AF2077">
        <f t="shared" si="371"/>
        <v>2.6580618604973939E-2</v>
      </c>
    </row>
    <row r="2078" spans="1:32" x14ac:dyDescent="0.25">
      <c r="A2078">
        <v>14267</v>
      </c>
      <c r="B2078" t="s">
        <v>4912</v>
      </c>
      <c r="C2078" t="s">
        <v>26</v>
      </c>
      <c r="D2078" t="s">
        <v>151</v>
      </c>
      <c r="E2078" t="s">
        <v>57</v>
      </c>
      <c r="F2078" t="s">
        <v>39</v>
      </c>
      <c r="G2078" t="s">
        <v>150</v>
      </c>
      <c r="H2078" t="s">
        <v>40</v>
      </c>
      <c r="I2078" t="s">
        <v>82</v>
      </c>
      <c r="J2078" t="s">
        <v>166</v>
      </c>
      <c r="K2078" t="s">
        <v>77</v>
      </c>
      <c r="L2078" t="s">
        <v>273</v>
      </c>
      <c r="M2078" t="s">
        <v>4913</v>
      </c>
      <c r="O2078">
        <f t="shared" si="362"/>
        <v>154.43</v>
      </c>
      <c r="Q2078">
        <f t="shared" si="363"/>
        <v>0.27</v>
      </c>
      <c r="R2078">
        <f t="shared" si="363"/>
        <v>0.04</v>
      </c>
      <c r="T2078" s="3">
        <f t="shared" si="364"/>
        <v>14.266999999999999</v>
      </c>
      <c r="U2078">
        <f t="shared" si="372"/>
        <v>-0.69464999999999555</v>
      </c>
      <c r="V2078">
        <f t="shared" si="365"/>
        <v>-3.7625900000000017</v>
      </c>
      <c r="Y2078">
        <f t="shared" si="366"/>
        <v>2.4969600000000376E-3</v>
      </c>
      <c r="Z2078">
        <f t="shared" si="367"/>
        <v>3.6992000000000551E-4</v>
      </c>
      <c r="AB2078">
        <f t="shared" si="368"/>
        <v>-2.3755757069115931E-3</v>
      </c>
      <c r="AC2078">
        <f t="shared" si="369"/>
        <v>8.5339914971347102E-4</v>
      </c>
      <c r="AE2078">
        <f t="shared" si="370"/>
        <v>3.2428377306251829E-3</v>
      </c>
      <c r="AF2078">
        <f t="shared" si="371"/>
        <v>2.7434017754687411E-2</v>
      </c>
    </row>
    <row r="2079" spans="1:32" x14ac:dyDescent="0.25">
      <c r="A2079">
        <v>14403</v>
      </c>
      <c r="B2079" t="s">
        <v>4914</v>
      </c>
      <c r="C2079" t="s">
        <v>442</v>
      </c>
      <c r="D2079" t="s">
        <v>194</v>
      </c>
      <c r="E2079" t="s">
        <v>106</v>
      </c>
      <c r="F2079" t="s">
        <v>69</v>
      </c>
      <c r="G2079" t="s">
        <v>70</v>
      </c>
      <c r="H2079" t="s">
        <v>40</v>
      </c>
      <c r="I2079" t="s">
        <v>196</v>
      </c>
      <c r="J2079" t="s">
        <v>20</v>
      </c>
      <c r="K2079" t="s">
        <v>1058</v>
      </c>
      <c r="L2079" t="s">
        <v>162</v>
      </c>
      <c r="M2079" t="s">
        <v>4915</v>
      </c>
      <c r="O2079">
        <f t="shared" si="362"/>
        <v>150.99</v>
      </c>
      <c r="Q2079">
        <f t="shared" si="363"/>
        <v>0.51</v>
      </c>
      <c r="R2079">
        <f t="shared" si="363"/>
        <v>-0.16</v>
      </c>
      <c r="T2079" s="3">
        <f t="shared" si="364"/>
        <v>14.403</v>
      </c>
      <c r="U2079">
        <f t="shared" si="372"/>
        <v>-0.61712999999999596</v>
      </c>
      <c r="V2079">
        <f t="shared" si="365"/>
        <v>-3.7869100000000016</v>
      </c>
      <c r="Y2079">
        <f t="shared" si="366"/>
        <v>5.8915199999999418E-3</v>
      </c>
      <c r="Z2079">
        <f t="shared" si="367"/>
        <v>-1.8483199999999817E-3</v>
      </c>
      <c r="AB2079">
        <f t="shared" si="368"/>
        <v>5.425990519981049E-3</v>
      </c>
      <c r="AC2079">
        <f t="shared" si="369"/>
        <v>-2.9470191057872413E-3</v>
      </c>
      <c r="AE2079">
        <f t="shared" si="370"/>
        <v>8.6688282506062319E-3</v>
      </c>
      <c r="AF2079">
        <f t="shared" si="371"/>
        <v>2.4486998648900169E-2</v>
      </c>
    </row>
    <row r="2080" spans="1:32" x14ac:dyDescent="0.25">
      <c r="A2080">
        <v>14555</v>
      </c>
      <c r="B2080" t="s">
        <v>4916</v>
      </c>
      <c r="C2080" t="s">
        <v>402</v>
      </c>
      <c r="D2080" t="s">
        <v>16</v>
      </c>
      <c r="E2080" t="s">
        <v>103</v>
      </c>
      <c r="F2080" t="s">
        <v>13</v>
      </c>
      <c r="G2080" t="s">
        <v>113</v>
      </c>
      <c r="H2080" t="s">
        <v>57</v>
      </c>
      <c r="I2080" t="s">
        <v>115</v>
      </c>
      <c r="J2080" t="s">
        <v>1092</v>
      </c>
      <c r="K2080" t="s">
        <v>182</v>
      </c>
      <c r="L2080" t="s">
        <v>118</v>
      </c>
      <c r="M2080" t="s">
        <v>4917</v>
      </c>
      <c r="O2080">
        <f t="shared" si="362"/>
        <v>151.27000000000001</v>
      </c>
      <c r="Q2080">
        <f t="shared" si="363"/>
        <v>0.16</v>
      </c>
      <c r="R2080">
        <f t="shared" si="363"/>
        <v>-0.31</v>
      </c>
      <c r="T2080" s="3">
        <f t="shared" si="364"/>
        <v>14.555</v>
      </c>
      <c r="U2080">
        <f t="shared" si="372"/>
        <v>-0.59488999999999581</v>
      </c>
      <c r="V2080">
        <f t="shared" si="365"/>
        <v>-3.8300000000000018</v>
      </c>
      <c r="Y2080">
        <f t="shared" si="366"/>
        <v>1.5456800000000252E-3</v>
      </c>
      <c r="Z2080">
        <f t="shared" si="367"/>
        <v>-2.9947550000000486E-3</v>
      </c>
      <c r="AB2080">
        <f t="shared" si="368"/>
        <v>9.823173520343443E-6</v>
      </c>
      <c r="AC2080">
        <f t="shared" si="369"/>
        <v>-3.3701020277860068E-3</v>
      </c>
      <c r="AE2080">
        <f t="shared" si="370"/>
        <v>8.6786514241265749E-3</v>
      </c>
      <c r="AF2080">
        <f t="shared" si="371"/>
        <v>2.1116896621114163E-2</v>
      </c>
    </row>
    <row r="2081" spans="1:32" x14ac:dyDescent="0.25">
      <c r="A2081">
        <v>14694</v>
      </c>
      <c r="B2081" t="s">
        <v>4918</v>
      </c>
      <c r="C2081" t="s">
        <v>310</v>
      </c>
      <c r="D2081" t="s">
        <v>47</v>
      </c>
      <c r="E2081" t="s">
        <v>106</v>
      </c>
      <c r="F2081" t="s">
        <v>104</v>
      </c>
      <c r="G2081" t="s">
        <v>104</v>
      </c>
      <c r="H2081" t="s">
        <v>57</v>
      </c>
      <c r="I2081" t="s">
        <v>290</v>
      </c>
      <c r="J2081" t="s">
        <v>4361</v>
      </c>
      <c r="K2081" t="s">
        <v>435</v>
      </c>
      <c r="L2081" t="s">
        <v>213</v>
      </c>
      <c r="M2081" t="s">
        <v>4919</v>
      </c>
      <c r="O2081">
        <f t="shared" si="362"/>
        <v>147.29</v>
      </c>
      <c r="Q2081">
        <f t="shared" si="363"/>
        <v>0.12</v>
      </c>
      <c r="R2081">
        <f t="shared" si="363"/>
        <v>-0.16</v>
      </c>
      <c r="T2081" s="3">
        <f t="shared" si="364"/>
        <v>14.694000000000001</v>
      </c>
      <c r="U2081">
        <f t="shared" si="372"/>
        <v>-0.578089999999996</v>
      </c>
      <c r="V2081">
        <f t="shared" si="365"/>
        <v>-3.8524000000000016</v>
      </c>
      <c r="Y2081">
        <f t="shared" si="366"/>
        <v>1.1759999999999798E-3</v>
      </c>
      <c r="Z2081">
        <f t="shared" si="367"/>
        <v>-1.5679999999999731E-3</v>
      </c>
      <c r="AB2081">
        <f t="shared" si="368"/>
        <v>-1.6580742100668713E-3</v>
      </c>
      <c r="AC2081">
        <f t="shared" si="369"/>
        <v>1.0451745853736539E-3</v>
      </c>
      <c r="AE2081">
        <f t="shared" si="370"/>
        <v>7.0205772140597041E-3</v>
      </c>
      <c r="AF2081">
        <f t="shared" si="371"/>
        <v>2.2162071206487818E-2</v>
      </c>
    </row>
    <row r="2082" spans="1:32" x14ac:dyDescent="0.25">
      <c r="A2082">
        <v>14834</v>
      </c>
      <c r="B2082" t="s">
        <v>4920</v>
      </c>
      <c r="C2082" t="s">
        <v>276</v>
      </c>
      <c r="D2082" t="s">
        <v>122</v>
      </c>
      <c r="E2082" t="s">
        <v>27</v>
      </c>
      <c r="F2082" t="s">
        <v>88</v>
      </c>
      <c r="G2082" t="s">
        <v>88</v>
      </c>
      <c r="H2082" t="s">
        <v>57</v>
      </c>
      <c r="I2082" t="s">
        <v>290</v>
      </c>
      <c r="J2082" t="s">
        <v>265</v>
      </c>
      <c r="K2082" t="s">
        <v>27</v>
      </c>
      <c r="L2082" t="s">
        <v>780</v>
      </c>
      <c r="M2082" t="s">
        <v>4921</v>
      </c>
      <c r="O2082">
        <f t="shared" si="362"/>
        <v>144.12</v>
      </c>
      <c r="Q2082">
        <f t="shared" si="363"/>
        <v>0.2</v>
      </c>
      <c r="R2082">
        <f t="shared" si="363"/>
        <v>0</v>
      </c>
      <c r="T2082" s="3">
        <f t="shared" si="364"/>
        <v>14.834</v>
      </c>
      <c r="U2082">
        <f t="shared" si="372"/>
        <v>-0.5484899999999957</v>
      </c>
      <c r="V2082">
        <f t="shared" si="365"/>
        <v>-3.8524000000000016</v>
      </c>
      <c r="Y2082">
        <f t="shared" si="366"/>
        <v>2.1904000000000433E-3</v>
      </c>
      <c r="Z2082">
        <f t="shared" si="367"/>
        <v>0</v>
      </c>
      <c r="AB2082">
        <f t="shared" si="368"/>
        <v>2.0231934978530049E-3</v>
      </c>
      <c r="AC2082">
        <f t="shared" si="369"/>
        <v>8.3936894763001152E-4</v>
      </c>
      <c r="AE2082">
        <f t="shared" si="370"/>
        <v>9.0437707119127089E-3</v>
      </c>
      <c r="AF2082">
        <f t="shared" si="371"/>
        <v>2.3001440154117831E-2</v>
      </c>
    </row>
    <row r="2083" spans="1:32" x14ac:dyDescent="0.25">
      <c r="A2083">
        <v>14982</v>
      </c>
      <c r="B2083" t="s">
        <v>4922</v>
      </c>
      <c r="C2083" t="s">
        <v>407</v>
      </c>
      <c r="D2083" t="s">
        <v>19</v>
      </c>
      <c r="E2083" t="s">
        <v>188</v>
      </c>
      <c r="F2083" t="s">
        <v>39</v>
      </c>
      <c r="G2083" t="s">
        <v>39</v>
      </c>
      <c r="H2083" t="s">
        <v>40</v>
      </c>
      <c r="I2083" t="s">
        <v>203</v>
      </c>
      <c r="J2083" t="s">
        <v>36</v>
      </c>
      <c r="K2083" t="s">
        <v>125</v>
      </c>
      <c r="L2083" t="s">
        <v>209</v>
      </c>
      <c r="M2083" t="s">
        <v>4923</v>
      </c>
      <c r="O2083">
        <f t="shared" si="362"/>
        <v>136.97</v>
      </c>
      <c r="Q2083">
        <f t="shared" si="363"/>
        <v>0.08</v>
      </c>
      <c r="R2083">
        <f t="shared" si="363"/>
        <v>-0.04</v>
      </c>
      <c r="T2083" s="3">
        <f t="shared" si="364"/>
        <v>14.982000000000001</v>
      </c>
      <c r="U2083">
        <f t="shared" si="372"/>
        <v>-0.53744999999999576</v>
      </c>
      <c r="V2083">
        <f t="shared" si="365"/>
        <v>-3.8579200000000018</v>
      </c>
      <c r="Y2083">
        <f t="shared" si="366"/>
        <v>7.6175999999999902E-4</v>
      </c>
      <c r="Z2083">
        <f t="shared" si="367"/>
        <v>-3.8087999999999951E-4</v>
      </c>
      <c r="AB2083">
        <f t="shared" si="368"/>
        <v>5.9554452660336848E-4</v>
      </c>
      <c r="AC2083">
        <f t="shared" si="369"/>
        <v>6.0883050911790526E-4</v>
      </c>
      <c r="AE2083">
        <f t="shared" si="370"/>
        <v>9.6393152385160774E-3</v>
      </c>
      <c r="AF2083">
        <f t="shared" si="371"/>
        <v>2.3610270663235736E-2</v>
      </c>
    </row>
    <row r="2084" spans="1:32" x14ac:dyDescent="0.25">
      <c r="A2084">
        <v>15120</v>
      </c>
      <c r="B2084" t="s">
        <v>240</v>
      </c>
      <c r="C2084" t="s">
        <v>1224</v>
      </c>
      <c r="D2084" t="s">
        <v>77</v>
      </c>
      <c r="E2084" t="s">
        <v>27</v>
      </c>
      <c r="F2084" t="s">
        <v>38</v>
      </c>
      <c r="G2084" t="s">
        <v>38</v>
      </c>
      <c r="H2084" t="s">
        <v>40</v>
      </c>
      <c r="I2084" t="s">
        <v>203</v>
      </c>
      <c r="J2084" t="s">
        <v>434</v>
      </c>
      <c r="K2084" t="s">
        <v>27</v>
      </c>
      <c r="L2084" t="s">
        <v>109</v>
      </c>
      <c r="M2084" t="s">
        <v>4924</v>
      </c>
      <c r="O2084">
        <f t="shared" si="362"/>
        <v>132.59</v>
      </c>
      <c r="Q2084">
        <f t="shared" si="363"/>
        <v>0.24</v>
      </c>
      <c r="R2084">
        <f t="shared" si="363"/>
        <v>0</v>
      </c>
      <c r="T2084" s="3">
        <f t="shared" si="364"/>
        <v>15.120000000000001</v>
      </c>
      <c r="U2084">
        <f t="shared" si="372"/>
        <v>-0.50432999999999584</v>
      </c>
      <c r="V2084">
        <f t="shared" si="365"/>
        <v>-3.8579200000000018</v>
      </c>
      <c r="Y2084">
        <f t="shared" si="366"/>
        <v>2.2852799999999967E-3</v>
      </c>
      <c r="Z2084">
        <f t="shared" si="367"/>
        <v>0</v>
      </c>
      <c r="AB2084">
        <f t="shared" si="368"/>
        <v>1.8287621242318317E-3</v>
      </c>
      <c r="AC2084">
        <f t="shared" si="369"/>
        <v>-1.3704502075504474E-3</v>
      </c>
      <c r="AE2084">
        <f t="shared" si="370"/>
        <v>1.1468077362747908E-2</v>
      </c>
      <c r="AF2084">
        <f t="shared" si="371"/>
        <v>2.2239820455685289E-2</v>
      </c>
    </row>
    <row r="2085" spans="1:32" x14ac:dyDescent="0.25">
      <c r="A2085">
        <v>15258</v>
      </c>
      <c r="B2085" t="s">
        <v>4925</v>
      </c>
      <c r="C2085" t="s">
        <v>534</v>
      </c>
      <c r="D2085" t="s">
        <v>188</v>
      </c>
      <c r="E2085" t="s">
        <v>188</v>
      </c>
      <c r="F2085" t="s">
        <v>38</v>
      </c>
      <c r="G2085" t="s">
        <v>38</v>
      </c>
      <c r="H2085" t="s">
        <v>40</v>
      </c>
      <c r="I2085" t="s">
        <v>196</v>
      </c>
      <c r="J2085" t="s">
        <v>51</v>
      </c>
      <c r="K2085" t="s">
        <v>125</v>
      </c>
      <c r="L2085" t="s">
        <v>77</v>
      </c>
      <c r="M2085" t="s">
        <v>4926</v>
      </c>
      <c r="O2085">
        <f t="shared" si="362"/>
        <v>135.41</v>
      </c>
      <c r="Q2085">
        <f t="shared" si="363"/>
        <v>-0.04</v>
      </c>
      <c r="R2085">
        <f t="shared" si="363"/>
        <v>-0.04</v>
      </c>
      <c r="T2085" s="3">
        <f t="shared" si="364"/>
        <v>15.258000000000001</v>
      </c>
      <c r="U2085">
        <f t="shared" si="372"/>
        <v>-0.50976999999999584</v>
      </c>
      <c r="V2085">
        <f t="shared" si="365"/>
        <v>-3.8633600000000019</v>
      </c>
      <c r="Y2085">
        <f t="shared" si="366"/>
        <v>-3.6991999999999581E-4</v>
      </c>
      <c r="Z2085">
        <f t="shared" si="367"/>
        <v>-3.6991999999999581E-4</v>
      </c>
      <c r="AB2085">
        <f t="shared" si="368"/>
        <v>4.6786098765545136E-4</v>
      </c>
      <c r="AC2085">
        <f t="shared" si="369"/>
        <v>2.3406774453149122E-4</v>
      </c>
      <c r="AE2085">
        <f t="shared" si="370"/>
        <v>1.1935938350403359E-2</v>
      </c>
      <c r="AF2085">
        <f t="shared" si="371"/>
        <v>2.2473888200216778E-2</v>
      </c>
    </row>
    <row r="2086" spans="1:32" x14ac:dyDescent="0.25">
      <c r="A2086">
        <v>15394</v>
      </c>
      <c r="B2086" t="s">
        <v>4927</v>
      </c>
      <c r="C2086" t="s">
        <v>482</v>
      </c>
      <c r="D2086" t="s">
        <v>77</v>
      </c>
      <c r="E2086" t="s">
        <v>57</v>
      </c>
      <c r="F2086" t="s">
        <v>13</v>
      </c>
      <c r="G2086" t="s">
        <v>113</v>
      </c>
      <c r="H2086" t="s">
        <v>57</v>
      </c>
      <c r="I2086" t="s">
        <v>115</v>
      </c>
      <c r="J2086" t="s">
        <v>133</v>
      </c>
      <c r="K2086" t="s">
        <v>77</v>
      </c>
      <c r="L2086" t="s">
        <v>153</v>
      </c>
      <c r="M2086" t="s">
        <v>4928</v>
      </c>
      <c r="O2086">
        <f t="shared" si="362"/>
        <v>131.27000000000001</v>
      </c>
      <c r="Q2086">
        <f t="shared" si="363"/>
        <v>0.24</v>
      </c>
      <c r="R2086">
        <f t="shared" si="363"/>
        <v>0.04</v>
      </c>
      <c r="T2086" s="3">
        <f t="shared" si="364"/>
        <v>15.394</v>
      </c>
      <c r="U2086">
        <f t="shared" si="372"/>
        <v>-0.47664999999999585</v>
      </c>
      <c r="V2086">
        <f t="shared" si="365"/>
        <v>-3.8578400000000017</v>
      </c>
      <c r="Y2086">
        <f t="shared" si="366"/>
        <v>2.2852799999999967E-3</v>
      </c>
      <c r="Z2086">
        <f t="shared" si="367"/>
        <v>3.8087999999999951E-4</v>
      </c>
      <c r="AB2086">
        <f t="shared" si="368"/>
        <v>1.5428567786533601E-3</v>
      </c>
      <c r="AC2086">
        <f t="shared" si="369"/>
        <v>1.7283423310685184E-3</v>
      </c>
      <c r="AE2086">
        <f t="shared" si="370"/>
        <v>1.3478795129056718E-2</v>
      </c>
      <c r="AF2086">
        <f t="shared" si="371"/>
        <v>2.4202230531285295E-2</v>
      </c>
    </row>
    <row r="2087" spans="1:32" x14ac:dyDescent="0.25">
      <c r="A2087">
        <v>15532</v>
      </c>
      <c r="B2087" t="s">
        <v>4929</v>
      </c>
      <c r="C2087" t="s">
        <v>46</v>
      </c>
      <c r="D2087" t="s">
        <v>115</v>
      </c>
      <c r="E2087" t="s">
        <v>53</v>
      </c>
      <c r="F2087" t="s">
        <v>39</v>
      </c>
      <c r="G2087" t="s">
        <v>289</v>
      </c>
      <c r="H2087" t="s">
        <v>40</v>
      </c>
      <c r="I2087" t="s">
        <v>203</v>
      </c>
      <c r="J2087" t="s">
        <v>4279</v>
      </c>
      <c r="K2087" t="s">
        <v>3087</v>
      </c>
      <c r="L2087" t="s">
        <v>140</v>
      </c>
      <c r="M2087" t="s">
        <v>4930</v>
      </c>
      <c r="O2087">
        <f t="shared" si="362"/>
        <v>124.75</v>
      </c>
      <c r="Q2087">
        <f t="shared" si="363"/>
        <v>-0.08</v>
      </c>
      <c r="R2087">
        <f t="shared" si="363"/>
        <v>-0.75</v>
      </c>
      <c r="T2087" s="3">
        <f t="shared" si="364"/>
        <v>15.532</v>
      </c>
      <c r="U2087">
        <f t="shared" si="372"/>
        <v>-0.48720999999999581</v>
      </c>
      <c r="V2087">
        <f t="shared" si="365"/>
        <v>-3.9568400000000015</v>
      </c>
      <c r="Y2087">
        <f t="shared" si="366"/>
        <v>-6.9695999999999658E-4</v>
      </c>
      <c r="Z2087">
        <f t="shared" si="367"/>
        <v>-6.5339999999999687E-3</v>
      </c>
      <c r="AB2087">
        <f t="shared" si="368"/>
        <v>4.7477304150296568E-3</v>
      </c>
      <c r="AC2087">
        <f t="shared" si="369"/>
        <v>-4.5429027226875449E-3</v>
      </c>
      <c r="AE2087">
        <f t="shared" si="370"/>
        <v>1.8226525544086374E-2</v>
      </c>
      <c r="AF2087">
        <f t="shared" si="371"/>
        <v>1.9659327808597749E-2</v>
      </c>
    </row>
    <row r="2088" spans="1:32" x14ac:dyDescent="0.25">
      <c r="A2088">
        <v>15664</v>
      </c>
      <c r="B2088" t="s">
        <v>4931</v>
      </c>
      <c r="C2088" t="s">
        <v>2327</v>
      </c>
      <c r="D2088" t="s">
        <v>36</v>
      </c>
      <c r="E2088" t="s">
        <v>125</v>
      </c>
      <c r="F2088" t="s">
        <v>29</v>
      </c>
      <c r="G2088" t="s">
        <v>453</v>
      </c>
      <c r="H2088" t="s">
        <v>40</v>
      </c>
      <c r="I2088" t="s">
        <v>82</v>
      </c>
      <c r="J2088" t="s">
        <v>187</v>
      </c>
      <c r="K2088" t="s">
        <v>2656</v>
      </c>
      <c r="L2088" t="s">
        <v>4932</v>
      </c>
      <c r="M2088" t="s">
        <v>4933</v>
      </c>
      <c r="O2088">
        <f t="shared" si="362"/>
        <v>129.51</v>
      </c>
      <c r="Q2088">
        <f t="shared" si="363"/>
        <v>-0.35</v>
      </c>
      <c r="R2088">
        <f t="shared" si="363"/>
        <v>-0.24</v>
      </c>
      <c r="T2088" s="3">
        <f t="shared" si="364"/>
        <v>15.664</v>
      </c>
      <c r="U2088">
        <f t="shared" si="372"/>
        <v>-0.53375999999999613</v>
      </c>
      <c r="V2088">
        <f t="shared" si="365"/>
        <v>-3.9887600000000019</v>
      </c>
      <c r="Y2088">
        <f t="shared" si="366"/>
        <v>-3.0955750000000418E-3</v>
      </c>
      <c r="Z2088">
        <f t="shared" si="367"/>
        <v>-2.1226800000000287E-3</v>
      </c>
      <c r="AB2088">
        <f t="shared" si="368"/>
        <v>3.7333103075343184E-3</v>
      </c>
      <c r="AC2088">
        <f t="shared" si="369"/>
        <v>-3.8826422792139046E-4</v>
      </c>
      <c r="AE2088">
        <f t="shared" si="370"/>
        <v>2.1959835851620691E-2</v>
      </c>
      <c r="AF2088">
        <f t="shared" si="371"/>
        <v>1.9271063580676359E-2</v>
      </c>
    </row>
    <row r="2089" spans="1:32" x14ac:dyDescent="0.25">
      <c r="A2089">
        <v>15797</v>
      </c>
      <c r="B2089" t="s">
        <v>4934</v>
      </c>
      <c r="C2089" t="s">
        <v>4935</v>
      </c>
      <c r="D2089" t="s">
        <v>47</v>
      </c>
      <c r="E2089" t="s">
        <v>311</v>
      </c>
      <c r="F2089" t="s">
        <v>408</v>
      </c>
      <c r="G2089" t="s">
        <v>408</v>
      </c>
      <c r="H2089" t="s">
        <v>40</v>
      </c>
      <c r="I2089" t="s">
        <v>82</v>
      </c>
      <c r="J2089" t="s">
        <v>439</v>
      </c>
      <c r="K2089" t="s">
        <v>2497</v>
      </c>
      <c r="L2089" t="s">
        <v>720</v>
      </c>
      <c r="M2089" t="s">
        <v>4936</v>
      </c>
      <c r="O2089">
        <f t="shared" si="362"/>
        <v>125.79</v>
      </c>
      <c r="Q2089">
        <f t="shared" si="363"/>
        <v>0.12</v>
      </c>
      <c r="R2089">
        <f t="shared" si="363"/>
        <v>-0.2</v>
      </c>
      <c r="T2089" s="3">
        <f t="shared" si="364"/>
        <v>15.797000000000001</v>
      </c>
      <c r="U2089">
        <f t="shared" si="372"/>
        <v>-0.51527999999999619</v>
      </c>
      <c r="V2089">
        <f t="shared" si="365"/>
        <v>-4.019560000000002</v>
      </c>
      <c r="Y2089">
        <f t="shared" si="366"/>
        <v>1.4229599999999983E-3</v>
      </c>
      <c r="Z2089">
        <f t="shared" si="367"/>
        <v>-2.3715999999999976E-3</v>
      </c>
      <c r="AB2089">
        <f t="shared" si="368"/>
        <v>1.1129039537882178E-3</v>
      </c>
      <c r="AC2089">
        <f t="shared" si="369"/>
        <v>-2.5319452030489395E-3</v>
      </c>
      <c r="AE2089">
        <f t="shared" si="370"/>
        <v>2.3072739805408908E-2</v>
      </c>
      <c r="AF2089">
        <f t="shared" si="371"/>
        <v>1.673911837762742E-2</v>
      </c>
    </row>
    <row r="2090" spans="1:32" x14ac:dyDescent="0.25">
      <c r="A2090">
        <v>15951</v>
      </c>
      <c r="B2090" t="s">
        <v>4937</v>
      </c>
      <c r="C2090" t="s">
        <v>596</v>
      </c>
      <c r="D2090" t="s">
        <v>57</v>
      </c>
      <c r="E2090" t="s">
        <v>188</v>
      </c>
      <c r="F2090" t="s">
        <v>38</v>
      </c>
      <c r="G2090" t="s">
        <v>38</v>
      </c>
      <c r="H2090" t="s">
        <v>40</v>
      </c>
      <c r="I2090" t="s">
        <v>196</v>
      </c>
      <c r="J2090" t="s">
        <v>115</v>
      </c>
      <c r="K2090" t="s">
        <v>125</v>
      </c>
      <c r="L2090" t="s">
        <v>125</v>
      </c>
      <c r="M2090" t="s">
        <v>4938</v>
      </c>
      <c r="O2090">
        <f t="shared" si="362"/>
        <v>127.88</v>
      </c>
      <c r="Q2090">
        <f t="shared" si="363"/>
        <v>0.04</v>
      </c>
      <c r="R2090">
        <f t="shared" si="363"/>
        <v>-0.04</v>
      </c>
      <c r="T2090" s="3">
        <f t="shared" si="364"/>
        <v>15.951000000000001</v>
      </c>
      <c r="U2090">
        <f t="shared" si="372"/>
        <v>-0.50967999999999614</v>
      </c>
      <c r="V2090">
        <f t="shared" si="365"/>
        <v>-4.0251600000000023</v>
      </c>
      <c r="Y2090">
        <f t="shared" si="366"/>
        <v>3.9200000000000319E-4</v>
      </c>
      <c r="Z2090">
        <f t="shared" si="367"/>
        <v>-3.9200000000000319E-4</v>
      </c>
      <c r="AB2090">
        <f t="shared" si="368"/>
        <v>-5.4895542561368194E-4</v>
      </c>
      <c r="AC2090">
        <f t="shared" si="369"/>
        <v>-7.7304208742514854E-5</v>
      </c>
      <c r="AE2090">
        <f t="shared" si="370"/>
        <v>2.2523784379795225E-2</v>
      </c>
      <c r="AF2090">
        <f t="shared" si="371"/>
        <v>1.6661814168884903E-2</v>
      </c>
    </row>
    <row r="2091" spans="1:32" x14ac:dyDescent="0.25">
      <c r="A2091">
        <v>16091</v>
      </c>
      <c r="B2091" t="s">
        <v>4939</v>
      </c>
      <c r="C2091" t="s">
        <v>241</v>
      </c>
      <c r="D2091" t="s">
        <v>115</v>
      </c>
      <c r="E2091" t="s">
        <v>106</v>
      </c>
      <c r="F2091" t="s">
        <v>39</v>
      </c>
      <c r="G2091" t="s">
        <v>150</v>
      </c>
      <c r="H2091" t="s">
        <v>40</v>
      </c>
      <c r="I2091" t="s">
        <v>48</v>
      </c>
      <c r="J2091" t="s">
        <v>542</v>
      </c>
      <c r="K2091" t="s">
        <v>118</v>
      </c>
      <c r="L2091" t="s">
        <v>140</v>
      </c>
      <c r="M2091" t="s">
        <v>1168</v>
      </c>
      <c r="O2091">
        <f t="shared" si="362"/>
        <v>127.52</v>
      </c>
      <c r="Q2091">
        <f t="shared" si="363"/>
        <v>-0.08</v>
      </c>
      <c r="R2091">
        <f t="shared" si="363"/>
        <v>-0.16</v>
      </c>
      <c r="T2091" s="3">
        <f t="shared" si="364"/>
        <v>16.091000000000001</v>
      </c>
      <c r="U2091">
        <f t="shared" si="372"/>
        <v>-0.521199999999996</v>
      </c>
      <c r="V2091">
        <f t="shared" si="365"/>
        <v>-4.0482000000000022</v>
      </c>
      <c r="Y2091">
        <f t="shared" si="366"/>
        <v>-8.29439999999981E-4</v>
      </c>
      <c r="Z2091">
        <f t="shared" si="367"/>
        <v>-1.658879999999962E-3</v>
      </c>
      <c r="AB2091">
        <f t="shared" si="368"/>
        <v>-1.3581320422829978E-3</v>
      </c>
      <c r="AC2091">
        <f t="shared" si="369"/>
        <v>1.2630641011936237E-3</v>
      </c>
      <c r="AE2091">
        <f t="shared" si="370"/>
        <v>2.1165652337512227E-2</v>
      </c>
      <c r="AF2091">
        <f t="shared" si="371"/>
        <v>1.7924878270078527E-2</v>
      </c>
    </row>
    <row r="2092" spans="1:32" x14ac:dyDescent="0.25">
      <c r="A2092">
        <v>16235</v>
      </c>
      <c r="B2092" t="s">
        <v>4940</v>
      </c>
      <c r="C2092" t="s">
        <v>2276</v>
      </c>
      <c r="D2092" t="s">
        <v>188</v>
      </c>
      <c r="E2092" t="s">
        <v>115</v>
      </c>
      <c r="F2092" t="s">
        <v>96</v>
      </c>
      <c r="G2092" t="s">
        <v>96</v>
      </c>
      <c r="H2092" t="s">
        <v>40</v>
      </c>
      <c r="I2092" t="s">
        <v>82</v>
      </c>
      <c r="J2092" t="s">
        <v>1005</v>
      </c>
      <c r="K2092" t="s">
        <v>99</v>
      </c>
      <c r="L2092" t="s">
        <v>77</v>
      </c>
      <c r="M2092" t="s">
        <v>4941</v>
      </c>
      <c r="O2092">
        <f t="shared" si="362"/>
        <v>127.59</v>
      </c>
      <c r="Q2092">
        <f t="shared" si="363"/>
        <v>-0.04</v>
      </c>
      <c r="R2092">
        <f t="shared" si="363"/>
        <v>-0.08</v>
      </c>
      <c r="T2092" s="3">
        <f t="shared" si="364"/>
        <v>16.234999999999999</v>
      </c>
      <c r="U2092">
        <f t="shared" si="372"/>
        <v>-0.52655999999999603</v>
      </c>
      <c r="V2092">
        <f t="shared" si="365"/>
        <v>-4.0589200000000023</v>
      </c>
      <c r="Y2092">
        <f t="shared" si="366"/>
        <v>-3.5912000000000178E-4</v>
      </c>
      <c r="Z2092">
        <f t="shared" si="367"/>
        <v>-7.1824000000000356E-4</v>
      </c>
      <c r="AB2092">
        <f t="shared" si="368"/>
        <v>-5.4833675240765524E-4</v>
      </c>
      <c r="AC2092">
        <f t="shared" si="369"/>
        <v>5.866537973618105E-4</v>
      </c>
      <c r="AE2092">
        <f t="shared" si="370"/>
        <v>2.0617315585104573E-2</v>
      </c>
      <c r="AF2092">
        <f t="shared" si="371"/>
        <v>1.8511532067440339E-2</v>
      </c>
    </row>
    <row r="2093" spans="1:32" x14ac:dyDescent="0.25">
      <c r="A2093">
        <v>16369</v>
      </c>
      <c r="B2093" t="s">
        <v>4942</v>
      </c>
      <c r="C2093" t="s">
        <v>2317</v>
      </c>
      <c r="D2093" t="s">
        <v>27</v>
      </c>
      <c r="E2093" t="s">
        <v>265</v>
      </c>
      <c r="F2093" t="s">
        <v>69</v>
      </c>
      <c r="G2093" t="s">
        <v>322</v>
      </c>
      <c r="H2093" t="s">
        <v>40</v>
      </c>
      <c r="I2093" t="s">
        <v>196</v>
      </c>
      <c r="J2093" t="s">
        <v>31</v>
      </c>
      <c r="K2093" t="s">
        <v>323</v>
      </c>
      <c r="L2093" t="s">
        <v>27</v>
      </c>
      <c r="M2093" t="s">
        <v>4943</v>
      </c>
      <c r="O2093">
        <f t="shared" si="362"/>
        <v>126.05</v>
      </c>
      <c r="Q2093">
        <f t="shared" si="363"/>
        <v>0</v>
      </c>
      <c r="R2093">
        <f t="shared" si="363"/>
        <v>-0.59</v>
      </c>
      <c r="T2093" s="3">
        <f t="shared" si="364"/>
        <v>16.369</v>
      </c>
      <c r="U2093">
        <f t="shared" si="372"/>
        <v>-0.52655999999999603</v>
      </c>
      <c r="V2093">
        <f t="shared" si="365"/>
        <v>-4.1474200000000039</v>
      </c>
      <c r="Y2093">
        <f t="shared" si="366"/>
        <v>0</v>
      </c>
      <c r="Z2093">
        <f t="shared" si="367"/>
        <v>-6.6375000000001884E-3</v>
      </c>
      <c r="AB2093">
        <f t="shared" si="368"/>
        <v>-2.5007310003151615E-3</v>
      </c>
      <c r="AC2093">
        <f t="shared" si="369"/>
        <v>-6.1483941573442762E-3</v>
      </c>
      <c r="AE2093">
        <f t="shared" si="370"/>
        <v>1.8116584584789413E-2</v>
      </c>
      <c r="AF2093">
        <f t="shared" si="371"/>
        <v>1.2363137910096062E-2</v>
      </c>
    </row>
    <row r="2094" spans="1:32" x14ac:dyDescent="0.25">
      <c r="A2094">
        <v>16519</v>
      </c>
      <c r="B2094" t="s">
        <v>4944</v>
      </c>
      <c r="C2094" t="s">
        <v>609</v>
      </c>
      <c r="D2094" t="s">
        <v>188</v>
      </c>
      <c r="E2094" t="s">
        <v>58</v>
      </c>
      <c r="F2094" t="s">
        <v>69</v>
      </c>
      <c r="G2094" t="s">
        <v>70</v>
      </c>
      <c r="H2094" t="s">
        <v>40</v>
      </c>
      <c r="I2094" t="s">
        <v>203</v>
      </c>
      <c r="J2094" t="s">
        <v>62</v>
      </c>
      <c r="K2094" t="s">
        <v>624</v>
      </c>
      <c r="L2094" t="s">
        <v>77</v>
      </c>
      <c r="M2094" t="s">
        <v>4945</v>
      </c>
      <c r="O2094">
        <f t="shared" si="362"/>
        <v>126.54</v>
      </c>
      <c r="Q2094">
        <f t="shared" si="363"/>
        <v>-0.04</v>
      </c>
      <c r="R2094">
        <f t="shared" si="363"/>
        <v>-0.47</v>
      </c>
      <c r="T2094" s="3">
        <f t="shared" si="364"/>
        <v>16.519000000000002</v>
      </c>
      <c r="U2094">
        <f t="shared" si="372"/>
        <v>-0.53219999999999601</v>
      </c>
      <c r="V2094">
        <f t="shared" si="365"/>
        <v>-4.2136900000000033</v>
      </c>
      <c r="Y2094">
        <f t="shared" si="366"/>
        <v>-3.9761999999999008E-4</v>
      </c>
      <c r="Z2094">
        <f t="shared" si="367"/>
        <v>-4.6720349999998826E-3</v>
      </c>
      <c r="AB2094">
        <f t="shared" si="368"/>
        <v>-3.8443399775423817E-3</v>
      </c>
      <c r="AC2094">
        <f t="shared" si="369"/>
        <v>-2.6845973334363076E-3</v>
      </c>
      <c r="AE2094">
        <f t="shared" si="370"/>
        <v>1.427224460724703E-2</v>
      </c>
      <c r="AF2094">
        <f t="shared" si="371"/>
        <v>9.678540576659754E-3</v>
      </c>
    </row>
    <row r="2095" spans="1:32" x14ac:dyDescent="0.25">
      <c r="A2095">
        <v>16660</v>
      </c>
      <c r="B2095" t="s">
        <v>4946</v>
      </c>
      <c r="C2095" t="s">
        <v>2327</v>
      </c>
      <c r="D2095" t="s">
        <v>47</v>
      </c>
      <c r="E2095" t="s">
        <v>28</v>
      </c>
      <c r="F2095" t="s">
        <v>104</v>
      </c>
      <c r="G2095" t="s">
        <v>104</v>
      </c>
      <c r="H2095" t="s">
        <v>40</v>
      </c>
      <c r="I2095" t="s">
        <v>82</v>
      </c>
      <c r="J2095" t="s">
        <v>282</v>
      </c>
      <c r="K2095" t="s">
        <v>278</v>
      </c>
      <c r="L2095" t="s">
        <v>213</v>
      </c>
      <c r="M2095" t="s">
        <v>4947</v>
      </c>
      <c r="O2095">
        <f t="shared" si="362"/>
        <v>123.67</v>
      </c>
      <c r="Q2095">
        <f t="shared" si="363"/>
        <v>0.12</v>
      </c>
      <c r="R2095">
        <f t="shared" si="363"/>
        <v>-0.27</v>
      </c>
      <c r="T2095" s="3">
        <f t="shared" si="364"/>
        <v>16.66</v>
      </c>
      <c r="U2095">
        <f t="shared" si="372"/>
        <v>-0.51299999999999601</v>
      </c>
      <c r="V2095">
        <f t="shared" si="365"/>
        <v>-4.2568900000000029</v>
      </c>
      <c r="Y2095">
        <f t="shared" si="366"/>
        <v>1.5360000000000026E-3</v>
      </c>
      <c r="Z2095">
        <f t="shared" si="367"/>
        <v>-3.4560000000000064E-3</v>
      </c>
      <c r="AB2095">
        <f t="shared" si="368"/>
        <v>2.5211230216029257E-3</v>
      </c>
      <c r="AC2095">
        <f t="shared" si="369"/>
        <v>2.8190726684397096E-3</v>
      </c>
      <c r="AE2095">
        <f t="shared" si="370"/>
        <v>1.6793367628849955E-2</v>
      </c>
      <c r="AF2095">
        <f t="shared" si="371"/>
        <v>1.2497613245099463E-2</v>
      </c>
    </row>
    <row r="2096" spans="1:32" x14ac:dyDescent="0.25">
      <c r="A2096">
        <v>16820</v>
      </c>
      <c r="B2096" t="s">
        <v>4948</v>
      </c>
      <c r="C2096" t="s">
        <v>2289</v>
      </c>
      <c r="D2096" t="s">
        <v>188</v>
      </c>
      <c r="E2096" t="s">
        <v>36</v>
      </c>
      <c r="F2096" t="s">
        <v>104</v>
      </c>
      <c r="G2096" t="s">
        <v>104</v>
      </c>
      <c r="H2096" t="s">
        <v>40</v>
      </c>
      <c r="I2096" t="s">
        <v>196</v>
      </c>
      <c r="J2096" t="s">
        <v>157</v>
      </c>
      <c r="K2096" t="s">
        <v>92</v>
      </c>
      <c r="L2096" t="s">
        <v>77</v>
      </c>
      <c r="M2096" t="s">
        <v>4949</v>
      </c>
      <c r="O2096">
        <f t="shared" si="362"/>
        <v>124.26</v>
      </c>
      <c r="Q2096">
        <f t="shared" si="363"/>
        <v>-0.04</v>
      </c>
      <c r="R2096">
        <f t="shared" si="363"/>
        <v>-0.35</v>
      </c>
      <c r="T2096" s="3">
        <f t="shared" si="364"/>
        <v>16.82</v>
      </c>
      <c r="U2096">
        <f t="shared" si="372"/>
        <v>-0.51843999999999602</v>
      </c>
      <c r="V2096">
        <f t="shared" si="365"/>
        <v>-4.304490000000003</v>
      </c>
      <c r="Y2096">
        <f t="shared" si="366"/>
        <v>-3.6991999999999581E-4</v>
      </c>
      <c r="Z2096">
        <f t="shared" si="367"/>
        <v>-3.2367999999999633E-3</v>
      </c>
      <c r="AB2096">
        <f t="shared" si="368"/>
        <v>3.1301979206558128E-3</v>
      </c>
      <c r="AC2096">
        <f t="shared" si="369"/>
        <v>-9.0309247805625244E-4</v>
      </c>
      <c r="AE2096">
        <f t="shared" si="370"/>
        <v>1.9923565549505768E-2</v>
      </c>
      <c r="AF2096">
        <f t="shared" si="371"/>
        <v>1.1594520767043211E-2</v>
      </c>
    </row>
    <row r="2097" spans="1:32" x14ac:dyDescent="0.25">
      <c r="A2097">
        <v>16956</v>
      </c>
      <c r="B2097" t="s">
        <v>3984</v>
      </c>
      <c r="C2097" t="s">
        <v>2310</v>
      </c>
      <c r="D2097" t="s">
        <v>48</v>
      </c>
      <c r="E2097" t="s">
        <v>125</v>
      </c>
      <c r="F2097" t="s">
        <v>69</v>
      </c>
      <c r="G2097" t="s">
        <v>69</v>
      </c>
      <c r="H2097" t="s">
        <v>40</v>
      </c>
      <c r="I2097" t="s">
        <v>196</v>
      </c>
      <c r="J2097" t="s">
        <v>157</v>
      </c>
      <c r="K2097" t="s">
        <v>167</v>
      </c>
      <c r="L2097" t="s">
        <v>1587</v>
      </c>
      <c r="M2097" t="s">
        <v>4950</v>
      </c>
      <c r="O2097">
        <f t="shared" si="362"/>
        <v>123.65</v>
      </c>
      <c r="Q2097">
        <f t="shared" si="363"/>
        <v>-0.12</v>
      </c>
      <c r="R2097">
        <f t="shared" si="363"/>
        <v>-0.24</v>
      </c>
      <c r="T2097" s="3">
        <f t="shared" si="364"/>
        <v>16.956</v>
      </c>
      <c r="U2097">
        <f t="shared" si="372"/>
        <v>-0.5342799999999962</v>
      </c>
      <c r="V2097">
        <f t="shared" si="365"/>
        <v>-4.3361700000000036</v>
      </c>
      <c r="Y2097">
        <f t="shared" si="366"/>
        <v>-1.0454400000000229E-3</v>
      </c>
      <c r="Z2097">
        <f t="shared" si="367"/>
        <v>-2.0908800000000458E-3</v>
      </c>
      <c r="AB2097">
        <f t="shared" si="368"/>
        <v>2.3371722588221306E-3</v>
      </c>
      <c r="AC2097">
        <f t="shared" si="369"/>
        <v>-4.84747417991931E-5</v>
      </c>
      <c r="AE2097">
        <f t="shared" si="370"/>
        <v>2.22607378083279E-2</v>
      </c>
      <c r="AF2097">
        <f t="shared" si="371"/>
        <v>1.1546046025244018E-2</v>
      </c>
    </row>
    <row r="2098" spans="1:32" x14ac:dyDescent="0.25">
      <c r="A2098">
        <v>17088</v>
      </c>
      <c r="B2098" t="s">
        <v>4951</v>
      </c>
      <c r="C2098" t="s">
        <v>3141</v>
      </c>
      <c r="D2098" t="s">
        <v>48</v>
      </c>
      <c r="E2098" t="s">
        <v>115</v>
      </c>
      <c r="F2098" t="s">
        <v>88</v>
      </c>
      <c r="G2098" t="s">
        <v>88</v>
      </c>
      <c r="H2098" t="s">
        <v>180</v>
      </c>
      <c r="I2098" t="s">
        <v>115</v>
      </c>
      <c r="J2098" t="s">
        <v>2349</v>
      </c>
      <c r="K2098" t="s">
        <v>209</v>
      </c>
      <c r="L2098" t="s">
        <v>1587</v>
      </c>
      <c r="M2098" t="s">
        <v>4952</v>
      </c>
      <c r="O2098">
        <f t="shared" si="362"/>
        <v>124.1</v>
      </c>
      <c r="Q2098">
        <f t="shared" si="363"/>
        <v>-0.12</v>
      </c>
      <c r="R2098">
        <f t="shared" si="363"/>
        <v>-0.08</v>
      </c>
      <c r="T2098" s="3">
        <f t="shared" si="364"/>
        <v>17.088000000000001</v>
      </c>
      <c r="U2098">
        <f t="shared" si="372"/>
        <v>-0.55035999999999619</v>
      </c>
      <c r="V2098">
        <f t="shared" si="365"/>
        <v>-4.3468900000000037</v>
      </c>
      <c r="Y2098">
        <f t="shared" si="366"/>
        <v>-1.0773600000000053E-3</v>
      </c>
      <c r="Z2098">
        <f t="shared" si="367"/>
        <v>-7.1824000000000356E-4</v>
      </c>
      <c r="AB2098">
        <f t="shared" si="368"/>
        <v>7.1058333108699385E-4</v>
      </c>
      <c r="AC2098">
        <f t="shared" si="369"/>
        <v>-1.0824253308110118E-3</v>
      </c>
      <c r="AE2098">
        <f t="shared" si="370"/>
        <v>2.2971321139414896E-2</v>
      </c>
      <c r="AF2098">
        <f t="shared" si="371"/>
        <v>1.0463620694433006E-2</v>
      </c>
    </row>
    <row r="2099" spans="1:32" x14ac:dyDescent="0.25">
      <c r="A2099">
        <v>17222</v>
      </c>
      <c r="B2099" t="s">
        <v>4953</v>
      </c>
      <c r="C2099" t="s">
        <v>3527</v>
      </c>
      <c r="D2099" t="s">
        <v>48</v>
      </c>
      <c r="E2099" t="s">
        <v>144</v>
      </c>
      <c r="F2099" t="s">
        <v>1119</v>
      </c>
      <c r="G2099" t="s">
        <v>3614</v>
      </c>
      <c r="H2099" t="s">
        <v>166</v>
      </c>
      <c r="I2099" t="s">
        <v>82</v>
      </c>
      <c r="J2099" t="s">
        <v>20</v>
      </c>
      <c r="K2099" t="s">
        <v>2508</v>
      </c>
      <c r="L2099" t="s">
        <v>2255</v>
      </c>
      <c r="M2099" t="s">
        <v>4954</v>
      </c>
      <c r="O2099">
        <f t="shared" si="362"/>
        <v>120.08</v>
      </c>
      <c r="Q2099">
        <f t="shared" si="363"/>
        <v>-0.12</v>
      </c>
      <c r="R2099">
        <f t="shared" si="363"/>
        <v>-0.43</v>
      </c>
      <c r="T2099" s="3">
        <f t="shared" si="364"/>
        <v>17.222000000000001</v>
      </c>
      <c r="U2099">
        <f t="shared" si="372"/>
        <v>-0.56691999999999598</v>
      </c>
      <c r="V2099">
        <f t="shared" si="365"/>
        <v>-4.4062300000000025</v>
      </c>
      <c r="Y2099">
        <f t="shared" si="366"/>
        <v>-1.1426399999999689E-3</v>
      </c>
      <c r="Z2099">
        <f t="shared" si="367"/>
        <v>-4.0944599999998884E-3</v>
      </c>
      <c r="AB2099">
        <f t="shared" si="368"/>
        <v>-3.5104146851270245E-3</v>
      </c>
      <c r="AC2099">
        <f t="shared" si="369"/>
        <v>-2.3973355208738623E-3</v>
      </c>
      <c r="AE2099">
        <f t="shared" si="370"/>
        <v>1.9460906454287871E-2</v>
      </c>
      <c r="AF2099">
        <f t="shared" si="371"/>
        <v>8.0662851735591439E-3</v>
      </c>
    </row>
    <row r="2100" spans="1:32" x14ac:dyDescent="0.25">
      <c r="A2100">
        <v>17360</v>
      </c>
      <c r="B2100" t="s">
        <v>4955</v>
      </c>
      <c r="C2100" t="s">
        <v>2317</v>
      </c>
      <c r="D2100" t="s">
        <v>16</v>
      </c>
      <c r="E2100" t="s">
        <v>27</v>
      </c>
      <c r="F2100" t="s">
        <v>245</v>
      </c>
      <c r="G2100" t="s">
        <v>245</v>
      </c>
      <c r="H2100" t="s">
        <v>40</v>
      </c>
      <c r="I2100" t="s">
        <v>48</v>
      </c>
      <c r="J2100" t="s">
        <v>197</v>
      </c>
      <c r="K2100" t="s">
        <v>27</v>
      </c>
      <c r="L2100" t="s">
        <v>118</v>
      </c>
      <c r="M2100" t="s">
        <v>4956</v>
      </c>
      <c r="O2100">
        <f t="shared" si="362"/>
        <v>121.75</v>
      </c>
      <c r="Q2100">
        <f t="shared" si="363"/>
        <v>0.16</v>
      </c>
      <c r="R2100">
        <f t="shared" si="363"/>
        <v>0</v>
      </c>
      <c r="T2100" s="3">
        <f t="shared" si="364"/>
        <v>17.36</v>
      </c>
      <c r="U2100">
        <f t="shared" si="372"/>
        <v>-0.5445199999999959</v>
      </c>
      <c r="V2100">
        <f t="shared" si="365"/>
        <v>-4.4062300000000025</v>
      </c>
      <c r="Y2100">
        <f t="shared" si="366"/>
        <v>1.5680000000000127E-3</v>
      </c>
      <c r="Z2100">
        <f t="shared" si="367"/>
        <v>0</v>
      </c>
      <c r="AB2100">
        <f t="shared" si="368"/>
        <v>-1.1233744585521805E-3</v>
      </c>
      <c r="AC2100">
        <f t="shared" si="369"/>
        <v>-1.0939167362613276E-3</v>
      </c>
      <c r="AE2100">
        <f t="shared" si="370"/>
        <v>1.8337531995735692E-2</v>
      </c>
      <c r="AF2100">
        <f t="shared" si="371"/>
        <v>6.9723684372978165E-3</v>
      </c>
    </row>
    <row r="2101" spans="1:32" x14ac:dyDescent="0.25">
      <c r="A2101">
        <v>17500</v>
      </c>
      <c r="B2101" t="s">
        <v>4957</v>
      </c>
      <c r="C2101" t="s">
        <v>2289</v>
      </c>
      <c r="D2101" t="s">
        <v>19</v>
      </c>
      <c r="E2101" t="s">
        <v>78</v>
      </c>
      <c r="F2101" t="s">
        <v>88</v>
      </c>
      <c r="G2101" t="s">
        <v>89</v>
      </c>
      <c r="H2101" t="s">
        <v>40</v>
      </c>
      <c r="I2101" t="s">
        <v>196</v>
      </c>
      <c r="J2101" t="s">
        <v>282</v>
      </c>
      <c r="K2101" t="s">
        <v>242</v>
      </c>
      <c r="L2101" t="s">
        <v>209</v>
      </c>
      <c r="M2101" t="s">
        <v>4954</v>
      </c>
      <c r="O2101">
        <f t="shared" si="362"/>
        <v>120.08</v>
      </c>
      <c r="Q2101">
        <f t="shared" si="363"/>
        <v>0.08</v>
      </c>
      <c r="R2101">
        <f t="shared" si="363"/>
        <v>-0.39</v>
      </c>
      <c r="T2101" s="3">
        <f t="shared" si="364"/>
        <v>17.5</v>
      </c>
      <c r="U2101">
        <f t="shared" si="372"/>
        <v>-0.53283999999999587</v>
      </c>
      <c r="V2101">
        <f t="shared" si="365"/>
        <v>-4.4631700000000025</v>
      </c>
      <c r="Y2101">
        <f t="shared" si="366"/>
        <v>8.5264000000000943E-4</v>
      </c>
      <c r="Z2101">
        <f t="shared" si="367"/>
        <v>-4.1566200000000457E-3</v>
      </c>
      <c r="AB2101">
        <f t="shared" si="368"/>
        <v>-2.0236908964515595E-3</v>
      </c>
      <c r="AC2101">
        <f t="shared" si="369"/>
        <v>-3.729498619066574E-3</v>
      </c>
      <c r="AE2101">
        <f t="shared" si="370"/>
        <v>1.6313841099284132E-2</v>
      </c>
      <c r="AF2101">
        <f t="shared" si="371"/>
        <v>3.2428698182312425E-3</v>
      </c>
    </row>
    <row r="2102" spans="1:32" x14ac:dyDescent="0.25">
      <c r="A2102">
        <v>17646</v>
      </c>
      <c r="B2102" t="s">
        <v>4958</v>
      </c>
      <c r="C2102" t="s">
        <v>1224</v>
      </c>
      <c r="D2102" t="s">
        <v>27</v>
      </c>
      <c r="E2102" t="s">
        <v>103</v>
      </c>
      <c r="F2102" t="s">
        <v>96</v>
      </c>
      <c r="G2102" t="s">
        <v>96</v>
      </c>
      <c r="H2102" t="s">
        <v>30</v>
      </c>
      <c r="I2102" t="s">
        <v>196</v>
      </c>
      <c r="J2102" t="s">
        <v>581</v>
      </c>
      <c r="K2102" t="s">
        <v>267</v>
      </c>
      <c r="L2102" t="s">
        <v>27</v>
      </c>
      <c r="M2102" t="s">
        <v>4959</v>
      </c>
      <c r="O2102">
        <f t="shared" si="362"/>
        <v>119.14</v>
      </c>
      <c r="Q2102">
        <f t="shared" si="363"/>
        <v>0</v>
      </c>
      <c r="R2102">
        <f t="shared" si="363"/>
        <v>-0.31</v>
      </c>
      <c r="T2102" s="3">
        <f t="shared" si="364"/>
        <v>17.646000000000001</v>
      </c>
      <c r="U2102">
        <f t="shared" si="372"/>
        <v>-0.53283999999999587</v>
      </c>
      <c r="V2102">
        <f t="shared" si="365"/>
        <v>-4.509050000000002</v>
      </c>
      <c r="Y2102">
        <f t="shared" si="366"/>
        <v>0</v>
      </c>
      <c r="Z2102">
        <f t="shared" si="367"/>
        <v>-3.3951199999999854E-3</v>
      </c>
      <c r="AB2102">
        <f t="shared" si="368"/>
        <v>8.0874645049580814E-4</v>
      </c>
      <c r="AC2102">
        <f t="shared" si="369"/>
        <v>-3.29738820784122E-3</v>
      </c>
      <c r="AE2102">
        <f t="shared" si="370"/>
        <v>1.7122587549779938E-2</v>
      </c>
      <c r="AF2102">
        <f t="shared" si="371"/>
        <v>-5.4518389609977454E-5</v>
      </c>
    </row>
    <row r="2103" spans="1:32" x14ac:dyDescent="0.25">
      <c r="A2103">
        <v>17794</v>
      </c>
      <c r="B2103" t="s">
        <v>4960</v>
      </c>
      <c r="C2103" t="s">
        <v>14</v>
      </c>
      <c r="D2103" t="s">
        <v>115</v>
      </c>
      <c r="E2103" t="s">
        <v>48</v>
      </c>
      <c r="F2103" t="s">
        <v>38</v>
      </c>
      <c r="G2103" t="s">
        <v>38</v>
      </c>
      <c r="H2103" t="s">
        <v>40</v>
      </c>
      <c r="I2103" t="s">
        <v>82</v>
      </c>
      <c r="J2103" t="s">
        <v>581</v>
      </c>
      <c r="K2103" t="s">
        <v>213</v>
      </c>
      <c r="L2103" t="s">
        <v>140</v>
      </c>
      <c r="M2103" t="s">
        <v>4961</v>
      </c>
      <c r="O2103">
        <f t="shared" si="362"/>
        <v>121.03</v>
      </c>
      <c r="Q2103">
        <f t="shared" si="363"/>
        <v>-0.08</v>
      </c>
      <c r="R2103">
        <f t="shared" si="363"/>
        <v>-0.12</v>
      </c>
      <c r="T2103" s="3">
        <f t="shared" si="364"/>
        <v>17.794</v>
      </c>
      <c r="U2103">
        <f t="shared" si="372"/>
        <v>-0.54547999999999597</v>
      </c>
      <c r="V2103">
        <f t="shared" si="365"/>
        <v>-4.5280100000000019</v>
      </c>
      <c r="Y2103">
        <f t="shared" si="366"/>
        <v>-9.9856000000001595E-4</v>
      </c>
      <c r="Z2103">
        <f t="shared" si="367"/>
        <v>-1.4978400000000237E-3</v>
      </c>
      <c r="AB2103">
        <f t="shared" si="368"/>
        <v>-1.4147173481593089E-3</v>
      </c>
      <c r="AC2103">
        <f t="shared" si="369"/>
        <v>1.1132032896183858E-3</v>
      </c>
      <c r="AE2103">
        <f t="shared" si="370"/>
        <v>1.5707870201620629E-2</v>
      </c>
      <c r="AF2103">
        <f t="shared" si="371"/>
        <v>1.0586849000084084E-3</v>
      </c>
    </row>
    <row r="2104" spans="1:32" x14ac:dyDescent="0.25">
      <c r="A2104">
        <v>17952</v>
      </c>
      <c r="B2104" t="s">
        <v>4962</v>
      </c>
      <c r="C2104" t="s">
        <v>143</v>
      </c>
      <c r="D2104" t="s">
        <v>48</v>
      </c>
      <c r="E2104" t="s">
        <v>27</v>
      </c>
      <c r="F2104" t="s">
        <v>104</v>
      </c>
      <c r="G2104" t="s">
        <v>104</v>
      </c>
      <c r="H2104" t="s">
        <v>40</v>
      </c>
      <c r="I2104" t="s">
        <v>82</v>
      </c>
      <c r="J2104" t="s">
        <v>16</v>
      </c>
      <c r="K2104" t="s">
        <v>27</v>
      </c>
      <c r="L2104" t="s">
        <v>221</v>
      </c>
      <c r="M2104" t="s">
        <v>4963</v>
      </c>
      <c r="O2104">
        <f t="shared" si="362"/>
        <v>122.01</v>
      </c>
      <c r="Q2104">
        <f t="shared" si="363"/>
        <v>-0.12</v>
      </c>
      <c r="R2104">
        <f t="shared" si="363"/>
        <v>0</v>
      </c>
      <c r="T2104" s="3">
        <f t="shared" si="364"/>
        <v>17.952000000000002</v>
      </c>
      <c r="U2104">
        <f t="shared" si="372"/>
        <v>-0.56167999999999574</v>
      </c>
      <c r="V2104">
        <f t="shared" si="365"/>
        <v>-4.5280100000000019</v>
      </c>
      <c r="Y2104">
        <f t="shared" si="366"/>
        <v>-1.0934999999999678E-3</v>
      </c>
      <c r="Z2104">
        <f t="shared" si="367"/>
        <v>0</v>
      </c>
      <c r="AB2104">
        <f t="shared" si="368"/>
        <v>9.5321576141737022E-4</v>
      </c>
      <c r="AC2104">
        <f t="shared" si="369"/>
        <v>5.358376266980815E-4</v>
      </c>
      <c r="AE2104">
        <f t="shared" si="370"/>
        <v>1.6661085963037999E-2</v>
      </c>
      <c r="AF2104">
        <f t="shared" si="371"/>
        <v>1.5945225267064897E-3</v>
      </c>
    </row>
    <row r="2105" spans="1:32" x14ac:dyDescent="0.25">
      <c r="A2105">
        <v>18087</v>
      </c>
      <c r="B2105" t="s">
        <v>4964</v>
      </c>
      <c r="C2105" t="s">
        <v>421</v>
      </c>
      <c r="D2105" t="s">
        <v>57</v>
      </c>
      <c r="E2105" t="s">
        <v>311</v>
      </c>
      <c r="F2105" t="s">
        <v>38</v>
      </c>
      <c r="G2105" t="s">
        <v>38</v>
      </c>
      <c r="H2105" t="s">
        <v>30</v>
      </c>
      <c r="I2105" t="s">
        <v>82</v>
      </c>
      <c r="J2105" t="s">
        <v>47</v>
      </c>
      <c r="K2105" t="s">
        <v>284</v>
      </c>
      <c r="L2105" t="s">
        <v>125</v>
      </c>
      <c r="M2105" t="s">
        <v>4965</v>
      </c>
      <c r="O2105">
        <f t="shared" si="362"/>
        <v>121.52</v>
      </c>
      <c r="Q2105">
        <f t="shared" si="363"/>
        <v>0.04</v>
      </c>
      <c r="R2105">
        <f t="shared" si="363"/>
        <v>-0.2</v>
      </c>
      <c r="T2105" s="3">
        <f t="shared" si="364"/>
        <v>18.087</v>
      </c>
      <c r="U2105">
        <f t="shared" si="372"/>
        <v>-0.5554399999999956</v>
      </c>
      <c r="V2105">
        <f t="shared" si="365"/>
        <v>-4.559210000000002</v>
      </c>
      <c r="Y2105">
        <f t="shared" si="366"/>
        <v>4.8672000000001475E-4</v>
      </c>
      <c r="Z2105">
        <f t="shared" si="367"/>
        <v>-2.4336000000000739E-3</v>
      </c>
      <c r="AB2105">
        <f t="shared" si="368"/>
        <v>-2.3126879470917508E-3</v>
      </c>
      <c r="AC2105">
        <f t="shared" si="369"/>
        <v>9.0043310566466752E-4</v>
      </c>
      <c r="AE2105">
        <f t="shared" si="370"/>
        <v>1.4348398015946248E-2</v>
      </c>
      <c r="AF2105">
        <f t="shared" si="371"/>
        <v>2.4949556323711573E-3</v>
      </c>
    </row>
    <row r="2106" spans="1:32" x14ac:dyDescent="0.25">
      <c r="A2106">
        <v>18243</v>
      </c>
      <c r="B2106" t="s">
        <v>4966</v>
      </c>
      <c r="C2106" t="s">
        <v>235</v>
      </c>
      <c r="D2106" t="s">
        <v>188</v>
      </c>
      <c r="E2106" t="s">
        <v>48</v>
      </c>
      <c r="F2106" t="s">
        <v>88</v>
      </c>
      <c r="G2106" t="s">
        <v>88</v>
      </c>
      <c r="H2106" t="s">
        <v>30</v>
      </c>
      <c r="I2106" t="s">
        <v>48</v>
      </c>
      <c r="J2106" t="s">
        <v>490</v>
      </c>
      <c r="K2106" t="s">
        <v>73</v>
      </c>
      <c r="L2106" t="s">
        <v>77</v>
      </c>
      <c r="M2106" t="s">
        <v>4967</v>
      </c>
      <c r="O2106">
        <f t="shared" si="362"/>
        <v>122.45</v>
      </c>
      <c r="Q2106">
        <f t="shared" si="363"/>
        <v>-0.04</v>
      </c>
      <c r="R2106">
        <f t="shared" si="363"/>
        <v>-0.12</v>
      </c>
      <c r="T2106" s="3">
        <f t="shared" si="364"/>
        <v>18.243000000000002</v>
      </c>
      <c r="U2106">
        <f t="shared" si="372"/>
        <v>-0.56103999999999543</v>
      </c>
      <c r="V2106">
        <f t="shared" si="365"/>
        <v>-4.5760100000000019</v>
      </c>
      <c r="Y2106">
        <f t="shared" si="366"/>
        <v>-3.9199999999998329E-4</v>
      </c>
      <c r="Z2106">
        <f t="shared" si="367"/>
        <v>-1.1759999999999497E-3</v>
      </c>
      <c r="AB2106">
        <f t="shared" si="368"/>
        <v>3.0624919171171863E-4</v>
      </c>
      <c r="AC2106">
        <f t="shared" si="369"/>
        <v>1.201187509332239E-3</v>
      </c>
      <c r="AE2106">
        <f t="shared" si="370"/>
        <v>1.4654647207657967E-2</v>
      </c>
      <c r="AF2106">
        <f t="shared" si="371"/>
        <v>3.6961431417033962E-3</v>
      </c>
    </row>
    <row r="2107" spans="1:32" x14ac:dyDescent="0.25">
      <c r="A2107">
        <v>18383</v>
      </c>
      <c r="B2107" t="s">
        <v>4968</v>
      </c>
      <c r="C2107" t="s">
        <v>4521</v>
      </c>
      <c r="D2107" t="s">
        <v>57</v>
      </c>
      <c r="E2107" t="s">
        <v>36</v>
      </c>
      <c r="F2107" t="s">
        <v>38</v>
      </c>
      <c r="G2107" t="s">
        <v>38</v>
      </c>
      <c r="H2107" t="s">
        <v>30</v>
      </c>
      <c r="I2107" t="s">
        <v>82</v>
      </c>
      <c r="J2107" t="s">
        <v>47</v>
      </c>
      <c r="K2107" t="s">
        <v>208</v>
      </c>
      <c r="L2107" t="s">
        <v>125</v>
      </c>
      <c r="M2107" t="s">
        <v>4969</v>
      </c>
      <c r="O2107">
        <f t="shared" si="362"/>
        <v>121.88</v>
      </c>
      <c r="Q2107">
        <f t="shared" si="363"/>
        <v>0.04</v>
      </c>
      <c r="R2107">
        <f t="shared" si="363"/>
        <v>-0.35</v>
      </c>
      <c r="T2107" s="3">
        <f t="shared" si="364"/>
        <v>18.382999999999999</v>
      </c>
      <c r="U2107">
        <f t="shared" si="372"/>
        <v>-0.55563999999999536</v>
      </c>
      <c r="V2107">
        <f t="shared" si="365"/>
        <v>-4.6232600000000028</v>
      </c>
      <c r="Y2107">
        <f t="shared" si="366"/>
        <v>3.6450000000000843E-4</v>
      </c>
      <c r="Z2107">
        <f t="shared" si="367"/>
        <v>-3.1893750000000737E-3</v>
      </c>
      <c r="AB2107">
        <f t="shared" si="368"/>
        <v>-2.2019858408579237E-3</v>
      </c>
      <c r="AC2107">
        <f t="shared" si="369"/>
        <v>2.335857764780788E-3</v>
      </c>
      <c r="AE2107">
        <f t="shared" si="370"/>
        <v>1.2452661366800044E-2</v>
      </c>
      <c r="AF2107">
        <f t="shared" si="371"/>
        <v>6.0320009064841838E-3</v>
      </c>
    </row>
    <row r="2108" spans="1:32" x14ac:dyDescent="0.25">
      <c r="A2108">
        <v>18518</v>
      </c>
      <c r="B2108" t="s">
        <v>4970</v>
      </c>
      <c r="C2108" t="s">
        <v>68</v>
      </c>
      <c r="D2108" t="s">
        <v>27</v>
      </c>
      <c r="E2108" t="s">
        <v>28</v>
      </c>
      <c r="F2108" t="s">
        <v>38</v>
      </c>
      <c r="G2108" t="s">
        <v>104</v>
      </c>
      <c r="H2108" t="s">
        <v>30</v>
      </c>
      <c r="I2108" t="s">
        <v>82</v>
      </c>
      <c r="J2108" t="s">
        <v>57</v>
      </c>
      <c r="K2108" t="s">
        <v>278</v>
      </c>
      <c r="L2108" t="s">
        <v>27</v>
      </c>
      <c r="M2108" t="s">
        <v>4971</v>
      </c>
      <c r="O2108">
        <f t="shared" si="362"/>
        <v>122.61</v>
      </c>
      <c r="Q2108">
        <f t="shared" si="363"/>
        <v>0</v>
      </c>
      <c r="R2108">
        <f t="shared" si="363"/>
        <v>-0.27</v>
      </c>
      <c r="T2108" s="3">
        <f t="shared" si="364"/>
        <v>18.518000000000001</v>
      </c>
      <c r="U2108">
        <f t="shared" si="372"/>
        <v>-0.55563999999999536</v>
      </c>
      <c r="V2108">
        <f t="shared" si="365"/>
        <v>-4.6605200000000027</v>
      </c>
      <c r="Y2108">
        <f t="shared" si="366"/>
        <v>0</v>
      </c>
      <c r="Z2108">
        <f t="shared" si="367"/>
        <v>-2.57093999999993E-3</v>
      </c>
      <c r="AB2108">
        <f t="shared" si="368"/>
        <v>2.2566018069345172E-4</v>
      </c>
      <c r="AC2108">
        <f t="shared" si="369"/>
        <v>2.5610173694157251E-3</v>
      </c>
      <c r="AE2108">
        <f t="shared" si="370"/>
        <v>1.2678321547493496E-2</v>
      </c>
      <c r="AF2108">
        <f t="shared" si="371"/>
        <v>8.593018275899908E-3</v>
      </c>
    </row>
    <row r="2109" spans="1:32" x14ac:dyDescent="0.25">
      <c r="A2109">
        <v>18656</v>
      </c>
      <c r="B2109" t="s">
        <v>4972</v>
      </c>
      <c r="C2109" t="s">
        <v>2285</v>
      </c>
      <c r="D2109" t="s">
        <v>57</v>
      </c>
      <c r="E2109" t="s">
        <v>125</v>
      </c>
      <c r="F2109" t="s">
        <v>29</v>
      </c>
      <c r="G2109" t="s">
        <v>29</v>
      </c>
      <c r="H2109" t="s">
        <v>40</v>
      </c>
      <c r="I2109" t="s">
        <v>82</v>
      </c>
      <c r="J2109" t="s">
        <v>180</v>
      </c>
      <c r="K2109" t="s">
        <v>2656</v>
      </c>
      <c r="L2109" t="s">
        <v>125</v>
      </c>
      <c r="M2109" t="s">
        <v>4973</v>
      </c>
      <c r="O2109">
        <f t="shared" si="362"/>
        <v>121.84</v>
      </c>
      <c r="Q2109">
        <f t="shared" si="363"/>
        <v>0.04</v>
      </c>
      <c r="R2109">
        <f t="shared" si="363"/>
        <v>-0.24</v>
      </c>
      <c r="T2109" s="3">
        <f t="shared" si="364"/>
        <v>18.655999999999999</v>
      </c>
      <c r="U2109">
        <f t="shared" si="372"/>
        <v>-0.54955999999999527</v>
      </c>
      <c r="V2109">
        <f t="shared" si="365"/>
        <v>-4.6970000000000027</v>
      </c>
      <c r="Y2109">
        <f t="shared" si="366"/>
        <v>4.6208000000000626E-4</v>
      </c>
      <c r="Z2109">
        <f t="shared" si="367"/>
        <v>-2.7724800000000372E-3</v>
      </c>
      <c r="AB2109">
        <f t="shared" si="368"/>
        <v>-2.1065543778808933E-3</v>
      </c>
      <c r="AC2109">
        <f t="shared" si="369"/>
        <v>1.8608041083980483E-3</v>
      </c>
      <c r="AE2109">
        <f t="shared" si="370"/>
        <v>1.0571767169612603E-2</v>
      </c>
      <c r="AF2109">
        <f t="shared" si="371"/>
        <v>1.0453822384297956E-2</v>
      </c>
    </row>
    <row r="2110" spans="1:32" x14ac:dyDescent="0.25">
      <c r="A2110">
        <v>18808</v>
      </c>
      <c r="B2110" t="s">
        <v>4974</v>
      </c>
      <c r="C2110" t="s">
        <v>2289</v>
      </c>
      <c r="D2110" t="s">
        <v>115</v>
      </c>
      <c r="E2110" t="s">
        <v>125</v>
      </c>
      <c r="F2110" t="s">
        <v>29</v>
      </c>
      <c r="G2110" t="s">
        <v>29</v>
      </c>
      <c r="H2110" t="s">
        <v>30</v>
      </c>
      <c r="I2110" t="s">
        <v>82</v>
      </c>
      <c r="J2110" t="s">
        <v>187</v>
      </c>
      <c r="K2110" t="s">
        <v>2656</v>
      </c>
      <c r="L2110" t="s">
        <v>190</v>
      </c>
      <c r="M2110" t="s">
        <v>4975</v>
      </c>
      <c r="O2110">
        <f t="shared" si="362"/>
        <v>122.02</v>
      </c>
      <c r="Q2110">
        <f t="shared" si="363"/>
        <v>-0.08</v>
      </c>
      <c r="R2110">
        <f t="shared" si="363"/>
        <v>-0.24</v>
      </c>
      <c r="T2110" s="3">
        <f t="shared" si="364"/>
        <v>18.808</v>
      </c>
      <c r="U2110">
        <f t="shared" si="372"/>
        <v>-0.56179999999999541</v>
      </c>
      <c r="V2110">
        <f t="shared" si="365"/>
        <v>-4.7337200000000035</v>
      </c>
      <c r="Y2110">
        <f t="shared" si="366"/>
        <v>-9.3636000000002744E-4</v>
      </c>
      <c r="Z2110">
        <f t="shared" si="367"/>
        <v>-2.8090800000000822E-3</v>
      </c>
      <c r="AB2110">
        <f t="shared" si="368"/>
        <v>-5.3116925907788237E-4</v>
      </c>
      <c r="AC2110">
        <f t="shared" si="369"/>
        <v>2.9129984061463487E-3</v>
      </c>
      <c r="AE2110">
        <f t="shared" si="370"/>
        <v>1.0040597910534721E-2</v>
      </c>
      <c r="AF2110">
        <f t="shared" si="371"/>
        <v>1.3366820790444305E-2</v>
      </c>
    </row>
    <row r="2111" spans="1:32" x14ac:dyDescent="0.25">
      <c r="A2111">
        <v>18961</v>
      </c>
      <c r="B2111" t="s">
        <v>4976</v>
      </c>
      <c r="C2111" t="s">
        <v>497</v>
      </c>
      <c r="D2111" t="s">
        <v>115</v>
      </c>
      <c r="E2111" t="s">
        <v>311</v>
      </c>
      <c r="F2111" t="s">
        <v>104</v>
      </c>
      <c r="G2111" t="s">
        <v>104</v>
      </c>
      <c r="H2111" t="s">
        <v>40</v>
      </c>
      <c r="I2111" t="s">
        <v>82</v>
      </c>
      <c r="J2111" t="s">
        <v>16</v>
      </c>
      <c r="K2111" t="s">
        <v>284</v>
      </c>
      <c r="L2111" t="s">
        <v>140</v>
      </c>
      <c r="M2111" t="s">
        <v>4977</v>
      </c>
      <c r="O2111">
        <f t="shared" si="362"/>
        <v>122.52</v>
      </c>
      <c r="Q2111">
        <f t="shared" si="363"/>
        <v>-0.08</v>
      </c>
      <c r="R2111">
        <f t="shared" si="363"/>
        <v>-0.2</v>
      </c>
      <c r="T2111" s="3">
        <f t="shared" si="364"/>
        <v>18.961000000000002</v>
      </c>
      <c r="U2111">
        <f t="shared" si="372"/>
        <v>-0.57235999999999521</v>
      </c>
      <c r="V2111">
        <f t="shared" si="365"/>
        <v>-4.7601200000000032</v>
      </c>
      <c r="Y2111">
        <f t="shared" si="366"/>
        <v>-6.9695999999997771E-4</v>
      </c>
      <c r="Z2111">
        <f t="shared" si="367"/>
        <v>-1.7423999999999443E-3</v>
      </c>
      <c r="AB2111">
        <f t="shared" si="368"/>
        <v>6.9327590115833332E-4</v>
      </c>
      <c r="AC2111">
        <f t="shared" si="369"/>
        <v>1.743869125385525E-3</v>
      </c>
      <c r="AE2111">
        <f t="shared" si="370"/>
        <v>1.0733873811693054E-2</v>
      </c>
      <c r="AF2111">
        <f t="shared" si="371"/>
        <v>1.511068991582983E-2</v>
      </c>
    </row>
    <row r="2112" spans="1:32" x14ac:dyDescent="0.25">
      <c r="A2112">
        <v>19093</v>
      </c>
      <c r="B2112" t="s">
        <v>4978</v>
      </c>
      <c r="C2112" t="s">
        <v>431</v>
      </c>
      <c r="D2112" t="s">
        <v>57</v>
      </c>
      <c r="E2112" t="s">
        <v>36</v>
      </c>
      <c r="F2112" t="s">
        <v>104</v>
      </c>
      <c r="G2112" t="s">
        <v>104</v>
      </c>
      <c r="H2112" t="s">
        <v>30</v>
      </c>
      <c r="I2112" t="s">
        <v>82</v>
      </c>
      <c r="J2112" t="s">
        <v>537</v>
      </c>
      <c r="K2112" t="s">
        <v>92</v>
      </c>
      <c r="L2112" t="s">
        <v>125</v>
      </c>
      <c r="M2112" t="s">
        <v>4979</v>
      </c>
      <c r="O2112">
        <f t="shared" si="362"/>
        <v>122.15</v>
      </c>
      <c r="Q2112">
        <f t="shared" si="363"/>
        <v>0.04</v>
      </c>
      <c r="R2112">
        <f t="shared" si="363"/>
        <v>-0.35</v>
      </c>
      <c r="T2112" s="3">
        <f t="shared" si="364"/>
        <v>19.093</v>
      </c>
      <c r="U2112">
        <f t="shared" si="372"/>
        <v>-0.56707999999999514</v>
      </c>
      <c r="V2112">
        <f t="shared" si="365"/>
        <v>-4.8063200000000039</v>
      </c>
      <c r="Y2112">
        <f t="shared" si="366"/>
        <v>3.4848000000000767E-4</v>
      </c>
      <c r="Z2112">
        <f t="shared" si="367"/>
        <v>-3.049200000000067E-3</v>
      </c>
      <c r="AB2112">
        <f t="shared" si="368"/>
        <v>-1.4332740233913841E-3</v>
      </c>
      <c r="AC2112">
        <f t="shared" si="369"/>
        <v>2.7138136495109401E-3</v>
      </c>
      <c r="AE2112">
        <f t="shared" si="370"/>
        <v>9.3005997883016701E-3</v>
      </c>
      <c r="AF2112">
        <f t="shared" si="371"/>
        <v>1.7824503565340769E-2</v>
      </c>
    </row>
    <row r="2113" spans="1:32" x14ac:dyDescent="0.25">
      <c r="A2113">
        <v>19225</v>
      </c>
      <c r="B2113" t="s">
        <v>4980</v>
      </c>
      <c r="C2113" t="s">
        <v>2317</v>
      </c>
      <c r="D2113" t="s">
        <v>27</v>
      </c>
      <c r="E2113" t="s">
        <v>103</v>
      </c>
      <c r="F2113" t="s">
        <v>104</v>
      </c>
      <c r="G2113" t="s">
        <v>104</v>
      </c>
      <c r="H2113" t="s">
        <v>40</v>
      </c>
      <c r="I2113" t="s">
        <v>82</v>
      </c>
      <c r="J2113" t="s">
        <v>40</v>
      </c>
      <c r="K2113" t="s">
        <v>108</v>
      </c>
      <c r="L2113" t="s">
        <v>27</v>
      </c>
      <c r="M2113" t="s">
        <v>4981</v>
      </c>
      <c r="O2113">
        <f t="shared" si="362"/>
        <v>125.17</v>
      </c>
      <c r="Q2113">
        <f t="shared" si="363"/>
        <v>0</v>
      </c>
      <c r="R2113">
        <f t="shared" si="363"/>
        <v>-0.31</v>
      </c>
      <c r="T2113" s="3">
        <f t="shared" si="364"/>
        <v>19.225000000000001</v>
      </c>
      <c r="U2113">
        <f t="shared" si="372"/>
        <v>-0.56707999999999514</v>
      </c>
      <c r="V2113">
        <f t="shared" si="365"/>
        <v>-4.8503400000000036</v>
      </c>
      <c r="Y2113">
        <f t="shared" si="366"/>
        <v>0</v>
      </c>
      <c r="Z2113">
        <f t="shared" si="367"/>
        <v>-3.125419999999976E-3</v>
      </c>
      <c r="AB2113">
        <f t="shared" si="368"/>
        <v>1.4811137249892846E-3</v>
      </c>
      <c r="AC2113">
        <f t="shared" si="369"/>
        <v>-2.7521904567177425E-3</v>
      </c>
      <c r="AE2113">
        <f t="shared" si="370"/>
        <v>1.0781713513290955E-2</v>
      </c>
      <c r="AF2113">
        <f t="shared" si="371"/>
        <v>1.5072313108623028E-2</v>
      </c>
    </row>
    <row r="2114" spans="1:32" x14ac:dyDescent="0.25">
      <c r="A2114">
        <v>19367</v>
      </c>
      <c r="B2114" t="s">
        <v>4982</v>
      </c>
      <c r="C2114" t="s">
        <v>216</v>
      </c>
      <c r="D2114" t="s">
        <v>106</v>
      </c>
      <c r="E2114" t="s">
        <v>103</v>
      </c>
      <c r="F2114" t="s">
        <v>104</v>
      </c>
      <c r="G2114" t="s">
        <v>104</v>
      </c>
      <c r="H2114" t="s">
        <v>40</v>
      </c>
      <c r="I2114" t="s">
        <v>196</v>
      </c>
      <c r="J2114" t="s">
        <v>581</v>
      </c>
      <c r="K2114" t="s">
        <v>108</v>
      </c>
      <c r="L2114" t="s">
        <v>1137</v>
      </c>
      <c r="M2114" t="s">
        <v>4983</v>
      </c>
      <c r="O2114">
        <f t="shared" si="362"/>
        <v>124.39</v>
      </c>
      <c r="Q2114">
        <f t="shared" si="363"/>
        <v>-0.16</v>
      </c>
      <c r="R2114">
        <f t="shared" si="363"/>
        <v>-0.31</v>
      </c>
      <c r="T2114" s="3">
        <f t="shared" si="364"/>
        <v>19.367000000000001</v>
      </c>
      <c r="U2114">
        <f t="shared" si="372"/>
        <v>-0.59299999999999498</v>
      </c>
      <c r="V2114">
        <f t="shared" si="365"/>
        <v>-4.9005600000000031</v>
      </c>
      <c r="Y2114">
        <f t="shared" si="366"/>
        <v>-2.099519999999975E-3</v>
      </c>
      <c r="Z2114">
        <f t="shared" si="367"/>
        <v>-4.0678199999999512E-3</v>
      </c>
      <c r="AB2114">
        <f t="shared" si="368"/>
        <v>3.2750067715340463E-3</v>
      </c>
      <c r="AC2114">
        <f t="shared" si="369"/>
        <v>-3.1983549567247286E-3</v>
      </c>
      <c r="AE2114">
        <f t="shared" si="370"/>
        <v>1.4056720284825002E-2</v>
      </c>
      <c r="AF2114">
        <f t="shared" si="371"/>
        <v>1.18739581518983E-2</v>
      </c>
    </row>
    <row r="2115" spans="1:32" x14ac:dyDescent="0.25">
      <c r="A2115">
        <v>19529</v>
      </c>
      <c r="B2115" t="s">
        <v>4984</v>
      </c>
      <c r="C2115" t="s">
        <v>421</v>
      </c>
      <c r="D2115" t="s">
        <v>115</v>
      </c>
      <c r="E2115" t="s">
        <v>125</v>
      </c>
      <c r="F2115" t="s">
        <v>69</v>
      </c>
      <c r="G2115" t="s">
        <v>69</v>
      </c>
      <c r="H2115" t="s">
        <v>40</v>
      </c>
      <c r="I2115" t="s">
        <v>82</v>
      </c>
      <c r="J2115" t="s">
        <v>187</v>
      </c>
      <c r="K2115" t="s">
        <v>167</v>
      </c>
      <c r="L2115" t="s">
        <v>190</v>
      </c>
      <c r="M2115" t="s">
        <v>4985</v>
      </c>
      <c r="O2115">
        <f t="shared" si="362"/>
        <v>124.18</v>
      </c>
      <c r="Q2115">
        <f t="shared" si="363"/>
        <v>-0.08</v>
      </c>
      <c r="R2115">
        <f t="shared" si="363"/>
        <v>-0.24</v>
      </c>
      <c r="T2115" s="3">
        <f t="shared" si="364"/>
        <v>19.529</v>
      </c>
      <c r="U2115">
        <f t="shared" si="372"/>
        <v>-0.60379999999999512</v>
      </c>
      <c r="V2115">
        <f t="shared" si="365"/>
        <v>-4.9329600000000031</v>
      </c>
      <c r="Y2115">
        <f t="shared" si="366"/>
        <v>-7.2900000000001685E-4</v>
      </c>
      <c r="Z2115">
        <f t="shared" si="367"/>
        <v>-2.1870000000000504E-3</v>
      </c>
      <c r="AB2115">
        <f t="shared" si="368"/>
        <v>2.115302854615894E-3</v>
      </c>
      <c r="AC2115">
        <f t="shared" si="369"/>
        <v>-9.1646267422852245E-4</v>
      </c>
      <c r="AE2115">
        <f t="shared" si="370"/>
        <v>1.6172023139440897E-2</v>
      </c>
      <c r="AF2115">
        <f t="shared" si="371"/>
        <v>1.0957495477669778E-2</v>
      </c>
    </row>
    <row r="2116" spans="1:32" x14ac:dyDescent="0.25">
      <c r="A2116">
        <v>19664</v>
      </c>
      <c r="B2116" t="s">
        <v>4986</v>
      </c>
      <c r="C2116" t="s">
        <v>241</v>
      </c>
      <c r="D2116" t="s">
        <v>188</v>
      </c>
      <c r="E2116" t="s">
        <v>125</v>
      </c>
      <c r="F2116" t="s">
        <v>39</v>
      </c>
      <c r="G2116" t="s">
        <v>150</v>
      </c>
      <c r="H2116" t="s">
        <v>40</v>
      </c>
      <c r="I2116" t="s">
        <v>82</v>
      </c>
      <c r="J2116" t="s">
        <v>19</v>
      </c>
      <c r="K2116" t="s">
        <v>153</v>
      </c>
      <c r="L2116" t="s">
        <v>77</v>
      </c>
      <c r="M2116" t="s">
        <v>4987</v>
      </c>
      <c r="O2116">
        <f t="shared" ref="O2116:O2179" si="373">SUBSTITUTE(M2116,".",",")*1</f>
        <v>123.15</v>
      </c>
      <c r="Q2116">
        <f t="shared" ref="Q2116:R2179" si="374">SUBSTITUTE(D2116,".",",")*1</f>
        <v>-0.04</v>
      </c>
      <c r="R2116">
        <f t="shared" si="374"/>
        <v>-0.24</v>
      </c>
      <c r="T2116" s="3">
        <f t="shared" ref="T2116:T2179" si="375">A2116*10^-3</f>
        <v>19.664000000000001</v>
      </c>
      <c r="U2116">
        <f t="shared" si="372"/>
        <v>-0.60987999999999498</v>
      </c>
      <c r="V2116">
        <f t="shared" ref="V2116:V2179" si="376">R2116*(T2117-T2116)+V2115</f>
        <v>-4.9694400000000023</v>
      </c>
      <c r="Y2116">
        <f t="shared" ref="Y2116:Y2179" si="377">0.5*Q2116*(T2117-T2116)^2</f>
        <v>-4.6207999999998457E-4</v>
      </c>
      <c r="Z2116">
        <f t="shared" ref="Z2116:Z2179" si="378">0.5*R2116*(T2117-T2116)^2</f>
        <v>-2.7724799999999075E-3</v>
      </c>
      <c r="AB2116">
        <f t="shared" ref="AB2116:AB2179" si="379" xml:space="preserve"> Y2116*COS(O2116)+Z2116*SIN(O2116)</f>
        <v>2.0026015652531495E-3</v>
      </c>
      <c r="AC2116">
        <f t="shared" ref="AC2116:AC2179" si="380">-Y2116*SIN(O2116)+Z2116*COS(O2116)</f>
        <v>1.9722449765800162E-3</v>
      </c>
      <c r="AE2116">
        <f t="shared" si="370"/>
        <v>1.8174624704694047E-2</v>
      </c>
      <c r="AF2116">
        <f t="shared" si="371"/>
        <v>1.2929740454249794E-2</v>
      </c>
    </row>
    <row r="2117" spans="1:32" x14ac:dyDescent="0.25">
      <c r="A2117">
        <v>19816</v>
      </c>
      <c r="B2117" t="s">
        <v>4988</v>
      </c>
      <c r="C2117" t="s">
        <v>4303</v>
      </c>
      <c r="D2117" t="s">
        <v>115</v>
      </c>
      <c r="E2117" t="s">
        <v>28</v>
      </c>
      <c r="F2117" t="s">
        <v>69</v>
      </c>
      <c r="G2117" t="s">
        <v>69</v>
      </c>
      <c r="H2117" t="s">
        <v>40</v>
      </c>
      <c r="I2117" t="s">
        <v>82</v>
      </c>
      <c r="J2117" t="s">
        <v>30</v>
      </c>
      <c r="K2117" t="s">
        <v>32</v>
      </c>
      <c r="L2117" t="s">
        <v>190</v>
      </c>
      <c r="M2117" t="s">
        <v>4989</v>
      </c>
      <c r="O2117">
        <f t="shared" si="373"/>
        <v>124.53</v>
      </c>
      <c r="Q2117">
        <f t="shared" si="374"/>
        <v>-0.08</v>
      </c>
      <c r="R2117">
        <f t="shared" si="374"/>
        <v>-0.27</v>
      </c>
      <c r="T2117" s="3">
        <f t="shared" si="375"/>
        <v>19.815999999999999</v>
      </c>
      <c r="U2117">
        <f t="shared" si="372"/>
        <v>-0.62139999999999518</v>
      </c>
      <c r="V2117">
        <f t="shared" si="376"/>
        <v>-5.008320000000003</v>
      </c>
      <c r="Y2117">
        <f t="shared" si="377"/>
        <v>-8.2944000000002198E-4</v>
      </c>
      <c r="Z2117">
        <f t="shared" si="378"/>
        <v>-2.7993600000000745E-3</v>
      </c>
      <c r="AB2117">
        <f t="shared" si="379"/>
        <v>2.1850783292781035E-3</v>
      </c>
      <c r="AC2117">
        <f t="shared" si="380"/>
        <v>-1.9364451497834029E-3</v>
      </c>
      <c r="AE2117">
        <f t="shared" ref="AE2117:AE2180" si="381">AB2117+AE2116</f>
        <v>2.0359703033972151E-2</v>
      </c>
      <c r="AF2117">
        <f t="shared" ref="AF2117:AF2180" si="382">AC2117+AF2116</f>
        <v>1.0993295304466391E-2</v>
      </c>
    </row>
    <row r="2118" spans="1:32" x14ac:dyDescent="0.25">
      <c r="A2118">
        <v>19960</v>
      </c>
      <c r="B2118" t="s">
        <v>4990</v>
      </c>
      <c r="C2118" t="s">
        <v>149</v>
      </c>
      <c r="D2118" t="s">
        <v>27</v>
      </c>
      <c r="E2118" t="s">
        <v>103</v>
      </c>
      <c r="F2118" t="s">
        <v>38</v>
      </c>
      <c r="G2118" t="s">
        <v>38</v>
      </c>
      <c r="H2118" t="s">
        <v>40</v>
      </c>
      <c r="I2118" t="s">
        <v>82</v>
      </c>
      <c r="J2118" t="s">
        <v>61</v>
      </c>
      <c r="K2118" t="s">
        <v>198</v>
      </c>
      <c r="L2118" t="s">
        <v>27</v>
      </c>
      <c r="M2118" t="s">
        <v>4991</v>
      </c>
      <c r="O2118">
        <f t="shared" si="373"/>
        <v>123.84</v>
      </c>
      <c r="Q2118">
        <f t="shared" si="374"/>
        <v>0</v>
      </c>
      <c r="R2118">
        <f t="shared" si="374"/>
        <v>-0.31</v>
      </c>
      <c r="T2118" s="3">
        <f t="shared" si="375"/>
        <v>19.96</v>
      </c>
      <c r="U2118">
        <f t="shared" si="372"/>
        <v>-0.62139999999999518</v>
      </c>
      <c r="V2118">
        <f t="shared" si="376"/>
        <v>-5.0492400000000019</v>
      </c>
      <c r="Y2118">
        <f t="shared" si="377"/>
        <v>0</v>
      </c>
      <c r="Z2118">
        <f t="shared" si="378"/>
        <v>-2.7007199999999139E-3</v>
      </c>
      <c r="AB2118">
        <f t="shared" si="379"/>
        <v>2.6148058313532193E-3</v>
      </c>
      <c r="AC2118">
        <f t="shared" si="380"/>
        <v>6.7578027695452535E-4</v>
      </c>
      <c r="AE2118">
        <f t="shared" si="381"/>
        <v>2.2974508865325372E-2</v>
      </c>
      <c r="AF2118">
        <f t="shared" si="382"/>
        <v>1.1669075581420918E-2</v>
      </c>
    </row>
    <row r="2119" spans="1:32" x14ac:dyDescent="0.25">
      <c r="A2119">
        <v>20092</v>
      </c>
      <c r="B2119" t="s">
        <v>4992</v>
      </c>
      <c r="C2119" t="s">
        <v>2266</v>
      </c>
      <c r="D2119" t="s">
        <v>115</v>
      </c>
      <c r="E2119" t="s">
        <v>28</v>
      </c>
      <c r="F2119" t="s">
        <v>96</v>
      </c>
      <c r="G2119" t="s">
        <v>96</v>
      </c>
      <c r="H2119" t="s">
        <v>40</v>
      </c>
      <c r="I2119" t="s">
        <v>82</v>
      </c>
      <c r="J2119" t="s">
        <v>40</v>
      </c>
      <c r="K2119" t="s">
        <v>168</v>
      </c>
      <c r="L2119" t="s">
        <v>190</v>
      </c>
      <c r="M2119" t="s">
        <v>4993</v>
      </c>
      <c r="O2119">
        <f t="shared" si="373"/>
        <v>124.69</v>
      </c>
      <c r="Q2119">
        <f t="shared" si="374"/>
        <v>-0.08</v>
      </c>
      <c r="R2119">
        <f t="shared" si="374"/>
        <v>-0.27</v>
      </c>
      <c r="T2119" s="3">
        <f t="shared" si="375"/>
        <v>20.091999999999999</v>
      </c>
      <c r="U2119">
        <f t="shared" si="372"/>
        <v>-0.63275999999999544</v>
      </c>
      <c r="V2119">
        <f t="shared" si="376"/>
        <v>-5.0875800000000027</v>
      </c>
      <c r="Y2119">
        <f t="shared" si="377"/>
        <v>-8.0656000000003426E-4</v>
      </c>
      <c r="Z2119">
        <f t="shared" si="378"/>
        <v>-2.7221400000001154E-3</v>
      </c>
      <c r="AB2119">
        <f t="shared" si="379"/>
        <v>1.797662972508501E-3</v>
      </c>
      <c r="AC2119">
        <f t="shared" si="380"/>
        <v>-2.197496996692506E-3</v>
      </c>
      <c r="AE2119">
        <f t="shared" si="381"/>
        <v>2.4772171837833874E-2</v>
      </c>
      <c r="AF2119">
        <f t="shared" si="382"/>
        <v>9.4715785847284111E-3</v>
      </c>
    </row>
    <row r="2120" spans="1:32" x14ac:dyDescent="0.25">
      <c r="A2120">
        <v>20234</v>
      </c>
      <c r="B2120" t="s">
        <v>4994</v>
      </c>
      <c r="C2120" t="s">
        <v>46</v>
      </c>
      <c r="D2120" t="s">
        <v>115</v>
      </c>
      <c r="E2120" t="s">
        <v>28</v>
      </c>
      <c r="F2120" t="s">
        <v>245</v>
      </c>
      <c r="G2120" t="s">
        <v>665</v>
      </c>
      <c r="H2120" t="s">
        <v>40</v>
      </c>
      <c r="I2120" t="s">
        <v>82</v>
      </c>
      <c r="J2120" t="s">
        <v>30</v>
      </c>
      <c r="K2120" t="s">
        <v>1304</v>
      </c>
      <c r="L2120" t="s">
        <v>539</v>
      </c>
      <c r="M2120" t="s">
        <v>4995</v>
      </c>
      <c r="O2120">
        <f t="shared" si="373"/>
        <v>125.01</v>
      </c>
      <c r="Q2120">
        <f t="shared" si="374"/>
        <v>-0.08</v>
      </c>
      <c r="R2120">
        <f t="shared" si="374"/>
        <v>-0.27</v>
      </c>
      <c r="T2120" s="3">
        <f t="shared" si="375"/>
        <v>20.234000000000002</v>
      </c>
      <c r="U2120">
        <f t="shared" si="372"/>
        <v>-0.64387999999999534</v>
      </c>
      <c r="V2120">
        <f t="shared" si="376"/>
        <v>-5.1251100000000021</v>
      </c>
      <c r="Y2120">
        <f t="shared" si="377"/>
        <v>-7.7283999999999274E-4</v>
      </c>
      <c r="Z2120">
        <f t="shared" si="378"/>
        <v>-2.6083349999999755E-3</v>
      </c>
      <c r="AB2120">
        <f t="shared" si="379"/>
        <v>9.7270588621785272E-4</v>
      </c>
      <c r="AC2120">
        <f t="shared" si="380"/>
        <v>-2.5405779650981E-3</v>
      </c>
      <c r="AE2120">
        <f t="shared" si="381"/>
        <v>2.5744877724051728E-2</v>
      </c>
      <c r="AF2120">
        <f t="shared" si="382"/>
        <v>6.9310006196303111E-3</v>
      </c>
    </row>
    <row r="2121" spans="1:32" x14ac:dyDescent="0.25">
      <c r="A2121">
        <v>20373</v>
      </c>
      <c r="B2121" t="s">
        <v>4996</v>
      </c>
      <c r="C2121" t="s">
        <v>2266</v>
      </c>
      <c r="D2121" t="s">
        <v>188</v>
      </c>
      <c r="E2121" t="s">
        <v>28</v>
      </c>
      <c r="F2121" t="s">
        <v>104</v>
      </c>
      <c r="G2121" t="s">
        <v>104</v>
      </c>
      <c r="H2121" t="s">
        <v>40</v>
      </c>
      <c r="I2121" t="s">
        <v>82</v>
      </c>
      <c r="J2121" t="s">
        <v>40</v>
      </c>
      <c r="K2121" t="s">
        <v>278</v>
      </c>
      <c r="L2121" t="s">
        <v>77</v>
      </c>
      <c r="M2121" t="s">
        <v>4997</v>
      </c>
      <c r="O2121">
        <f t="shared" si="373"/>
        <v>124.25</v>
      </c>
      <c r="Q2121">
        <f t="shared" si="374"/>
        <v>-0.04</v>
      </c>
      <c r="R2121">
        <f t="shared" si="374"/>
        <v>-0.27</v>
      </c>
      <c r="T2121" s="3">
        <f t="shared" si="375"/>
        <v>20.373000000000001</v>
      </c>
      <c r="U2121">
        <f t="shared" ref="U2121:U2184" si="383">Q2121*(T2122-T2121)+U2120</f>
        <v>-0.64975999999999523</v>
      </c>
      <c r="V2121">
        <f t="shared" si="376"/>
        <v>-5.1648000000000014</v>
      </c>
      <c r="Y2121">
        <f t="shared" si="377"/>
        <v>-4.32179999999991E-4</v>
      </c>
      <c r="Z2121">
        <f t="shared" si="378"/>
        <v>-2.9172149999999392E-3</v>
      </c>
      <c r="AB2121">
        <f t="shared" si="379"/>
        <v>2.8136820769011669E-3</v>
      </c>
      <c r="AC2121">
        <f t="shared" si="380"/>
        <v>-8.8324180083925623E-4</v>
      </c>
      <c r="AE2121">
        <f t="shared" si="381"/>
        <v>2.8558559800952895E-2</v>
      </c>
      <c r="AF2121">
        <f t="shared" si="382"/>
        <v>6.0477588187910552E-3</v>
      </c>
    </row>
    <row r="2122" spans="1:32" x14ac:dyDescent="0.25">
      <c r="A2122">
        <v>20520</v>
      </c>
      <c r="B2122" t="s">
        <v>4998</v>
      </c>
      <c r="C2122" t="s">
        <v>2264</v>
      </c>
      <c r="D2122" t="s">
        <v>47</v>
      </c>
      <c r="E2122" t="s">
        <v>28</v>
      </c>
      <c r="F2122" t="s">
        <v>88</v>
      </c>
      <c r="G2122" t="s">
        <v>88</v>
      </c>
      <c r="H2122" t="s">
        <v>40</v>
      </c>
      <c r="I2122" t="s">
        <v>82</v>
      </c>
      <c r="J2122" t="s">
        <v>166</v>
      </c>
      <c r="K2122" t="s">
        <v>91</v>
      </c>
      <c r="L2122" t="s">
        <v>213</v>
      </c>
      <c r="M2122" t="s">
        <v>4999</v>
      </c>
      <c r="O2122">
        <f t="shared" si="373"/>
        <v>122.05</v>
      </c>
      <c r="Q2122">
        <f t="shared" si="374"/>
        <v>0.12</v>
      </c>
      <c r="R2122">
        <f t="shared" si="374"/>
        <v>-0.27</v>
      </c>
      <c r="T2122" s="3">
        <f t="shared" si="375"/>
        <v>20.52</v>
      </c>
      <c r="U2122">
        <f t="shared" si="383"/>
        <v>-0.63331999999999522</v>
      </c>
      <c r="V2122">
        <f t="shared" si="376"/>
        <v>-5.2017900000000017</v>
      </c>
      <c r="Y2122">
        <f t="shared" si="377"/>
        <v>1.1261400000000075E-3</v>
      </c>
      <c r="Z2122">
        <f t="shared" si="378"/>
        <v>-2.5338150000000174E-3</v>
      </c>
      <c r="AB2122">
        <f t="shared" si="379"/>
        <v>-2.1552525789878541E-3</v>
      </c>
      <c r="AC2122">
        <f t="shared" si="380"/>
        <v>1.7445045355605438E-3</v>
      </c>
      <c r="AE2122">
        <f t="shared" si="381"/>
        <v>2.6403307221965041E-2</v>
      </c>
      <c r="AF2122">
        <f t="shared" si="382"/>
        <v>7.7922633543515991E-3</v>
      </c>
    </row>
    <row r="2123" spans="1:32" x14ac:dyDescent="0.25">
      <c r="A2123">
        <v>20657</v>
      </c>
      <c r="B2123" t="s">
        <v>5000</v>
      </c>
      <c r="C2123" t="s">
        <v>497</v>
      </c>
      <c r="D2123" t="s">
        <v>115</v>
      </c>
      <c r="E2123" t="s">
        <v>311</v>
      </c>
      <c r="F2123" t="s">
        <v>38</v>
      </c>
      <c r="G2123" t="s">
        <v>38</v>
      </c>
      <c r="H2123" t="s">
        <v>40</v>
      </c>
      <c r="I2123" t="s">
        <v>82</v>
      </c>
      <c r="J2123" t="s">
        <v>30</v>
      </c>
      <c r="K2123" t="s">
        <v>284</v>
      </c>
      <c r="L2123" t="s">
        <v>140</v>
      </c>
      <c r="M2123" t="s">
        <v>5001</v>
      </c>
      <c r="O2123">
        <f t="shared" si="373"/>
        <v>125.16</v>
      </c>
      <c r="Q2123">
        <f t="shared" si="374"/>
        <v>-0.08</v>
      </c>
      <c r="R2123">
        <f t="shared" si="374"/>
        <v>-0.2</v>
      </c>
      <c r="T2123" s="3">
        <f t="shared" si="375"/>
        <v>20.657</v>
      </c>
      <c r="U2123">
        <f t="shared" si="383"/>
        <v>-0.64435999999999538</v>
      </c>
      <c r="V2123">
        <f t="shared" si="376"/>
        <v>-5.2293900000000022</v>
      </c>
      <c r="Y2123">
        <f t="shared" si="377"/>
        <v>-7.6176000000001854E-4</v>
      </c>
      <c r="Z2123">
        <f t="shared" si="378"/>
        <v>-1.9044000000000465E-3</v>
      </c>
      <c r="AB2123">
        <f t="shared" si="379"/>
        <v>2.5205647721917473E-4</v>
      </c>
      <c r="AC2123">
        <f t="shared" si="380"/>
        <v>-2.0355552534608501E-3</v>
      </c>
      <c r="AE2123">
        <f t="shared" si="381"/>
        <v>2.6655363699184215E-2</v>
      </c>
      <c r="AF2123">
        <f t="shared" si="382"/>
        <v>5.756708100890749E-3</v>
      </c>
    </row>
    <row r="2124" spans="1:32" x14ac:dyDescent="0.25">
      <c r="A2124">
        <v>20795</v>
      </c>
      <c r="B2124" t="s">
        <v>5002</v>
      </c>
      <c r="C2124" t="s">
        <v>219</v>
      </c>
      <c r="D2124" t="s">
        <v>48</v>
      </c>
      <c r="E2124" t="s">
        <v>28</v>
      </c>
      <c r="F2124" t="s">
        <v>39</v>
      </c>
      <c r="G2124" t="s">
        <v>150</v>
      </c>
      <c r="H2124" t="s">
        <v>40</v>
      </c>
      <c r="I2124" t="s">
        <v>82</v>
      </c>
      <c r="J2124" t="s">
        <v>30</v>
      </c>
      <c r="K2124" t="s">
        <v>273</v>
      </c>
      <c r="L2124" t="s">
        <v>221</v>
      </c>
      <c r="M2124" t="s">
        <v>5003</v>
      </c>
      <c r="O2124">
        <f t="shared" si="373"/>
        <v>124.46</v>
      </c>
      <c r="Q2124">
        <f t="shared" si="374"/>
        <v>-0.12</v>
      </c>
      <c r="R2124">
        <f t="shared" si="374"/>
        <v>-0.27</v>
      </c>
      <c r="T2124" s="3">
        <f t="shared" si="375"/>
        <v>20.795000000000002</v>
      </c>
      <c r="U2124">
        <f t="shared" si="383"/>
        <v>-0.66163999999999523</v>
      </c>
      <c r="V2124">
        <f t="shared" si="376"/>
        <v>-5.268270000000002</v>
      </c>
      <c r="Y2124">
        <f t="shared" si="377"/>
        <v>-1.2441599999999714E-3</v>
      </c>
      <c r="Z2124">
        <f t="shared" si="378"/>
        <v>-2.7993599999999361E-3</v>
      </c>
      <c r="AB2124">
        <f t="shared" si="379"/>
        <v>2.1663241364783441E-3</v>
      </c>
      <c r="AC2124">
        <f t="shared" si="380"/>
        <v>-2.1659617380994818E-3</v>
      </c>
      <c r="AE2124">
        <f t="shared" si="381"/>
        <v>2.8821687835662559E-2</v>
      </c>
      <c r="AF2124">
        <f t="shared" si="382"/>
        <v>3.5907463627912672E-3</v>
      </c>
    </row>
    <row r="2125" spans="1:32" x14ac:dyDescent="0.25">
      <c r="A2125">
        <v>20939</v>
      </c>
      <c r="B2125" t="s">
        <v>5004</v>
      </c>
      <c r="C2125" t="s">
        <v>431</v>
      </c>
      <c r="D2125" t="s">
        <v>57</v>
      </c>
      <c r="E2125" t="s">
        <v>125</v>
      </c>
      <c r="F2125" t="s">
        <v>29</v>
      </c>
      <c r="G2125" t="s">
        <v>29</v>
      </c>
      <c r="H2125" t="s">
        <v>40</v>
      </c>
      <c r="I2125" t="s">
        <v>82</v>
      </c>
      <c r="J2125" t="s">
        <v>57</v>
      </c>
      <c r="K2125" t="s">
        <v>2656</v>
      </c>
      <c r="L2125" t="s">
        <v>125</v>
      </c>
      <c r="M2125" t="s">
        <v>5005</v>
      </c>
      <c r="O2125">
        <f t="shared" si="373"/>
        <v>124.52</v>
      </c>
      <c r="Q2125">
        <f t="shared" si="374"/>
        <v>0.04</v>
      </c>
      <c r="R2125">
        <f t="shared" si="374"/>
        <v>-0.24</v>
      </c>
      <c r="T2125" s="3">
        <f t="shared" si="375"/>
        <v>20.939</v>
      </c>
      <c r="U2125">
        <f t="shared" si="383"/>
        <v>-0.65547999999999529</v>
      </c>
      <c r="V2125">
        <f t="shared" si="376"/>
        <v>-5.3052300000000017</v>
      </c>
      <c r="Y2125">
        <f t="shared" si="377"/>
        <v>4.7431999999999948E-4</v>
      </c>
      <c r="Z2125">
        <f t="shared" si="378"/>
        <v>-2.8459199999999966E-3</v>
      </c>
      <c r="AB2125">
        <f t="shared" si="379"/>
        <v>2.7867597846569568E-3</v>
      </c>
      <c r="AC2125">
        <f t="shared" si="380"/>
        <v>-7.4713453368097809E-4</v>
      </c>
      <c r="AE2125">
        <f t="shared" si="381"/>
        <v>3.1608447620319516E-2</v>
      </c>
      <c r="AF2125">
        <f t="shared" si="382"/>
        <v>2.8436118291102893E-3</v>
      </c>
    </row>
    <row r="2126" spans="1:32" x14ac:dyDescent="0.25">
      <c r="A2126">
        <v>21093</v>
      </c>
      <c r="B2126" t="s">
        <v>5006</v>
      </c>
      <c r="C2126" t="s">
        <v>1186</v>
      </c>
      <c r="D2126" t="s">
        <v>106</v>
      </c>
      <c r="E2126" t="s">
        <v>36</v>
      </c>
      <c r="F2126" t="s">
        <v>104</v>
      </c>
      <c r="G2126" t="s">
        <v>104</v>
      </c>
      <c r="H2126" t="s">
        <v>40</v>
      </c>
      <c r="I2126" t="s">
        <v>82</v>
      </c>
      <c r="J2126" t="s">
        <v>166</v>
      </c>
      <c r="K2126" t="s">
        <v>92</v>
      </c>
      <c r="L2126" t="s">
        <v>1137</v>
      </c>
      <c r="M2126" t="s">
        <v>5007</v>
      </c>
      <c r="O2126">
        <f t="shared" si="373"/>
        <v>124.6</v>
      </c>
      <c r="Q2126">
        <f t="shared" si="374"/>
        <v>-0.16</v>
      </c>
      <c r="R2126">
        <f t="shared" si="374"/>
        <v>-0.35</v>
      </c>
      <c r="T2126" s="3">
        <f t="shared" si="375"/>
        <v>21.093</v>
      </c>
      <c r="U2126">
        <f t="shared" si="383"/>
        <v>-0.67707999999999557</v>
      </c>
      <c r="V2126">
        <f t="shared" si="376"/>
        <v>-5.3524800000000026</v>
      </c>
      <c r="Y2126">
        <f t="shared" si="377"/>
        <v>-1.4580000000000337E-3</v>
      </c>
      <c r="Z2126">
        <f t="shared" si="378"/>
        <v>-3.1893750000000737E-3</v>
      </c>
      <c r="AB2126">
        <f t="shared" si="379"/>
        <v>2.0799714630011143E-3</v>
      </c>
      <c r="AC2126">
        <f t="shared" si="380"/>
        <v>-2.823401424474843E-3</v>
      </c>
      <c r="AE2126">
        <f t="shared" si="381"/>
        <v>3.3688419083320632E-2</v>
      </c>
      <c r="AF2126">
        <f t="shared" si="382"/>
        <v>2.021040463544635E-5</v>
      </c>
    </row>
    <row r="2127" spans="1:32" x14ac:dyDescent="0.25">
      <c r="A2127">
        <v>21228</v>
      </c>
      <c r="B2127" t="s">
        <v>5008</v>
      </c>
      <c r="C2127" t="s">
        <v>68</v>
      </c>
      <c r="D2127" t="s">
        <v>27</v>
      </c>
      <c r="E2127" t="s">
        <v>125</v>
      </c>
      <c r="F2127" t="s">
        <v>38</v>
      </c>
      <c r="G2127" t="s">
        <v>38</v>
      </c>
      <c r="H2127" t="s">
        <v>40</v>
      </c>
      <c r="I2127" t="s">
        <v>82</v>
      </c>
      <c r="J2127" t="s">
        <v>40</v>
      </c>
      <c r="K2127" t="s">
        <v>109</v>
      </c>
      <c r="L2127" t="s">
        <v>27</v>
      </c>
      <c r="M2127" t="s">
        <v>5009</v>
      </c>
      <c r="O2127">
        <f t="shared" si="373"/>
        <v>122.98</v>
      </c>
      <c r="Q2127">
        <f t="shared" si="374"/>
        <v>0</v>
      </c>
      <c r="R2127">
        <f t="shared" si="374"/>
        <v>-0.24</v>
      </c>
      <c r="T2127" s="3">
        <f t="shared" si="375"/>
        <v>21.228000000000002</v>
      </c>
      <c r="U2127">
        <f t="shared" si="383"/>
        <v>-0.67707999999999557</v>
      </c>
      <c r="V2127">
        <f t="shared" si="376"/>
        <v>-5.3856000000000019</v>
      </c>
      <c r="Y2127">
        <f t="shared" si="377"/>
        <v>0</v>
      </c>
      <c r="Z2127">
        <f t="shared" si="378"/>
        <v>-2.2852799999999378E-3</v>
      </c>
      <c r="AB2127">
        <f t="shared" si="379"/>
        <v>1.0102156085208464E-3</v>
      </c>
      <c r="AC2127">
        <f t="shared" si="380"/>
        <v>2.0498705087640466E-3</v>
      </c>
      <c r="AE2127">
        <f t="shared" si="381"/>
        <v>3.4698634691841479E-2</v>
      </c>
      <c r="AF2127">
        <f t="shared" si="382"/>
        <v>2.0700809133994929E-3</v>
      </c>
    </row>
    <row r="2128" spans="1:32" x14ac:dyDescent="0.25">
      <c r="A2128">
        <v>21366</v>
      </c>
      <c r="B2128" t="s">
        <v>5010</v>
      </c>
      <c r="C2128" t="s">
        <v>14</v>
      </c>
      <c r="D2128" t="s">
        <v>115</v>
      </c>
      <c r="E2128" t="s">
        <v>103</v>
      </c>
      <c r="F2128" t="s">
        <v>96</v>
      </c>
      <c r="G2128" t="s">
        <v>96</v>
      </c>
      <c r="H2128" t="s">
        <v>40</v>
      </c>
      <c r="I2128" t="s">
        <v>82</v>
      </c>
      <c r="J2128" t="s">
        <v>166</v>
      </c>
      <c r="K2128" t="s">
        <v>267</v>
      </c>
      <c r="L2128" t="s">
        <v>190</v>
      </c>
      <c r="M2128" t="s">
        <v>5011</v>
      </c>
      <c r="O2128">
        <f t="shared" si="373"/>
        <v>124.93</v>
      </c>
      <c r="Q2128">
        <f t="shared" si="374"/>
        <v>-0.08</v>
      </c>
      <c r="R2128">
        <f t="shared" si="374"/>
        <v>-0.31</v>
      </c>
      <c r="T2128" s="3">
        <f t="shared" si="375"/>
        <v>21.366</v>
      </c>
      <c r="U2128">
        <f t="shared" si="383"/>
        <v>-0.6890799999999957</v>
      </c>
      <c r="V2128">
        <f t="shared" si="376"/>
        <v>-5.4321000000000028</v>
      </c>
      <c r="Y2128">
        <f t="shared" si="377"/>
        <v>-9.0000000000002567E-4</v>
      </c>
      <c r="Z2128">
        <f t="shared" si="378"/>
        <v>-3.4875000000000995E-3</v>
      </c>
      <c r="AB2128">
        <f t="shared" si="379"/>
        <v>1.6668953696570518E-3</v>
      </c>
      <c r="AC2128">
        <f t="shared" si="380"/>
        <v>-3.1928225877139839E-3</v>
      </c>
      <c r="AE2128">
        <f t="shared" si="381"/>
        <v>3.6365530061498529E-2</v>
      </c>
      <c r="AF2128">
        <f t="shared" si="382"/>
        <v>-1.122741674314491E-3</v>
      </c>
    </row>
    <row r="2129" spans="1:32" x14ac:dyDescent="0.25">
      <c r="A2129">
        <v>21516</v>
      </c>
      <c r="B2129" t="s">
        <v>5012</v>
      </c>
      <c r="C2129" t="s">
        <v>497</v>
      </c>
      <c r="D2129" t="s">
        <v>115</v>
      </c>
      <c r="E2129" t="s">
        <v>311</v>
      </c>
      <c r="F2129" t="s">
        <v>96</v>
      </c>
      <c r="G2129" t="s">
        <v>96</v>
      </c>
      <c r="H2129" t="s">
        <v>40</v>
      </c>
      <c r="I2129" t="s">
        <v>82</v>
      </c>
      <c r="J2129" t="s">
        <v>581</v>
      </c>
      <c r="K2129" t="s">
        <v>780</v>
      </c>
      <c r="L2129" t="s">
        <v>190</v>
      </c>
      <c r="M2129" t="s">
        <v>1151</v>
      </c>
      <c r="O2129">
        <f t="shared" si="373"/>
        <v>124.55</v>
      </c>
      <c r="Q2129">
        <f t="shared" si="374"/>
        <v>-0.08</v>
      </c>
      <c r="R2129">
        <f t="shared" si="374"/>
        <v>-0.2</v>
      </c>
      <c r="T2129" s="3">
        <f t="shared" si="375"/>
        <v>21.516000000000002</v>
      </c>
      <c r="U2129">
        <f t="shared" si="383"/>
        <v>-0.70035999999999554</v>
      </c>
      <c r="V2129">
        <f t="shared" si="376"/>
        <v>-5.4603000000000028</v>
      </c>
      <c r="Y2129">
        <f t="shared" si="377"/>
        <v>-7.9523999999998017E-4</v>
      </c>
      <c r="Z2129">
        <f t="shared" si="378"/>
        <v>-1.9880999999999506E-3</v>
      </c>
      <c r="AB2129">
        <f t="shared" si="379"/>
        <v>1.4330323347728972E-3</v>
      </c>
      <c r="AC2129">
        <f t="shared" si="380"/>
        <v>-1.5910268995510766E-3</v>
      </c>
      <c r="AE2129">
        <f t="shared" si="381"/>
        <v>3.7798562396271426E-2</v>
      </c>
      <c r="AF2129">
        <f t="shared" si="382"/>
        <v>-2.7137685738655676E-3</v>
      </c>
    </row>
    <row r="2130" spans="1:32" x14ac:dyDescent="0.25">
      <c r="A2130">
        <v>21657</v>
      </c>
      <c r="B2130" t="s">
        <v>5013</v>
      </c>
      <c r="C2130" t="s">
        <v>1224</v>
      </c>
      <c r="D2130" t="s">
        <v>48</v>
      </c>
      <c r="E2130" t="s">
        <v>311</v>
      </c>
      <c r="F2130" t="s">
        <v>104</v>
      </c>
      <c r="G2130" t="s">
        <v>104</v>
      </c>
      <c r="H2130" t="s">
        <v>40</v>
      </c>
      <c r="I2130" t="s">
        <v>196</v>
      </c>
      <c r="J2130" t="s">
        <v>166</v>
      </c>
      <c r="K2130" t="s">
        <v>284</v>
      </c>
      <c r="L2130" t="s">
        <v>221</v>
      </c>
      <c r="M2130" t="s">
        <v>5014</v>
      </c>
      <c r="O2130">
        <f t="shared" si="373"/>
        <v>124.91</v>
      </c>
      <c r="Q2130">
        <f t="shared" si="374"/>
        <v>-0.12</v>
      </c>
      <c r="R2130">
        <f t="shared" si="374"/>
        <v>-0.2</v>
      </c>
      <c r="T2130" s="3">
        <f t="shared" si="375"/>
        <v>21.657</v>
      </c>
      <c r="U2130">
        <f t="shared" si="383"/>
        <v>-0.71691999999999578</v>
      </c>
      <c r="V2130">
        <f t="shared" si="376"/>
        <v>-5.4879000000000033</v>
      </c>
      <c r="Y2130">
        <f t="shared" si="377"/>
        <v>-1.1426400000000279E-3</v>
      </c>
      <c r="Z2130">
        <f t="shared" si="378"/>
        <v>-1.9044000000000465E-3</v>
      </c>
      <c r="AB2130">
        <f t="shared" si="379"/>
        <v>4.7010353462721016E-4</v>
      </c>
      <c r="AC2130">
        <f t="shared" si="380"/>
        <v>-2.1705686343286281E-3</v>
      </c>
      <c r="AE2130">
        <f t="shared" si="381"/>
        <v>3.8268665930898636E-2</v>
      </c>
      <c r="AF2130">
        <f t="shared" si="382"/>
        <v>-4.8843372081941953E-3</v>
      </c>
    </row>
    <row r="2131" spans="1:32" x14ac:dyDescent="0.25">
      <c r="A2131">
        <v>21795</v>
      </c>
      <c r="B2131" t="s">
        <v>5015</v>
      </c>
      <c r="C2131" t="s">
        <v>497</v>
      </c>
      <c r="D2131" t="s">
        <v>115</v>
      </c>
      <c r="E2131" t="s">
        <v>311</v>
      </c>
      <c r="F2131" t="s">
        <v>104</v>
      </c>
      <c r="G2131" t="s">
        <v>104</v>
      </c>
      <c r="H2131" t="s">
        <v>40</v>
      </c>
      <c r="I2131" t="s">
        <v>82</v>
      </c>
      <c r="J2131" t="s">
        <v>47</v>
      </c>
      <c r="K2131" t="s">
        <v>284</v>
      </c>
      <c r="L2131" t="s">
        <v>140</v>
      </c>
      <c r="M2131" t="s">
        <v>5016</v>
      </c>
      <c r="O2131">
        <f t="shared" si="373"/>
        <v>123.98</v>
      </c>
      <c r="Q2131">
        <f t="shared" si="374"/>
        <v>-0.08</v>
      </c>
      <c r="R2131">
        <f t="shared" si="374"/>
        <v>-0.2</v>
      </c>
      <c r="T2131" s="3">
        <f t="shared" si="375"/>
        <v>21.795000000000002</v>
      </c>
      <c r="U2131">
        <f t="shared" si="383"/>
        <v>-0.72963999999999574</v>
      </c>
      <c r="V2131">
        <f t="shared" si="376"/>
        <v>-5.5197000000000029</v>
      </c>
      <c r="Y2131">
        <f t="shared" si="377"/>
        <v>-1.0112399999999864E-3</v>
      </c>
      <c r="Z2131">
        <f t="shared" si="378"/>
        <v>-2.5280999999999659E-3</v>
      </c>
      <c r="AB2131">
        <f t="shared" si="379"/>
        <v>2.6259386850037499E-3</v>
      </c>
      <c r="AC2131">
        <f t="shared" si="380"/>
        <v>-7.1995970040036059E-4</v>
      </c>
      <c r="AE2131">
        <f t="shared" si="381"/>
        <v>4.0894604615902386E-2</v>
      </c>
      <c r="AF2131">
        <f t="shared" si="382"/>
        <v>-5.6042969085945554E-3</v>
      </c>
    </row>
    <row r="2132" spans="1:32" x14ac:dyDescent="0.25">
      <c r="A2132">
        <v>21954</v>
      </c>
      <c r="B2132" t="s">
        <v>5017</v>
      </c>
      <c r="C2132" t="s">
        <v>431</v>
      </c>
      <c r="D2132" t="s">
        <v>27</v>
      </c>
      <c r="E2132" t="s">
        <v>103</v>
      </c>
      <c r="F2132" t="s">
        <v>39</v>
      </c>
      <c r="G2132" t="s">
        <v>150</v>
      </c>
      <c r="H2132" t="s">
        <v>40</v>
      </c>
      <c r="I2132" t="s">
        <v>82</v>
      </c>
      <c r="J2132" t="s">
        <v>581</v>
      </c>
      <c r="K2132" t="s">
        <v>2197</v>
      </c>
      <c r="L2132" t="s">
        <v>27</v>
      </c>
      <c r="M2132" t="s">
        <v>5018</v>
      </c>
      <c r="O2132">
        <f t="shared" si="373"/>
        <v>122.85</v>
      </c>
      <c r="Q2132">
        <f t="shared" si="374"/>
        <v>0</v>
      </c>
      <c r="R2132">
        <f t="shared" si="374"/>
        <v>-0.31</v>
      </c>
      <c r="T2132" s="3">
        <f t="shared" si="375"/>
        <v>21.954000000000001</v>
      </c>
      <c r="U2132">
        <f t="shared" si="383"/>
        <v>-0.72963999999999574</v>
      </c>
      <c r="V2132">
        <f t="shared" si="376"/>
        <v>-5.568990000000003</v>
      </c>
      <c r="Y2132">
        <f t="shared" si="377"/>
        <v>0</v>
      </c>
      <c r="Z2132">
        <f t="shared" si="378"/>
        <v>-3.9185549999999469E-3</v>
      </c>
      <c r="AB2132">
        <f t="shared" si="379"/>
        <v>1.2619426401644675E-3</v>
      </c>
      <c r="AC2132">
        <f t="shared" si="380"/>
        <v>3.7097943421380269E-3</v>
      </c>
      <c r="AE2132">
        <f t="shared" si="381"/>
        <v>4.2156547256066851E-2</v>
      </c>
      <c r="AF2132">
        <f t="shared" si="382"/>
        <v>-1.8945025664565286E-3</v>
      </c>
    </row>
    <row r="2133" spans="1:32" x14ac:dyDescent="0.25">
      <c r="A2133">
        <v>22113</v>
      </c>
      <c r="B2133" t="s">
        <v>5019</v>
      </c>
      <c r="C2133" t="s">
        <v>35</v>
      </c>
      <c r="D2133" t="s">
        <v>48</v>
      </c>
      <c r="E2133" t="s">
        <v>28</v>
      </c>
      <c r="F2133" t="s">
        <v>245</v>
      </c>
      <c r="G2133" t="s">
        <v>665</v>
      </c>
      <c r="H2133" t="s">
        <v>40</v>
      </c>
      <c r="I2133" t="s">
        <v>82</v>
      </c>
      <c r="J2133" t="s">
        <v>40</v>
      </c>
      <c r="K2133" t="s">
        <v>1304</v>
      </c>
      <c r="L2133" t="s">
        <v>1684</v>
      </c>
      <c r="M2133" t="s">
        <v>5020</v>
      </c>
      <c r="O2133">
        <f t="shared" si="373"/>
        <v>123.29</v>
      </c>
      <c r="Q2133">
        <f t="shared" si="374"/>
        <v>-0.12</v>
      </c>
      <c r="R2133">
        <f t="shared" si="374"/>
        <v>-0.27</v>
      </c>
      <c r="T2133" s="3">
        <f t="shared" si="375"/>
        <v>22.113</v>
      </c>
      <c r="U2133">
        <f t="shared" si="383"/>
        <v>-0.74559999999999604</v>
      </c>
      <c r="V2133">
        <f t="shared" si="376"/>
        <v>-5.6049000000000033</v>
      </c>
      <c r="Y2133">
        <f t="shared" si="377"/>
        <v>-1.0613400000000425E-3</v>
      </c>
      <c r="Z2133">
        <f t="shared" si="378"/>
        <v>-2.3880150000000961E-3</v>
      </c>
      <c r="AB2133">
        <f t="shared" si="379"/>
        <v>2.4222614837664342E-3</v>
      </c>
      <c r="AC2133">
        <f t="shared" si="380"/>
        <v>9.8066688538319736E-4</v>
      </c>
      <c r="AE2133">
        <f t="shared" si="381"/>
        <v>4.4578808739833282E-2</v>
      </c>
      <c r="AF2133">
        <f t="shared" si="382"/>
        <v>-9.1383568107333119E-4</v>
      </c>
    </row>
    <row r="2134" spans="1:32" x14ac:dyDescent="0.25">
      <c r="A2134">
        <v>22246</v>
      </c>
      <c r="B2134" t="s">
        <v>5021</v>
      </c>
      <c r="C2134" t="s">
        <v>421</v>
      </c>
      <c r="D2134" t="s">
        <v>188</v>
      </c>
      <c r="E2134" t="s">
        <v>311</v>
      </c>
      <c r="F2134" t="s">
        <v>38</v>
      </c>
      <c r="G2134" t="s">
        <v>38</v>
      </c>
      <c r="H2134" t="s">
        <v>40</v>
      </c>
      <c r="I2134" t="s">
        <v>82</v>
      </c>
      <c r="J2134" t="s">
        <v>61</v>
      </c>
      <c r="K2134" t="s">
        <v>284</v>
      </c>
      <c r="L2134" t="s">
        <v>77</v>
      </c>
      <c r="M2134" t="s">
        <v>5022</v>
      </c>
      <c r="O2134">
        <f t="shared" si="373"/>
        <v>123.8</v>
      </c>
      <c r="Q2134">
        <f t="shared" si="374"/>
        <v>-0.04</v>
      </c>
      <c r="R2134">
        <f t="shared" si="374"/>
        <v>-0.2</v>
      </c>
      <c r="T2134" s="3">
        <f t="shared" si="375"/>
        <v>22.246000000000002</v>
      </c>
      <c r="U2134">
        <f t="shared" si="383"/>
        <v>-0.75147999999999593</v>
      </c>
      <c r="V2134">
        <f t="shared" si="376"/>
        <v>-5.6343000000000032</v>
      </c>
      <c r="Y2134">
        <f t="shared" si="377"/>
        <v>-4.32179999999991E-4</v>
      </c>
      <c r="Z2134">
        <f t="shared" si="378"/>
        <v>-2.1608999999999548E-3</v>
      </c>
      <c r="AB2134">
        <f t="shared" si="379"/>
        <v>2.1936497712685939E-3</v>
      </c>
      <c r="AC2134">
        <f t="shared" si="380"/>
        <v>2.1016432478668479E-4</v>
      </c>
      <c r="AE2134">
        <f t="shared" si="381"/>
        <v>4.6772458511101879E-2</v>
      </c>
      <c r="AF2134">
        <f t="shared" si="382"/>
        <v>-7.0367135628664635E-4</v>
      </c>
    </row>
    <row r="2135" spans="1:32" x14ac:dyDescent="0.25">
      <c r="A2135">
        <v>22393</v>
      </c>
      <c r="B2135" t="s">
        <v>5023</v>
      </c>
      <c r="C2135" t="s">
        <v>2285</v>
      </c>
      <c r="D2135" t="s">
        <v>115</v>
      </c>
      <c r="E2135" t="s">
        <v>125</v>
      </c>
      <c r="F2135" t="s">
        <v>39</v>
      </c>
      <c r="G2135" t="s">
        <v>150</v>
      </c>
      <c r="H2135" t="s">
        <v>40</v>
      </c>
      <c r="I2135" t="s">
        <v>82</v>
      </c>
      <c r="J2135" t="s">
        <v>40</v>
      </c>
      <c r="K2135" t="s">
        <v>153</v>
      </c>
      <c r="L2135" t="s">
        <v>140</v>
      </c>
      <c r="M2135" t="s">
        <v>5024</v>
      </c>
      <c r="O2135">
        <f t="shared" si="373"/>
        <v>122.91</v>
      </c>
      <c r="Q2135">
        <f t="shared" si="374"/>
        <v>-0.08</v>
      </c>
      <c r="R2135">
        <f t="shared" si="374"/>
        <v>-0.24</v>
      </c>
      <c r="T2135" s="3">
        <f t="shared" si="375"/>
        <v>22.393000000000001</v>
      </c>
      <c r="U2135">
        <f t="shared" si="383"/>
        <v>-0.76243999999999601</v>
      </c>
      <c r="V2135">
        <f t="shared" si="376"/>
        <v>-5.6671800000000037</v>
      </c>
      <c r="Y2135">
        <f t="shared" si="377"/>
        <v>-7.5076000000000504E-4</v>
      </c>
      <c r="Z2135">
        <f t="shared" si="378"/>
        <v>-2.2522800000000149E-3</v>
      </c>
      <c r="AB2135">
        <f t="shared" si="379"/>
        <v>1.5468725573752513E-3</v>
      </c>
      <c r="AC2135">
        <f t="shared" si="380"/>
        <v>1.8009972424297112E-3</v>
      </c>
      <c r="AE2135">
        <f t="shared" si="381"/>
        <v>4.8319331068477134E-2</v>
      </c>
      <c r="AF2135">
        <f t="shared" si="382"/>
        <v>1.0973258861430649E-3</v>
      </c>
    </row>
    <row r="2136" spans="1:32" x14ac:dyDescent="0.25">
      <c r="A2136">
        <v>22530</v>
      </c>
      <c r="B2136" t="s">
        <v>5025</v>
      </c>
      <c r="C2136" t="s">
        <v>1224</v>
      </c>
      <c r="D2136" t="s">
        <v>115</v>
      </c>
      <c r="E2136" t="s">
        <v>125</v>
      </c>
      <c r="F2136" t="s">
        <v>104</v>
      </c>
      <c r="G2136" t="s">
        <v>104</v>
      </c>
      <c r="H2136" t="s">
        <v>40</v>
      </c>
      <c r="I2136" t="s">
        <v>82</v>
      </c>
      <c r="J2136" t="s">
        <v>61</v>
      </c>
      <c r="K2136" t="s">
        <v>109</v>
      </c>
      <c r="L2136" t="s">
        <v>140</v>
      </c>
      <c r="M2136" t="s">
        <v>5011</v>
      </c>
      <c r="O2136">
        <f t="shared" si="373"/>
        <v>124.93</v>
      </c>
      <c r="Q2136">
        <f t="shared" si="374"/>
        <v>-0.08</v>
      </c>
      <c r="R2136">
        <f t="shared" si="374"/>
        <v>-0.24</v>
      </c>
      <c r="T2136" s="3">
        <f t="shared" si="375"/>
        <v>22.53</v>
      </c>
      <c r="U2136">
        <f t="shared" si="383"/>
        <v>-0.77315999999999607</v>
      </c>
      <c r="V2136">
        <f t="shared" si="376"/>
        <v>-5.6993400000000038</v>
      </c>
      <c r="Y2136">
        <f t="shared" si="377"/>
        <v>-7.1824000000000356E-4</v>
      </c>
      <c r="Z2136">
        <f t="shared" si="378"/>
        <v>-2.1547200000000106E-3</v>
      </c>
      <c r="AB2136">
        <f t="shared" si="379"/>
        <v>9.0942294801301044E-4</v>
      </c>
      <c r="AC2136">
        <f t="shared" si="380"/>
        <v>-2.0812584840973923E-3</v>
      </c>
      <c r="AE2136">
        <f t="shared" si="381"/>
        <v>4.9228754016490142E-2</v>
      </c>
      <c r="AF2136">
        <f t="shared" si="382"/>
        <v>-9.8393259795432741E-4</v>
      </c>
    </row>
    <row r="2137" spans="1:32" x14ac:dyDescent="0.25">
      <c r="A2137">
        <v>22664</v>
      </c>
      <c r="B2137" t="s">
        <v>5026</v>
      </c>
      <c r="C2137" t="s">
        <v>1186</v>
      </c>
      <c r="D2137" t="s">
        <v>27</v>
      </c>
      <c r="E2137" t="s">
        <v>78</v>
      </c>
      <c r="F2137" t="s">
        <v>88</v>
      </c>
      <c r="G2137" t="s">
        <v>88</v>
      </c>
      <c r="H2137" t="s">
        <v>40</v>
      </c>
      <c r="I2137" t="s">
        <v>82</v>
      </c>
      <c r="J2137" t="s">
        <v>40</v>
      </c>
      <c r="K2137" t="s">
        <v>242</v>
      </c>
      <c r="L2137" t="s">
        <v>27</v>
      </c>
      <c r="M2137" t="s">
        <v>5027</v>
      </c>
      <c r="O2137">
        <f t="shared" si="373"/>
        <v>119.76</v>
      </c>
      <c r="Q2137">
        <f t="shared" si="374"/>
        <v>0</v>
      </c>
      <c r="R2137">
        <f t="shared" si="374"/>
        <v>-0.39</v>
      </c>
      <c r="T2137" s="3">
        <f t="shared" si="375"/>
        <v>22.664000000000001</v>
      </c>
      <c r="U2137">
        <f t="shared" si="383"/>
        <v>-0.77315999999999607</v>
      </c>
      <c r="V2137">
        <f t="shared" si="376"/>
        <v>-5.7523800000000032</v>
      </c>
      <c r="Y2137">
        <f t="shared" si="377"/>
        <v>0</v>
      </c>
      <c r="Z2137">
        <f t="shared" si="378"/>
        <v>-3.6067199999999591E-3</v>
      </c>
      <c r="AB2137">
        <f t="shared" si="379"/>
        <v>-1.3360615872361386E-3</v>
      </c>
      <c r="AC2137">
        <f t="shared" si="380"/>
        <v>-3.350129638314278E-3</v>
      </c>
      <c r="AE2137">
        <f t="shared" si="381"/>
        <v>4.7892692429254001E-2</v>
      </c>
      <c r="AF2137">
        <f t="shared" si="382"/>
        <v>-4.334062236268605E-3</v>
      </c>
    </row>
    <row r="2138" spans="1:32" x14ac:dyDescent="0.25">
      <c r="A2138">
        <v>22800</v>
      </c>
      <c r="B2138" t="s">
        <v>5028</v>
      </c>
      <c r="C2138" t="s">
        <v>2736</v>
      </c>
      <c r="D2138" t="s">
        <v>27</v>
      </c>
      <c r="E2138" t="s">
        <v>103</v>
      </c>
      <c r="F2138" t="s">
        <v>104</v>
      </c>
      <c r="G2138" t="s">
        <v>104</v>
      </c>
      <c r="H2138" t="s">
        <v>40</v>
      </c>
      <c r="I2138" t="s">
        <v>82</v>
      </c>
      <c r="J2138" t="s">
        <v>40</v>
      </c>
      <c r="K2138" t="s">
        <v>108</v>
      </c>
      <c r="L2138" t="s">
        <v>27</v>
      </c>
      <c r="M2138" t="s">
        <v>5029</v>
      </c>
      <c r="O2138">
        <f t="shared" si="373"/>
        <v>123.56</v>
      </c>
      <c r="Q2138">
        <f t="shared" si="374"/>
        <v>0</v>
      </c>
      <c r="R2138">
        <f t="shared" si="374"/>
        <v>-0.31</v>
      </c>
      <c r="T2138" s="3">
        <f t="shared" si="375"/>
        <v>22.8</v>
      </c>
      <c r="U2138">
        <f t="shared" si="383"/>
        <v>-0.77315999999999607</v>
      </c>
      <c r="V2138">
        <f t="shared" si="376"/>
        <v>-5.7933000000000039</v>
      </c>
      <c r="Y2138">
        <f t="shared" si="377"/>
        <v>0</v>
      </c>
      <c r="Z2138">
        <f t="shared" si="378"/>
        <v>-2.7007200000000596E-3</v>
      </c>
      <c r="AB2138">
        <f t="shared" si="379"/>
        <v>2.3262176676242473E-3</v>
      </c>
      <c r="AC2138">
        <f t="shared" si="380"/>
        <v>1.3720786716632277E-3</v>
      </c>
      <c r="AE2138">
        <f t="shared" si="381"/>
        <v>5.0218910096878247E-2</v>
      </c>
      <c r="AF2138">
        <f t="shared" si="382"/>
        <v>-2.9619835646053773E-3</v>
      </c>
    </row>
    <row r="2139" spans="1:32" x14ac:dyDescent="0.25">
      <c r="A2139">
        <v>22932</v>
      </c>
      <c r="B2139" t="s">
        <v>5030</v>
      </c>
      <c r="C2139" t="s">
        <v>387</v>
      </c>
      <c r="D2139" t="s">
        <v>115</v>
      </c>
      <c r="E2139" t="s">
        <v>125</v>
      </c>
      <c r="F2139" t="s">
        <v>39</v>
      </c>
      <c r="G2139" t="s">
        <v>150</v>
      </c>
      <c r="H2139" t="s">
        <v>40</v>
      </c>
      <c r="I2139" t="s">
        <v>196</v>
      </c>
      <c r="J2139" t="s">
        <v>57</v>
      </c>
      <c r="K2139" t="s">
        <v>153</v>
      </c>
      <c r="L2139" t="s">
        <v>140</v>
      </c>
      <c r="M2139" t="s">
        <v>4609</v>
      </c>
      <c r="O2139">
        <f t="shared" si="373"/>
        <v>122.75</v>
      </c>
      <c r="Q2139">
        <f t="shared" si="374"/>
        <v>-0.08</v>
      </c>
      <c r="R2139">
        <f t="shared" si="374"/>
        <v>-0.24</v>
      </c>
      <c r="T2139" s="3">
        <f t="shared" si="375"/>
        <v>22.932000000000002</v>
      </c>
      <c r="U2139">
        <f t="shared" si="383"/>
        <v>-0.78603999999999585</v>
      </c>
      <c r="V2139">
        <f t="shared" si="376"/>
        <v>-5.831940000000003</v>
      </c>
      <c r="Y2139">
        <f t="shared" si="377"/>
        <v>-1.0368399999999718E-3</v>
      </c>
      <c r="Z2139">
        <f t="shared" si="378"/>
        <v>-3.1105199999999153E-3</v>
      </c>
      <c r="AB2139">
        <f t="shared" si="379"/>
        <v>1.7127597217584207E-3</v>
      </c>
      <c r="AC2139">
        <f t="shared" si="380"/>
        <v>2.7958587216670001E-3</v>
      </c>
      <c r="AE2139">
        <f t="shared" si="381"/>
        <v>5.1931669818636665E-2</v>
      </c>
      <c r="AF2139">
        <f t="shared" si="382"/>
        <v>-1.6612484293837722E-4</v>
      </c>
    </row>
    <row r="2140" spans="1:32" x14ac:dyDescent="0.25">
      <c r="A2140">
        <v>23093</v>
      </c>
      <c r="B2140" t="s">
        <v>5031</v>
      </c>
      <c r="C2140" t="s">
        <v>407</v>
      </c>
      <c r="D2140" t="s">
        <v>188</v>
      </c>
      <c r="E2140" t="s">
        <v>106</v>
      </c>
      <c r="F2140" t="s">
        <v>96</v>
      </c>
      <c r="G2140" t="s">
        <v>96</v>
      </c>
      <c r="H2140" t="s">
        <v>40</v>
      </c>
      <c r="I2140" t="s">
        <v>82</v>
      </c>
      <c r="J2140" t="s">
        <v>19</v>
      </c>
      <c r="K2140" t="s">
        <v>174</v>
      </c>
      <c r="L2140" t="s">
        <v>77</v>
      </c>
      <c r="M2140" t="s">
        <v>5032</v>
      </c>
      <c r="O2140">
        <f t="shared" si="373"/>
        <v>125.36</v>
      </c>
      <c r="Q2140">
        <f t="shared" si="374"/>
        <v>-0.04</v>
      </c>
      <c r="R2140">
        <f t="shared" si="374"/>
        <v>-0.16</v>
      </c>
      <c r="T2140" s="3">
        <f t="shared" si="375"/>
        <v>23.093</v>
      </c>
      <c r="U2140">
        <f t="shared" si="383"/>
        <v>-0.79191999999999596</v>
      </c>
      <c r="V2140">
        <f t="shared" si="376"/>
        <v>-5.8554600000000034</v>
      </c>
      <c r="Y2140">
        <f t="shared" si="377"/>
        <v>-4.3218000000001187E-4</v>
      </c>
      <c r="Z2140">
        <f t="shared" si="378"/>
        <v>-1.7287200000000475E-3</v>
      </c>
      <c r="AB2140">
        <f t="shared" si="379"/>
        <v>1.0458775124744685E-4</v>
      </c>
      <c r="AC2140">
        <f t="shared" si="380"/>
        <v>-1.7788518187553386E-3</v>
      </c>
      <c r="AE2140">
        <f t="shared" si="381"/>
        <v>5.2036257569884115E-2</v>
      </c>
      <c r="AF2140">
        <f t="shared" si="382"/>
        <v>-1.9449766616937158E-3</v>
      </c>
    </row>
    <row r="2141" spans="1:32" x14ac:dyDescent="0.25">
      <c r="A2141">
        <v>23240</v>
      </c>
      <c r="B2141" t="s">
        <v>5033</v>
      </c>
      <c r="C2141" t="s">
        <v>156</v>
      </c>
      <c r="D2141" t="s">
        <v>27</v>
      </c>
      <c r="E2141" t="s">
        <v>28</v>
      </c>
      <c r="F2141" t="s">
        <v>13</v>
      </c>
      <c r="G2141" t="s">
        <v>113</v>
      </c>
      <c r="H2141" t="s">
        <v>40</v>
      </c>
      <c r="I2141" t="s">
        <v>82</v>
      </c>
      <c r="J2141" t="s">
        <v>180</v>
      </c>
      <c r="K2141" t="s">
        <v>1304</v>
      </c>
      <c r="L2141" t="s">
        <v>27</v>
      </c>
      <c r="M2141" t="s">
        <v>5034</v>
      </c>
      <c r="O2141">
        <f t="shared" si="373"/>
        <v>123.79</v>
      </c>
      <c r="Q2141">
        <f t="shared" si="374"/>
        <v>0</v>
      </c>
      <c r="R2141">
        <f t="shared" si="374"/>
        <v>-0.27</v>
      </c>
      <c r="T2141" s="3">
        <f t="shared" si="375"/>
        <v>23.240000000000002</v>
      </c>
      <c r="U2141">
        <f t="shared" si="383"/>
        <v>-0.79191999999999596</v>
      </c>
      <c r="V2141">
        <f t="shared" si="376"/>
        <v>-5.8951500000000028</v>
      </c>
      <c r="Y2141">
        <f t="shared" si="377"/>
        <v>0</v>
      </c>
      <c r="Z2141">
        <f t="shared" si="378"/>
        <v>-2.9172149999999392E-3</v>
      </c>
      <c r="AB2141">
        <f t="shared" si="379"/>
        <v>2.7844015998295642E-3</v>
      </c>
      <c r="AC2141">
        <f t="shared" si="380"/>
        <v>8.702017507975999E-4</v>
      </c>
      <c r="AE2141">
        <f t="shared" si="381"/>
        <v>5.4820659169713681E-2</v>
      </c>
      <c r="AF2141">
        <f t="shared" si="382"/>
        <v>-1.074774910896116E-3</v>
      </c>
    </row>
    <row r="2142" spans="1:32" x14ac:dyDescent="0.25">
      <c r="A2142">
        <v>23387</v>
      </c>
      <c r="B2142" t="s">
        <v>5035</v>
      </c>
      <c r="C2142" t="s">
        <v>224</v>
      </c>
      <c r="D2142" t="s">
        <v>27</v>
      </c>
      <c r="E2142" t="s">
        <v>48</v>
      </c>
      <c r="F2142" t="s">
        <v>96</v>
      </c>
      <c r="G2142" t="s">
        <v>96</v>
      </c>
      <c r="H2142" t="s">
        <v>40</v>
      </c>
      <c r="I2142" t="s">
        <v>82</v>
      </c>
      <c r="J2142" t="s">
        <v>30</v>
      </c>
      <c r="K2142" t="s">
        <v>73</v>
      </c>
      <c r="L2142" t="s">
        <v>27</v>
      </c>
      <c r="M2142" t="s">
        <v>5036</v>
      </c>
      <c r="O2142">
        <f t="shared" si="373"/>
        <v>124.51</v>
      </c>
      <c r="Q2142">
        <f t="shared" si="374"/>
        <v>0</v>
      </c>
      <c r="R2142">
        <f t="shared" si="374"/>
        <v>-0.12</v>
      </c>
      <c r="T2142" s="3">
        <f t="shared" si="375"/>
        <v>23.387</v>
      </c>
      <c r="U2142">
        <f t="shared" si="383"/>
        <v>-0.79191999999999596</v>
      </c>
      <c r="V2142">
        <f t="shared" si="376"/>
        <v>-5.9117100000000029</v>
      </c>
      <c r="Y2142">
        <f t="shared" si="377"/>
        <v>0</v>
      </c>
      <c r="Z2142">
        <f t="shared" si="378"/>
        <v>-1.1426400000000279E-3</v>
      </c>
      <c r="AB2142">
        <f t="shared" si="379"/>
        <v>1.0446832796322139E-3</v>
      </c>
      <c r="AC2142">
        <f t="shared" si="380"/>
        <v>-4.6288553105162527E-4</v>
      </c>
      <c r="AE2142">
        <f t="shared" si="381"/>
        <v>5.5865342449345892E-2</v>
      </c>
      <c r="AF2142">
        <f t="shared" si="382"/>
        <v>-1.5376604419477414E-3</v>
      </c>
    </row>
    <row r="2143" spans="1:32" x14ac:dyDescent="0.25">
      <c r="A2143">
        <v>23525</v>
      </c>
      <c r="B2143" t="s">
        <v>5037</v>
      </c>
      <c r="C2143" t="s">
        <v>4521</v>
      </c>
      <c r="D2143" t="s">
        <v>115</v>
      </c>
      <c r="E2143" t="s">
        <v>28</v>
      </c>
      <c r="F2143" t="s">
        <v>38</v>
      </c>
      <c r="G2143" t="s">
        <v>38</v>
      </c>
      <c r="H2143" t="s">
        <v>40</v>
      </c>
      <c r="I2143" t="s">
        <v>82</v>
      </c>
      <c r="J2143" t="s">
        <v>81</v>
      </c>
      <c r="K2143" t="s">
        <v>278</v>
      </c>
      <c r="L2143" t="s">
        <v>140</v>
      </c>
      <c r="M2143" t="s">
        <v>5038</v>
      </c>
      <c r="O2143">
        <f t="shared" si="373"/>
        <v>123.55</v>
      </c>
      <c r="Q2143">
        <f t="shared" si="374"/>
        <v>-0.08</v>
      </c>
      <c r="R2143">
        <f t="shared" si="374"/>
        <v>-0.27</v>
      </c>
      <c r="T2143" s="3">
        <f t="shared" si="375"/>
        <v>23.525000000000002</v>
      </c>
      <c r="U2143">
        <f t="shared" si="383"/>
        <v>-0.80511999999999584</v>
      </c>
      <c r="V2143">
        <f t="shared" si="376"/>
        <v>-5.956260000000003</v>
      </c>
      <c r="Y2143">
        <f t="shared" si="377"/>
        <v>-1.0889999999999888E-3</v>
      </c>
      <c r="Z2143">
        <f t="shared" si="378"/>
        <v>-3.6753749999999621E-3</v>
      </c>
      <c r="AB2143">
        <f t="shared" si="379"/>
        <v>3.7094988129716469E-3</v>
      </c>
      <c r="AC2143">
        <f t="shared" si="380"/>
        <v>9.6639585428882988E-4</v>
      </c>
      <c r="AE2143">
        <f t="shared" si="381"/>
        <v>5.9574841262317539E-2</v>
      </c>
      <c r="AF2143">
        <f t="shared" si="382"/>
        <v>-5.7126458765891148E-4</v>
      </c>
    </row>
    <row r="2144" spans="1:32" x14ac:dyDescent="0.25">
      <c r="A2144">
        <v>23690</v>
      </c>
      <c r="B2144" t="s">
        <v>5039</v>
      </c>
      <c r="C2144" t="s">
        <v>193</v>
      </c>
      <c r="D2144" t="s">
        <v>188</v>
      </c>
      <c r="E2144" t="s">
        <v>106</v>
      </c>
      <c r="F2144" t="s">
        <v>88</v>
      </c>
      <c r="G2144" t="s">
        <v>88</v>
      </c>
      <c r="H2144" t="s">
        <v>40</v>
      </c>
      <c r="I2144" t="s">
        <v>82</v>
      </c>
      <c r="J2144" t="s">
        <v>81</v>
      </c>
      <c r="K2144" t="s">
        <v>174</v>
      </c>
      <c r="L2144" t="s">
        <v>77</v>
      </c>
      <c r="M2144" t="s">
        <v>5032</v>
      </c>
      <c r="O2144">
        <f t="shared" si="373"/>
        <v>125.36</v>
      </c>
      <c r="Q2144">
        <f t="shared" si="374"/>
        <v>-0.04</v>
      </c>
      <c r="R2144">
        <f t="shared" si="374"/>
        <v>-0.16</v>
      </c>
      <c r="T2144" s="3">
        <f t="shared" si="375"/>
        <v>23.69</v>
      </c>
      <c r="U2144">
        <f t="shared" si="383"/>
        <v>-0.81111999999999573</v>
      </c>
      <c r="V2144">
        <f t="shared" si="376"/>
        <v>-5.980260000000003</v>
      </c>
      <c r="Y2144">
        <f t="shared" si="377"/>
        <v>-4.4999999999999148E-4</v>
      </c>
      <c r="Z2144">
        <f t="shared" si="378"/>
        <v>-1.7999999999999659E-3</v>
      </c>
      <c r="AB2144">
        <f t="shared" si="379"/>
        <v>1.0890019913311326E-4</v>
      </c>
      <c r="AC2144">
        <f t="shared" si="380"/>
        <v>-1.852198894997143E-3</v>
      </c>
      <c r="AE2144">
        <f t="shared" si="381"/>
        <v>5.9683741461450654E-2</v>
      </c>
      <c r="AF2144">
        <f t="shared" si="382"/>
        <v>-2.4234634826560547E-3</v>
      </c>
    </row>
    <row r="2145" spans="1:32" x14ac:dyDescent="0.25">
      <c r="A2145">
        <v>23840</v>
      </c>
      <c r="B2145" t="s">
        <v>5040</v>
      </c>
      <c r="C2145" t="s">
        <v>3515</v>
      </c>
      <c r="D2145" t="s">
        <v>188</v>
      </c>
      <c r="E2145" t="s">
        <v>188</v>
      </c>
      <c r="F2145" t="s">
        <v>39</v>
      </c>
      <c r="G2145" t="s">
        <v>39</v>
      </c>
      <c r="H2145" t="s">
        <v>40</v>
      </c>
      <c r="I2145" t="s">
        <v>196</v>
      </c>
      <c r="J2145" t="s">
        <v>116</v>
      </c>
      <c r="K2145" t="s">
        <v>125</v>
      </c>
      <c r="L2145" t="s">
        <v>77</v>
      </c>
      <c r="M2145" t="s">
        <v>5022</v>
      </c>
      <c r="O2145">
        <f t="shared" si="373"/>
        <v>123.8</v>
      </c>
      <c r="Q2145">
        <f t="shared" si="374"/>
        <v>-0.04</v>
      </c>
      <c r="R2145">
        <f t="shared" si="374"/>
        <v>-0.04</v>
      </c>
      <c r="T2145" s="3">
        <f t="shared" si="375"/>
        <v>23.84</v>
      </c>
      <c r="U2145">
        <f t="shared" si="383"/>
        <v>-0.81791999999999576</v>
      </c>
      <c r="V2145">
        <f t="shared" si="376"/>
        <v>-5.9870600000000032</v>
      </c>
      <c r="Y2145">
        <f t="shared" si="377"/>
        <v>-5.7800000000001166E-4</v>
      </c>
      <c r="Z2145">
        <f t="shared" si="378"/>
        <v>-5.7800000000001166E-4</v>
      </c>
      <c r="AB2145">
        <f t="shared" si="379"/>
        <v>7.2027300996972687E-4</v>
      </c>
      <c r="AC2145">
        <f t="shared" si="380"/>
        <v>-3.8649035060293115E-4</v>
      </c>
      <c r="AE2145">
        <f t="shared" si="381"/>
        <v>6.0404014471420381E-2</v>
      </c>
      <c r="AF2145">
        <f t="shared" si="382"/>
        <v>-2.8099538332589857E-3</v>
      </c>
    </row>
    <row r="2146" spans="1:32" x14ac:dyDescent="0.25">
      <c r="A2146">
        <v>24010</v>
      </c>
      <c r="B2146" t="s">
        <v>5041</v>
      </c>
      <c r="C2146" t="s">
        <v>497</v>
      </c>
      <c r="D2146" t="s">
        <v>19</v>
      </c>
      <c r="E2146" t="s">
        <v>27</v>
      </c>
      <c r="F2146" t="s">
        <v>104</v>
      </c>
      <c r="G2146" t="s">
        <v>104</v>
      </c>
      <c r="H2146" t="s">
        <v>40</v>
      </c>
      <c r="I2146" t="s">
        <v>82</v>
      </c>
      <c r="J2146" t="s">
        <v>61</v>
      </c>
      <c r="K2146" t="s">
        <v>27</v>
      </c>
      <c r="L2146" t="s">
        <v>209</v>
      </c>
      <c r="M2146" t="s">
        <v>5042</v>
      </c>
      <c r="O2146">
        <f t="shared" si="373"/>
        <v>124.06</v>
      </c>
      <c r="Q2146">
        <f t="shared" si="374"/>
        <v>0.08</v>
      </c>
      <c r="R2146">
        <f t="shared" si="374"/>
        <v>0</v>
      </c>
      <c r="T2146" s="3">
        <f t="shared" si="375"/>
        <v>24.01</v>
      </c>
      <c r="U2146">
        <f t="shared" si="383"/>
        <v>-0.80551999999999591</v>
      </c>
      <c r="V2146">
        <f t="shared" si="376"/>
        <v>-5.9870600000000032</v>
      </c>
      <c r="Y2146">
        <f t="shared" si="377"/>
        <v>9.6099999999997012E-4</v>
      </c>
      <c r="Z2146">
        <f t="shared" si="378"/>
        <v>0</v>
      </c>
      <c r="AB2146">
        <f t="shared" si="379"/>
        <v>-3.1620625402220563E-5</v>
      </c>
      <c r="AC2146">
        <f t="shared" si="380"/>
        <v>9.6047963853957623E-4</v>
      </c>
      <c r="AE2146">
        <f t="shared" si="381"/>
        <v>6.0372393846018162E-2</v>
      </c>
      <c r="AF2146">
        <f t="shared" si="382"/>
        <v>-1.8494741947194095E-3</v>
      </c>
    </row>
    <row r="2147" spans="1:32" x14ac:dyDescent="0.25">
      <c r="A2147">
        <v>24165</v>
      </c>
      <c r="B2147" t="s">
        <v>5043</v>
      </c>
      <c r="C2147" t="s">
        <v>2276</v>
      </c>
      <c r="D2147" t="s">
        <v>77</v>
      </c>
      <c r="E2147" t="s">
        <v>4910</v>
      </c>
      <c r="F2147" t="s">
        <v>39</v>
      </c>
      <c r="G2147" t="s">
        <v>289</v>
      </c>
      <c r="H2147" t="s">
        <v>40</v>
      </c>
      <c r="I2147" t="s">
        <v>196</v>
      </c>
      <c r="J2147" t="s">
        <v>106</v>
      </c>
      <c r="K2147" t="s">
        <v>3994</v>
      </c>
      <c r="L2147" t="s">
        <v>153</v>
      </c>
      <c r="M2147" t="s">
        <v>5044</v>
      </c>
      <c r="O2147">
        <f t="shared" si="373"/>
        <v>126.21</v>
      </c>
      <c r="Q2147">
        <f t="shared" si="374"/>
        <v>0.24</v>
      </c>
      <c r="R2147">
        <f t="shared" si="374"/>
        <v>0.59</v>
      </c>
      <c r="T2147" s="3">
        <f t="shared" si="375"/>
        <v>24.164999999999999</v>
      </c>
      <c r="U2147">
        <f t="shared" si="383"/>
        <v>-0.77335999999999583</v>
      </c>
      <c r="V2147">
        <f t="shared" si="376"/>
        <v>-5.908000000000003</v>
      </c>
      <c r="Y2147">
        <f t="shared" si="377"/>
        <v>2.1547200000000106E-3</v>
      </c>
      <c r="Z2147">
        <f t="shared" si="378"/>
        <v>5.2970200000000264E-3</v>
      </c>
      <c r="AB2147">
        <f t="shared" si="379"/>
        <v>4.5930424168840996E-3</v>
      </c>
      <c r="AC2147">
        <f t="shared" si="380"/>
        <v>3.4066406495995129E-3</v>
      </c>
      <c r="AE2147">
        <f t="shared" si="381"/>
        <v>6.4965436262902257E-2</v>
      </c>
      <c r="AF2147">
        <f t="shared" si="382"/>
        <v>1.5571664548801034E-3</v>
      </c>
    </row>
    <row r="2148" spans="1:32" x14ac:dyDescent="0.25">
      <c r="A2148">
        <v>24299</v>
      </c>
      <c r="B2148" t="s">
        <v>5045</v>
      </c>
      <c r="C2148" t="s">
        <v>497</v>
      </c>
      <c r="D2148" t="s">
        <v>47</v>
      </c>
      <c r="E2148" t="s">
        <v>178</v>
      </c>
      <c r="F2148" t="s">
        <v>1119</v>
      </c>
      <c r="G2148" t="s">
        <v>3614</v>
      </c>
      <c r="H2148" t="s">
        <v>30</v>
      </c>
      <c r="I2148" t="s">
        <v>82</v>
      </c>
      <c r="J2148" t="s">
        <v>40</v>
      </c>
      <c r="K2148" t="s">
        <v>1365</v>
      </c>
      <c r="L2148" t="s">
        <v>237</v>
      </c>
      <c r="M2148" t="s">
        <v>5038</v>
      </c>
      <c r="O2148">
        <f t="shared" si="373"/>
        <v>123.55</v>
      </c>
      <c r="Q2148">
        <f t="shared" si="374"/>
        <v>0.12</v>
      </c>
      <c r="R2148">
        <f t="shared" si="374"/>
        <v>0.31</v>
      </c>
      <c r="T2148" s="3">
        <f t="shared" si="375"/>
        <v>24.298999999999999</v>
      </c>
      <c r="U2148">
        <f t="shared" si="383"/>
        <v>-0.75607999999999564</v>
      </c>
      <c r="V2148">
        <f t="shared" si="376"/>
        <v>-5.8633600000000028</v>
      </c>
      <c r="Y2148">
        <f t="shared" si="377"/>
        <v>1.244160000000033E-3</v>
      </c>
      <c r="Z2148">
        <f t="shared" si="378"/>
        <v>3.2140800000000852E-3</v>
      </c>
      <c r="AB2148">
        <f t="shared" si="379"/>
        <v>-3.3946941239963559E-3</v>
      </c>
      <c r="AC2148">
        <f t="shared" si="380"/>
        <v>-5.9522781899474598E-4</v>
      </c>
      <c r="AE2148">
        <f t="shared" si="381"/>
        <v>6.1570742138905898E-2</v>
      </c>
      <c r="AF2148">
        <f t="shared" si="382"/>
        <v>9.6193863588535746E-4</v>
      </c>
    </row>
    <row r="2149" spans="1:32" x14ac:dyDescent="0.25">
      <c r="A2149">
        <v>24443</v>
      </c>
      <c r="B2149" t="s">
        <v>5046</v>
      </c>
      <c r="C2149" t="s">
        <v>241</v>
      </c>
      <c r="D2149" t="s">
        <v>27</v>
      </c>
      <c r="E2149" t="s">
        <v>194</v>
      </c>
      <c r="F2149" t="s">
        <v>1125</v>
      </c>
      <c r="G2149" t="s">
        <v>1180</v>
      </c>
      <c r="H2149" t="s">
        <v>40</v>
      </c>
      <c r="I2149" t="s">
        <v>196</v>
      </c>
      <c r="J2149" t="s">
        <v>296</v>
      </c>
      <c r="K2149" t="s">
        <v>5047</v>
      </c>
      <c r="L2149" t="s">
        <v>27</v>
      </c>
      <c r="M2149" t="s">
        <v>5048</v>
      </c>
      <c r="O2149">
        <f t="shared" si="373"/>
        <v>123.1</v>
      </c>
      <c r="Q2149">
        <f t="shared" si="374"/>
        <v>0</v>
      </c>
      <c r="R2149">
        <f t="shared" si="374"/>
        <v>0.51</v>
      </c>
      <c r="T2149" s="3">
        <f t="shared" si="375"/>
        <v>24.443000000000001</v>
      </c>
      <c r="U2149">
        <f t="shared" si="383"/>
        <v>-0.75607999999999564</v>
      </c>
      <c r="V2149">
        <f t="shared" si="376"/>
        <v>-5.7924700000000033</v>
      </c>
      <c r="Y2149">
        <f t="shared" si="377"/>
        <v>0</v>
      </c>
      <c r="Z2149">
        <f t="shared" si="378"/>
        <v>4.9268549999999531E-3</v>
      </c>
      <c r="AB2149">
        <f t="shared" si="379"/>
        <v>-2.6913184818270512E-3</v>
      </c>
      <c r="AC2149">
        <f t="shared" si="380"/>
        <v>-4.1268274764521811E-3</v>
      </c>
      <c r="AE2149">
        <f t="shared" si="381"/>
        <v>5.887942365707885E-2</v>
      </c>
      <c r="AF2149">
        <f t="shared" si="382"/>
        <v>-3.1648888405668239E-3</v>
      </c>
    </row>
    <row r="2150" spans="1:32" x14ac:dyDescent="0.25">
      <c r="A2150">
        <v>24582</v>
      </c>
      <c r="B2150" t="s">
        <v>5049</v>
      </c>
      <c r="C2150" t="s">
        <v>1224</v>
      </c>
      <c r="D2150" t="s">
        <v>188</v>
      </c>
      <c r="E2150" t="s">
        <v>77</v>
      </c>
      <c r="F2150" t="s">
        <v>39</v>
      </c>
      <c r="G2150" t="s">
        <v>150</v>
      </c>
      <c r="H2150" t="s">
        <v>40</v>
      </c>
      <c r="I2150" t="s">
        <v>82</v>
      </c>
      <c r="J2150" t="s">
        <v>105</v>
      </c>
      <c r="K2150" t="s">
        <v>2749</v>
      </c>
      <c r="L2150" t="s">
        <v>77</v>
      </c>
      <c r="M2150" t="s">
        <v>4956</v>
      </c>
      <c r="O2150">
        <f t="shared" si="373"/>
        <v>121.75</v>
      </c>
      <c r="Q2150">
        <f t="shared" si="374"/>
        <v>-0.04</v>
      </c>
      <c r="R2150">
        <f t="shared" si="374"/>
        <v>0.24</v>
      </c>
      <c r="T2150" s="3">
        <f t="shared" si="375"/>
        <v>24.582000000000001</v>
      </c>
      <c r="U2150">
        <f t="shared" si="383"/>
        <v>-0.76167999999999569</v>
      </c>
      <c r="V2150">
        <f t="shared" si="376"/>
        <v>-5.7588700000000035</v>
      </c>
      <c r="Y2150">
        <f t="shared" si="377"/>
        <v>-3.9200000000000319E-4</v>
      </c>
      <c r="Z2150">
        <f t="shared" si="378"/>
        <v>2.352000000000019E-3</v>
      </c>
      <c r="AB2150">
        <f t="shared" si="379"/>
        <v>1.9217187190300365E-3</v>
      </c>
      <c r="AC2150">
        <f t="shared" si="380"/>
        <v>-1.4115825037629389E-3</v>
      </c>
      <c r="AE2150">
        <f t="shared" si="381"/>
        <v>6.080114237610889E-2</v>
      </c>
      <c r="AF2150">
        <f t="shared" si="382"/>
        <v>-4.576471344329763E-3</v>
      </c>
    </row>
    <row r="2151" spans="1:32" x14ac:dyDescent="0.25">
      <c r="A2151">
        <v>24722</v>
      </c>
      <c r="B2151" t="s">
        <v>5050</v>
      </c>
      <c r="C2151" t="s">
        <v>472</v>
      </c>
      <c r="D2151" t="s">
        <v>106</v>
      </c>
      <c r="E2151" t="s">
        <v>178</v>
      </c>
      <c r="F2151" t="s">
        <v>245</v>
      </c>
      <c r="G2151" t="s">
        <v>665</v>
      </c>
      <c r="H2151" t="s">
        <v>40</v>
      </c>
      <c r="I2151" t="s">
        <v>82</v>
      </c>
      <c r="J2151" t="s">
        <v>30</v>
      </c>
      <c r="K2151" t="s">
        <v>2713</v>
      </c>
      <c r="L2151" t="s">
        <v>373</v>
      </c>
      <c r="M2151" t="s">
        <v>5051</v>
      </c>
      <c r="O2151">
        <f t="shared" si="373"/>
        <v>122.94</v>
      </c>
      <c r="Q2151">
        <f t="shared" si="374"/>
        <v>-0.16</v>
      </c>
      <c r="R2151">
        <f t="shared" si="374"/>
        <v>0.31</v>
      </c>
      <c r="T2151" s="3">
        <f t="shared" si="375"/>
        <v>24.722000000000001</v>
      </c>
      <c r="U2151">
        <f t="shared" si="383"/>
        <v>-0.78471999999999542</v>
      </c>
      <c r="V2151">
        <f t="shared" si="376"/>
        <v>-5.7142300000000041</v>
      </c>
      <c r="Y2151">
        <f t="shared" si="377"/>
        <v>-1.658879999999962E-3</v>
      </c>
      <c r="Z2151">
        <f t="shared" si="378"/>
        <v>3.2140799999999265E-3</v>
      </c>
      <c r="AB2151">
        <f t="shared" si="379"/>
        <v>2.1176196716857112E-4</v>
      </c>
      <c r="AC2151">
        <f t="shared" si="380"/>
        <v>-3.6107270694501815E-3</v>
      </c>
      <c r="AE2151">
        <f t="shared" si="381"/>
        <v>6.1012904343277462E-2</v>
      </c>
      <c r="AF2151">
        <f t="shared" si="382"/>
        <v>-8.187198413779944E-3</v>
      </c>
    </row>
    <row r="2152" spans="1:32" x14ac:dyDescent="0.25">
      <c r="A2152">
        <v>24866</v>
      </c>
      <c r="B2152" t="s">
        <v>5052</v>
      </c>
      <c r="C2152" t="s">
        <v>599</v>
      </c>
      <c r="D2152" t="s">
        <v>125</v>
      </c>
      <c r="E2152" t="s">
        <v>77</v>
      </c>
      <c r="F2152" t="s">
        <v>245</v>
      </c>
      <c r="G2152" t="s">
        <v>665</v>
      </c>
      <c r="H2152" t="s">
        <v>166</v>
      </c>
      <c r="I2152" t="s">
        <v>196</v>
      </c>
      <c r="J2152" t="s">
        <v>115</v>
      </c>
      <c r="K2152" t="s">
        <v>3266</v>
      </c>
      <c r="L2152" t="s">
        <v>3266</v>
      </c>
      <c r="M2152" t="s">
        <v>5053</v>
      </c>
      <c r="O2152">
        <f t="shared" si="373"/>
        <v>121.73</v>
      </c>
      <c r="Q2152">
        <f t="shared" si="374"/>
        <v>-0.24</v>
      </c>
      <c r="R2152">
        <f t="shared" si="374"/>
        <v>0.24</v>
      </c>
      <c r="T2152" s="3">
        <f t="shared" si="375"/>
        <v>24.866</v>
      </c>
      <c r="U2152">
        <f t="shared" si="383"/>
        <v>-0.8168799999999955</v>
      </c>
      <c r="V2152">
        <f t="shared" si="376"/>
        <v>-5.682070000000004</v>
      </c>
      <c r="Y2152">
        <f t="shared" si="377"/>
        <v>-2.1547200000000106E-3</v>
      </c>
      <c r="Z2152">
        <f t="shared" si="378"/>
        <v>2.1547200000000106E-3</v>
      </c>
      <c r="AB2152">
        <f t="shared" si="379"/>
        <v>3.0471655389290404E-3</v>
      </c>
      <c r="AC2152">
        <f t="shared" si="380"/>
        <v>2.0463019410218953E-5</v>
      </c>
      <c r="AE2152">
        <f t="shared" si="381"/>
        <v>6.40600698822065E-2</v>
      </c>
      <c r="AF2152">
        <f t="shared" si="382"/>
        <v>-8.1667353943697257E-3</v>
      </c>
    </row>
    <row r="2153" spans="1:32" x14ac:dyDescent="0.25">
      <c r="A2153">
        <v>25000</v>
      </c>
      <c r="B2153" t="s">
        <v>5054</v>
      </c>
      <c r="C2153" t="s">
        <v>252</v>
      </c>
      <c r="D2153" t="s">
        <v>106</v>
      </c>
      <c r="E2153" t="s">
        <v>178</v>
      </c>
      <c r="F2153" t="s">
        <v>245</v>
      </c>
      <c r="G2153" t="s">
        <v>665</v>
      </c>
      <c r="H2153" t="s">
        <v>30</v>
      </c>
      <c r="I2153" t="s">
        <v>82</v>
      </c>
      <c r="J2153" t="s">
        <v>40</v>
      </c>
      <c r="K2153" t="s">
        <v>2713</v>
      </c>
      <c r="L2153" t="s">
        <v>373</v>
      </c>
      <c r="M2153" t="s">
        <v>5055</v>
      </c>
      <c r="O2153">
        <f t="shared" si="373"/>
        <v>121.32</v>
      </c>
      <c r="Q2153">
        <f t="shared" si="374"/>
        <v>-0.16</v>
      </c>
      <c r="R2153">
        <f t="shared" si="374"/>
        <v>0.31</v>
      </c>
      <c r="T2153" s="3">
        <f t="shared" si="375"/>
        <v>25</v>
      </c>
      <c r="U2153">
        <f t="shared" si="383"/>
        <v>-0.83831999999999551</v>
      </c>
      <c r="V2153">
        <f t="shared" si="376"/>
        <v>-5.6405300000000036</v>
      </c>
      <c r="Y2153">
        <f t="shared" si="377"/>
        <v>-1.4364800000000071E-3</v>
      </c>
      <c r="Z2153">
        <f t="shared" si="378"/>
        <v>2.783180000000014E-3</v>
      </c>
      <c r="AB2153">
        <f t="shared" si="379"/>
        <v>3.1138470662808579E-3</v>
      </c>
      <c r="AC2153">
        <f t="shared" si="380"/>
        <v>3.3693048335553619E-4</v>
      </c>
      <c r="AE2153">
        <f t="shared" si="381"/>
        <v>6.7173916948487358E-2</v>
      </c>
      <c r="AF2153">
        <f t="shared" si="382"/>
        <v>-7.8298049110141904E-3</v>
      </c>
    </row>
    <row r="2154" spans="1:32" x14ac:dyDescent="0.25">
      <c r="A2154">
        <v>25134</v>
      </c>
      <c r="B2154" t="s">
        <v>5056</v>
      </c>
      <c r="C2154" t="s">
        <v>482</v>
      </c>
      <c r="D2154" t="s">
        <v>48</v>
      </c>
      <c r="E2154" t="s">
        <v>1531</v>
      </c>
      <c r="F2154" t="s">
        <v>1118</v>
      </c>
      <c r="G2154" t="s">
        <v>1119</v>
      </c>
      <c r="H2154" t="s">
        <v>40</v>
      </c>
      <c r="I2154" t="s">
        <v>82</v>
      </c>
      <c r="J2154" t="s">
        <v>187</v>
      </c>
      <c r="K2154" t="s">
        <v>3631</v>
      </c>
      <c r="L2154" t="s">
        <v>2255</v>
      </c>
      <c r="M2154" t="s">
        <v>5057</v>
      </c>
      <c r="O2154">
        <f t="shared" si="373"/>
        <v>122.22</v>
      </c>
      <c r="Q2154">
        <f t="shared" si="374"/>
        <v>-0.12</v>
      </c>
      <c r="R2154">
        <f t="shared" si="374"/>
        <v>0.82</v>
      </c>
      <c r="T2154" s="3">
        <f t="shared" si="375"/>
        <v>25.134</v>
      </c>
      <c r="U2154">
        <f t="shared" si="383"/>
        <v>-0.85427999999999538</v>
      </c>
      <c r="V2154">
        <f t="shared" si="376"/>
        <v>-5.5314700000000041</v>
      </c>
      <c r="Y2154">
        <f t="shared" si="377"/>
        <v>-1.0613399999999857E-3</v>
      </c>
      <c r="Z2154">
        <f t="shared" si="378"/>
        <v>7.2524899999999032E-3</v>
      </c>
      <c r="AB2154">
        <f t="shared" si="379"/>
        <v>3.1711676804552489E-3</v>
      </c>
      <c r="AC2154">
        <f t="shared" si="380"/>
        <v>-6.6082334506382748E-3</v>
      </c>
      <c r="AE2154">
        <f t="shared" si="381"/>
        <v>7.0345084628942608E-2</v>
      </c>
      <c r="AF2154">
        <f t="shared" si="382"/>
        <v>-1.4438038361652465E-2</v>
      </c>
    </row>
    <row r="2155" spans="1:32" x14ac:dyDescent="0.25">
      <c r="A2155">
        <v>25267</v>
      </c>
      <c r="B2155" t="s">
        <v>5058</v>
      </c>
      <c r="C2155" t="s">
        <v>412</v>
      </c>
      <c r="D2155" t="s">
        <v>311</v>
      </c>
      <c r="E2155" t="s">
        <v>106</v>
      </c>
      <c r="F2155" t="s">
        <v>88</v>
      </c>
      <c r="G2155" t="s">
        <v>88</v>
      </c>
      <c r="H2155" t="s">
        <v>166</v>
      </c>
      <c r="I2155" t="s">
        <v>115</v>
      </c>
      <c r="J2155" t="s">
        <v>1162</v>
      </c>
      <c r="K2155" t="s">
        <v>174</v>
      </c>
      <c r="L2155" t="s">
        <v>2105</v>
      </c>
      <c r="M2155" t="s">
        <v>5059</v>
      </c>
      <c r="O2155">
        <f t="shared" si="373"/>
        <v>118.77</v>
      </c>
      <c r="Q2155">
        <f t="shared" si="374"/>
        <v>-0.2</v>
      </c>
      <c r="R2155">
        <f t="shared" si="374"/>
        <v>-0.16</v>
      </c>
      <c r="T2155" s="3">
        <f t="shared" si="375"/>
        <v>25.266999999999999</v>
      </c>
      <c r="U2155">
        <f t="shared" si="383"/>
        <v>-0.88107999999999542</v>
      </c>
      <c r="V2155">
        <f t="shared" si="376"/>
        <v>-5.5529100000000042</v>
      </c>
      <c r="Y2155">
        <f t="shared" si="377"/>
        <v>-1.7956000000000092E-3</v>
      </c>
      <c r="Z2155">
        <f t="shared" si="378"/>
        <v>-1.4364800000000071E-3</v>
      </c>
      <c r="AB2155">
        <f t="shared" si="379"/>
        <v>-6.4769825326361856E-4</v>
      </c>
      <c r="AC2155">
        <f t="shared" si="380"/>
        <v>-2.2063864401140861E-3</v>
      </c>
      <c r="AE2155">
        <f t="shared" si="381"/>
        <v>6.9697386375678988E-2</v>
      </c>
      <c r="AF2155">
        <f t="shared" si="382"/>
        <v>-1.664442480176655E-2</v>
      </c>
    </row>
    <row r="2156" spans="1:32" x14ac:dyDescent="0.25">
      <c r="A2156">
        <v>25401</v>
      </c>
      <c r="B2156" t="s">
        <v>5060</v>
      </c>
      <c r="C2156" t="s">
        <v>3369</v>
      </c>
      <c r="D2156" t="s">
        <v>115</v>
      </c>
      <c r="E2156" t="s">
        <v>965</v>
      </c>
      <c r="F2156" t="s">
        <v>104</v>
      </c>
      <c r="G2156" t="s">
        <v>468</v>
      </c>
      <c r="H2156" t="s">
        <v>30</v>
      </c>
      <c r="I2156" t="s">
        <v>196</v>
      </c>
      <c r="J2156" t="s">
        <v>188</v>
      </c>
      <c r="K2156" t="s">
        <v>966</v>
      </c>
      <c r="L2156" t="s">
        <v>140</v>
      </c>
      <c r="M2156" t="s">
        <v>5061</v>
      </c>
      <c r="O2156">
        <f t="shared" si="373"/>
        <v>113.02</v>
      </c>
      <c r="Q2156">
        <f t="shared" si="374"/>
        <v>-0.08</v>
      </c>
      <c r="R2156">
        <f t="shared" si="374"/>
        <v>-0.78</v>
      </c>
      <c r="T2156" s="3">
        <f t="shared" si="375"/>
        <v>25.401</v>
      </c>
      <c r="U2156">
        <f t="shared" si="383"/>
        <v>-0.89171999999999541</v>
      </c>
      <c r="V2156">
        <f t="shared" si="376"/>
        <v>-5.6566500000000035</v>
      </c>
      <c r="Y2156">
        <f t="shared" si="377"/>
        <v>-7.0755999999999055E-4</v>
      </c>
      <c r="Z2156">
        <f t="shared" si="378"/>
        <v>-6.8987099999999078E-3</v>
      </c>
      <c r="AB2156">
        <f t="shared" si="379"/>
        <v>-1.7246143139385624E-4</v>
      </c>
      <c r="AC2156">
        <f t="shared" si="380"/>
        <v>-6.9327554314558282E-3</v>
      </c>
      <c r="AE2156">
        <f t="shared" si="381"/>
        <v>6.9524924944285138E-2</v>
      </c>
      <c r="AF2156">
        <f t="shared" si="382"/>
        <v>-2.3577180233222379E-2</v>
      </c>
    </row>
    <row r="2157" spans="1:32" x14ac:dyDescent="0.25">
      <c r="A2157">
        <v>25534</v>
      </c>
      <c r="B2157" t="s">
        <v>437</v>
      </c>
      <c r="C2157" t="s">
        <v>5062</v>
      </c>
      <c r="D2157" t="s">
        <v>27</v>
      </c>
      <c r="E2157" t="s">
        <v>1228</v>
      </c>
      <c r="F2157" t="s">
        <v>29</v>
      </c>
      <c r="G2157" t="s">
        <v>266</v>
      </c>
      <c r="H2157" t="s">
        <v>40</v>
      </c>
      <c r="I2157" t="s">
        <v>48</v>
      </c>
      <c r="J2157" t="s">
        <v>122</v>
      </c>
      <c r="K2157" t="s">
        <v>1279</v>
      </c>
      <c r="L2157" t="s">
        <v>27</v>
      </c>
      <c r="M2157" t="s">
        <v>5063</v>
      </c>
      <c r="O2157">
        <f t="shared" si="373"/>
        <v>109.05</v>
      </c>
      <c r="Q2157">
        <f t="shared" si="374"/>
        <v>0</v>
      </c>
      <c r="R2157">
        <f t="shared" si="374"/>
        <v>-1.37</v>
      </c>
      <c r="T2157" s="3">
        <f t="shared" si="375"/>
        <v>25.533999999999999</v>
      </c>
      <c r="U2157">
        <f t="shared" si="383"/>
        <v>-0.89171999999999541</v>
      </c>
      <c r="V2157">
        <f t="shared" si="376"/>
        <v>-5.8374900000000052</v>
      </c>
      <c r="Y2157">
        <f t="shared" si="377"/>
        <v>0</v>
      </c>
      <c r="Z2157">
        <f t="shared" si="378"/>
        <v>-1.1935440000000264E-2</v>
      </c>
      <c r="AB2157">
        <f t="shared" si="379"/>
        <v>-9.3918043995694419E-3</v>
      </c>
      <c r="AC2157">
        <f t="shared" si="380"/>
        <v>7.3653742684153109E-3</v>
      </c>
      <c r="AE2157">
        <f t="shared" si="381"/>
        <v>6.0133120544715694E-2</v>
      </c>
      <c r="AF2157">
        <f t="shared" si="382"/>
        <v>-1.6211805964807067E-2</v>
      </c>
    </row>
    <row r="2158" spans="1:32" x14ac:dyDescent="0.25">
      <c r="A2158">
        <v>25666</v>
      </c>
      <c r="B2158" t="s">
        <v>5064</v>
      </c>
      <c r="C2158" t="s">
        <v>2813</v>
      </c>
      <c r="D2158" t="s">
        <v>16</v>
      </c>
      <c r="E2158" t="s">
        <v>236</v>
      </c>
      <c r="F2158" t="s">
        <v>96</v>
      </c>
      <c r="G2158" t="s">
        <v>89</v>
      </c>
      <c r="H2158" t="s">
        <v>166</v>
      </c>
      <c r="I2158" t="s">
        <v>290</v>
      </c>
      <c r="J2158" t="s">
        <v>720</v>
      </c>
      <c r="K2158" t="s">
        <v>1080</v>
      </c>
      <c r="L2158" t="s">
        <v>174</v>
      </c>
      <c r="M2158" t="s">
        <v>5065</v>
      </c>
      <c r="O2158">
        <f t="shared" si="373"/>
        <v>107.63</v>
      </c>
      <c r="Q2158">
        <f t="shared" si="374"/>
        <v>0.16</v>
      </c>
      <c r="R2158">
        <f t="shared" si="374"/>
        <v>-1.02</v>
      </c>
      <c r="T2158" s="3">
        <f t="shared" si="375"/>
        <v>25.666</v>
      </c>
      <c r="U2158">
        <f t="shared" si="383"/>
        <v>-0.87027999999999539</v>
      </c>
      <c r="V2158">
        <f t="shared" si="376"/>
        <v>-5.9741700000000053</v>
      </c>
      <c r="Y2158">
        <f t="shared" si="377"/>
        <v>1.4364800000000071E-3</v>
      </c>
      <c r="Z2158">
        <f t="shared" si="378"/>
        <v>-9.1575600000000455E-3</v>
      </c>
      <c r="AB2158">
        <f t="shared" si="379"/>
        <v>-5.6851782324625934E-3</v>
      </c>
      <c r="AC2158">
        <f t="shared" si="380"/>
        <v>-7.3214157380341654E-3</v>
      </c>
      <c r="AE2158">
        <f t="shared" si="381"/>
        <v>5.4447942312253098E-2</v>
      </c>
      <c r="AF2158">
        <f t="shared" si="382"/>
        <v>-2.3533221702841233E-2</v>
      </c>
    </row>
    <row r="2159" spans="1:32" x14ac:dyDescent="0.25">
      <c r="A2159">
        <v>25800</v>
      </c>
      <c r="B2159" t="s">
        <v>5066</v>
      </c>
      <c r="C2159" t="s">
        <v>3638</v>
      </c>
      <c r="D2159" t="s">
        <v>57</v>
      </c>
      <c r="E2159" t="s">
        <v>58</v>
      </c>
      <c r="F2159" t="s">
        <v>96</v>
      </c>
      <c r="G2159" t="s">
        <v>97</v>
      </c>
      <c r="H2159" t="s">
        <v>166</v>
      </c>
      <c r="I2159" t="s">
        <v>581</v>
      </c>
      <c r="J2159" t="s">
        <v>1187</v>
      </c>
      <c r="K2159" t="s">
        <v>232</v>
      </c>
      <c r="L2159" t="s">
        <v>125</v>
      </c>
      <c r="M2159" t="s">
        <v>5067</v>
      </c>
      <c r="O2159">
        <f t="shared" si="373"/>
        <v>106.94</v>
      </c>
      <c r="Q2159">
        <f t="shared" si="374"/>
        <v>0.04</v>
      </c>
      <c r="R2159">
        <f t="shared" si="374"/>
        <v>-0.47</v>
      </c>
      <c r="T2159" s="3">
        <f t="shared" si="375"/>
        <v>25.8</v>
      </c>
      <c r="U2159">
        <f t="shared" si="383"/>
        <v>-0.86483999999999539</v>
      </c>
      <c r="V2159">
        <f t="shared" si="376"/>
        <v>-6.0380900000000048</v>
      </c>
      <c r="Y2159">
        <f t="shared" si="377"/>
        <v>3.6991999999999581E-4</v>
      </c>
      <c r="Z2159">
        <f t="shared" si="378"/>
        <v>-4.3465599999999507E-3</v>
      </c>
      <c r="AB2159">
        <f t="shared" si="379"/>
        <v>-1.7857636803330631E-4</v>
      </c>
      <c r="AC2159">
        <f t="shared" si="380"/>
        <v>-4.3586161933324204E-3</v>
      </c>
      <c r="AE2159">
        <f t="shared" si="381"/>
        <v>5.4269365944219793E-2</v>
      </c>
      <c r="AF2159">
        <f t="shared" si="382"/>
        <v>-2.7891837896173652E-2</v>
      </c>
    </row>
    <row r="2160" spans="1:32" x14ac:dyDescent="0.25">
      <c r="A2160">
        <v>25936</v>
      </c>
      <c r="B2160" t="s">
        <v>5068</v>
      </c>
      <c r="C2160" t="s">
        <v>4106</v>
      </c>
      <c r="D2160" t="s">
        <v>48</v>
      </c>
      <c r="E2160" t="s">
        <v>103</v>
      </c>
      <c r="F2160" t="s">
        <v>104</v>
      </c>
      <c r="G2160" t="s">
        <v>88</v>
      </c>
      <c r="H2160" t="s">
        <v>105</v>
      </c>
      <c r="I2160" t="s">
        <v>581</v>
      </c>
      <c r="J2160" t="s">
        <v>5069</v>
      </c>
      <c r="K2160" t="s">
        <v>108</v>
      </c>
      <c r="L2160" t="s">
        <v>221</v>
      </c>
      <c r="M2160" t="s">
        <v>5070</v>
      </c>
      <c r="O2160">
        <f t="shared" si="373"/>
        <v>99.11</v>
      </c>
      <c r="Q2160">
        <f t="shared" si="374"/>
        <v>-0.12</v>
      </c>
      <c r="R2160">
        <f t="shared" si="374"/>
        <v>-0.31</v>
      </c>
      <c r="T2160" s="3">
        <f t="shared" si="375"/>
        <v>25.936</v>
      </c>
      <c r="U2160">
        <f t="shared" si="383"/>
        <v>-0.8812799999999954</v>
      </c>
      <c r="V2160">
        <f t="shared" si="376"/>
        <v>-6.0805600000000046</v>
      </c>
      <c r="Y2160">
        <f t="shared" si="377"/>
        <v>-1.1261400000000075E-3</v>
      </c>
      <c r="Z2160">
        <f t="shared" si="378"/>
        <v>-2.9091950000000194E-3</v>
      </c>
      <c r="AB2160">
        <f t="shared" si="379"/>
        <v>2.7085005937779959E-3</v>
      </c>
      <c r="AC2160">
        <f t="shared" si="380"/>
        <v>-1.5477827305954068E-3</v>
      </c>
      <c r="AE2160">
        <f t="shared" si="381"/>
        <v>5.6977866537997787E-2</v>
      </c>
      <c r="AF2160">
        <f t="shared" si="382"/>
        <v>-2.943962062676906E-2</v>
      </c>
    </row>
    <row r="2161" spans="1:32" x14ac:dyDescent="0.25">
      <c r="A2161">
        <v>26073</v>
      </c>
      <c r="B2161" t="s">
        <v>618</v>
      </c>
      <c r="C2161" t="s">
        <v>3375</v>
      </c>
      <c r="D2161" t="s">
        <v>188</v>
      </c>
      <c r="E2161" t="s">
        <v>78</v>
      </c>
      <c r="F2161" t="s">
        <v>104</v>
      </c>
      <c r="G2161" t="s">
        <v>104</v>
      </c>
      <c r="H2161" t="s">
        <v>105</v>
      </c>
      <c r="I2161" t="s">
        <v>157</v>
      </c>
      <c r="J2161" t="s">
        <v>5069</v>
      </c>
      <c r="K2161" t="s">
        <v>205</v>
      </c>
      <c r="L2161" t="s">
        <v>77</v>
      </c>
      <c r="M2161" t="s">
        <v>994</v>
      </c>
      <c r="O2161">
        <f t="shared" si="373"/>
        <v>89.9</v>
      </c>
      <c r="Q2161">
        <f t="shared" si="374"/>
        <v>-0.04</v>
      </c>
      <c r="R2161">
        <f t="shared" si="374"/>
        <v>-0.39</v>
      </c>
      <c r="T2161" s="3">
        <f t="shared" si="375"/>
        <v>26.073</v>
      </c>
      <c r="U2161">
        <f t="shared" si="383"/>
        <v>-0.88651999999999542</v>
      </c>
      <c r="V2161">
        <f t="shared" si="376"/>
        <v>-6.1316500000000049</v>
      </c>
      <c r="Y2161">
        <f t="shared" si="377"/>
        <v>-3.4322000000000118E-4</v>
      </c>
      <c r="Z2161">
        <f t="shared" si="378"/>
        <v>-3.3463950000000115E-3</v>
      </c>
      <c r="AB2161">
        <f t="shared" si="379"/>
        <v>-3.0040265584524496E-3</v>
      </c>
      <c r="AC2161">
        <f t="shared" si="380"/>
        <v>1.513929952321906E-3</v>
      </c>
      <c r="AE2161">
        <f t="shared" si="381"/>
        <v>5.3973839979545336E-2</v>
      </c>
      <c r="AF2161">
        <f t="shared" si="382"/>
        <v>-2.7925690674447154E-2</v>
      </c>
    </row>
    <row r="2162" spans="1:32" x14ac:dyDescent="0.25">
      <c r="A2162">
        <v>26204</v>
      </c>
      <c r="B2162" t="s">
        <v>954</v>
      </c>
      <c r="C2162" t="s">
        <v>5071</v>
      </c>
      <c r="D2162" t="s">
        <v>48</v>
      </c>
      <c r="E2162" t="s">
        <v>103</v>
      </c>
      <c r="F2162" t="s">
        <v>39</v>
      </c>
      <c r="G2162" t="s">
        <v>150</v>
      </c>
      <c r="H2162" t="s">
        <v>105</v>
      </c>
      <c r="I2162" t="s">
        <v>157</v>
      </c>
      <c r="J2162" t="s">
        <v>5069</v>
      </c>
      <c r="K2162" t="s">
        <v>2197</v>
      </c>
      <c r="L2162" t="s">
        <v>221</v>
      </c>
      <c r="M2162" t="s">
        <v>5072</v>
      </c>
      <c r="O2162">
        <f t="shared" si="373"/>
        <v>78.78</v>
      </c>
      <c r="Q2162">
        <f t="shared" si="374"/>
        <v>-0.12</v>
      </c>
      <c r="R2162">
        <f t="shared" si="374"/>
        <v>-0.31</v>
      </c>
      <c r="T2162" s="3">
        <f t="shared" si="375"/>
        <v>26.204000000000001</v>
      </c>
      <c r="U2162">
        <f t="shared" si="383"/>
        <v>-0.90235999999999561</v>
      </c>
      <c r="V2162">
        <f t="shared" si="376"/>
        <v>-6.1725700000000057</v>
      </c>
      <c r="Y2162">
        <f t="shared" si="377"/>
        <v>-1.0454400000000229E-3</v>
      </c>
      <c r="Z2162">
        <f t="shared" si="378"/>
        <v>-2.7007200000000596E-3</v>
      </c>
      <c r="AB2162">
        <f t="shared" si="379"/>
        <v>1.6578799395720752E-3</v>
      </c>
      <c r="AC2162">
        <f t="shared" si="380"/>
        <v>2.3745036150667072E-3</v>
      </c>
      <c r="AE2162">
        <f t="shared" si="381"/>
        <v>5.563171991911741E-2</v>
      </c>
      <c r="AF2162">
        <f t="shared" si="382"/>
        <v>-2.5551187059380448E-2</v>
      </c>
    </row>
    <row r="2163" spans="1:32" x14ac:dyDescent="0.25">
      <c r="A2163">
        <v>26336</v>
      </c>
      <c r="B2163" t="s">
        <v>5073</v>
      </c>
      <c r="C2163" t="s">
        <v>3638</v>
      </c>
      <c r="D2163" t="s">
        <v>27</v>
      </c>
      <c r="E2163" t="s">
        <v>28</v>
      </c>
      <c r="F2163" t="s">
        <v>88</v>
      </c>
      <c r="G2163" t="s">
        <v>88</v>
      </c>
      <c r="H2163" t="s">
        <v>105</v>
      </c>
      <c r="I2163" t="s">
        <v>157</v>
      </c>
      <c r="J2163" t="s">
        <v>5069</v>
      </c>
      <c r="K2163" t="s">
        <v>91</v>
      </c>
      <c r="L2163" t="s">
        <v>27</v>
      </c>
      <c r="M2163" t="s">
        <v>5074</v>
      </c>
      <c r="O2163">
        <f t="shared" si="373"/>
        <v>70.16</v>
      </c>
      <c r="Q2163">
        <f t="shared" si="374"/>
        <v>0</v>
      </c>
      <c r="R2163">
        <f t="shared" si="374"/>
        <v>-0.27</v>
      </c>
      <c r="T2163" s="3">
        <f t="shared" si="375"/>
        <v>26.336000000000002</v>
      </c>
      <c r="U2163">
        <f t="shared" si="383"/>
        <v>-0.90235999999999561</v>
      </c>
      <c r="V2163">
        <f t="shared" si="376"/>
        <v>-6.207940000000006</v>
      </c>
      <c r="Y2163">
        <f t="shared" si="377"/>
        <v>0</v>
      </c>
      <c r="Z2163">
        <f t="shared" si="378"/>
        <v>-2.3167350000000081E-3</v>
      </c>
      <c r="AB2163">
        <f t="shared" si="379"/>
        <v>-2.0037563218929669E-3</v>
      </c>
      <c r="AC2163">
        <f t="shared" si="380"/>
        <v>-1.162850662251609E-3</v>
      </c>
      <c r="AE2163">
        <f t="shared" si="381"/>
        <v>5.3627963597224444E-2</v>
      </c>
      <c r="AF2163">
        <f t="shared" si="382"/>
        <v>-2.6714037721632056E-2</v>
      </c>
    </row>
    <row r="2164" spans="1:32" x14ac:dyDescent="0.25">
      <c r="A2164">
        <v>26467</v>
      </c>
      <c r="B2164" t="s">
        <v>5075</v>
      </c>
      <c r="C2164" t="s">
        <v>5076</v>
      </c>
      <c r="D2164" t="s">
        <v>57</v>
      </c>
      <c r="E2164" t="s">
        <v>103</v>
      </c>
      <c r="F2164" t="s">
        <v>39</v>
      </c>
      <c r="G2164" t="s">
        <v>150</v>
      </c>
      <c r="H2164" t="s">
        <v>105</v>
      </c>
      <c r="I2164" t="s">
        <v>157</v>
      </c>
      <c r="J2164" t="s">
        <v>5069</v>
      </c>
      <c r="K2164" t="s">
        <v>2197</v>
      </c>
      <c r="L2164" t="s">
        <v>125</v>
      </c>
      <c r="M2164" t="s">
        <v>5077</v>
      </c>
      <c r="O2164">
        <f t="shared" si="373"/>
        <v>61.03</v>
      </c>
      <c r="Q2164">
        <f t="shared" si="374"/>
        <v>0.04</v>
      </c>
      <c r="R2164">
        <f t="shared" si="374"/>
        <v>-0.31</v>
      </c>
      <c r="T2164" s="3">
        <f t="shared" si="375"/>
        <v>26.467000000000002</v>
      </c>
      <c r="U2164">
        <f t="shared" si="383"/>
        <v>-0.89695999999999565</v>
      </c>
      <c r="V2164">
        <f t="shared" si="376"/>
        <v>-6.2497900000000053</v>
      </c>
      <c r="Y2164">
        <f t="shared" si="377"/>
        <v>3.6449999999998929E-4</v>
      </c>
      <c r="Z2164">
        <f t="shared" si="378"/>
        <v>-2.8248749999999169E-3</v>
      </c>
      <c r="AB2164">
        <f t="shared" si="379"/>
        <v>2.6663309685862201E-3</v>
      </c>
      <c r="AC2164">
        <f t="shared" si="380"/>
        <v>1.001727598493019E-3</v>
      </c>
      <c r="AE2164">
        <f t="shared" si="381"/>
        <v>5.6294294565810664E-2</v>
      </c>
      <c r="AF2164">
        <f t="shared" si="382"/>
        <v>-2.5712310123139036E-2</v>
      </c>
    </row>
    <row r="2165" spans="1:32" x14ac:dyDescent="0.25">
      <c r="A2165">
        <v>26602</v>
      </c>
      <c r="B2165" t="s">
        <v>5078</v>
      </c>
      <c r="C2165" t="s">
        <v>355</v>
      </c>
      <c r="D2165" t="s">
        <v>57</v>
      </c>
      <c r="E2165" t="s">
        <v>28</v>
      </c>
      <c r="F2165" t="s">
        <v>88</v>
      </c>
      <c r="G2165" t="s">
        <v>104</v>
      </c>
      <c r="H2165" t="s">
        <v>105</v>
      </c>
      <c r="I2165" t="s">
        <v>157</v>
      </c>
      <c r="J2165" t="s">
        <v>5079</v>
      </c>
      <c r="K2165" t="s">
        <v>91</v>
      </c>
      <c r="L2165" t="s">
        <v>125</v>
      </c>
      <c r="M2165" t="s">
        <v>2591</v>
      </c>
      <c r="O2165">
        <f t="shared" si="373"/>
        <v>50.28</v>
      </c>
      <c r="Q2165">
        <f t="shared" si="374"/>
        <v>0.04</v>
      </c>
      <c r="R2165">
        <f t="shared" si="374"/>
        <v>-0.27</v>
      </c>
      <c r="T2165" s="3">
        <f t="shared" si="375"/>
        <v>26.602</v>
      </c>
      <c r="U2165">
        <f t="shared" si="383"/>
        <v>-0.89151999999999565</v>
      </c>
      <c r="V2165">
        <f t="shared" si="376"/>
        <v>-6.2865100000000051</v>
      </c>
      <c r="Y2165">
        <f t="shared" si="377"/>
        <v>3.6991999999999581E-4</v>
      </c>
      <c r="Z2165">
        <f t="shared" si="378"/>
        <v>-2.4969599999999717E-3</v>
      </c>
      <c r="AB2165">
        <f t="shared" si="379"/>
        <v>3.3363256892607232E-4</v>
      </c>
      <c r="AC2165">
        <f t="shared" si="380"/>
        <v>-2.5020670168785738E-3</v>
      </c>
      <c r="AE2165">
        <f t="shared" si="381"/>
        <v>5.6627927134736737E-2</v>
      </c>
      <c r="AF2165">
        <f t="shared" si="382"/>
        <v>-2.8214377140017611E-2</v>
      </c>
    </row>
    <row r="2166" spans="1:32" x14ac:dyDescent="0.25">
      <c r="A2166">
        <v>26738</v>
      </c>
      <c r="B2166" t="s">
        <v>5060</v>
      </c>
      <c r="C2166" t="s">
        <v>231</v>
      </c>
      <c r="D2166" t="s">
        <v>48</v>
      </c>
      <c r="E2166" t="s">
        <v>125</v>
      </c>
      <c r="F2166" t="s">
        <v>39</v>
      </c>
      <c r="G2166" t="s">
        <v>150</v>
      </c>
      <c r="H2166" t="s">
        <v>105</v>
      </c>
      <c r="I2166" t="s">
        <v>157</v>
      </c>
      <c r="J2166" t="s">
        <v>5079</v>
      </c>
      <c r="K2166" t="s">
        <v>153</v>
      </c>
      <c r="L2166" t="s">
        <v>221</v>
      </c>
      <c r="M2166" t="s">
        <v>5080</v>
      </c>
      <c r="O2166">
        <f t="shared" si="373"/>
        <v>41.79</v>
      </c>
      <c r="Q2166">
        <f t="shared" si="374"/>
        <v>-0.12</v>
      </c>
      <c r="R2166">
        <f t="shared" si="374"/>
        <v>-0.24</v>
      </c>
      <c r="T2166" s="3">
        <f t="shared" si="375"/>
        <v>26.738</v>
      </c>
      <c r="U2166">
        <f t="shared" si="383"/>
        <v>-0.90747999999999596</v>
      </c>
      <c r="V2166">
        <f t="shared" si="376"/>
        <v>-6.3184300000000055</v>
      </c>
      <c r="Y2166">
        <f t="shared" si="377"/>
        <v>-1.0613400000000425E-3</v>
      </c>
      <c r="Z2166">
        <f t="shared" si="378"/>
        <v>-2.1226800000000851E-3</v>
      </c>
      <c r="AB2166">
        <f t="shared" si="379"/>
        <v>2.3437221104306754E-3</v>
      </c>
      <c r="AC2166">
        <f t="shared" si="380"/>
        <v>3.7306788534907512E-4</v>
      </c>
      <c r="AE2166">
        <f t="shared" si="381"/>
        <v>5.8971649245167415E-2</v>
      </c>
      <c r="AF2166">
        <f t="shared" si="382"/>
        <v>-2.7841309254668534E-2</v>
      </c>
    </row>
    <row r="2167" spans="1:32" x14ac:dyDescent="0.25">
      <c r="A2167">
        <v>26871</v>
      </c>
      <c r="B2167" t="s">
        <v>5081</v>
      </c>
      <c r="C2167" t="s">
        <v>287</v>
      </c>
      <c r="D2167" t="s">
        <v>188</v>
      </c>
      <c r="E2167" t="s">
        <v>125</v>
      </c>
      <c r="F2167" t="s">
        <v>13</v>
      </c>
      <c r="G2167" t="s">
        <v>113</v>
      </c>
      <c r="H2167" t="s">
        <v>105</v>
      </c>
      <c r="I2167" t="s">
        <v>157</v>
      </c>
      <c r="J2167" t="s">
        <v>5079</v>
      </c>
      <c r="K2167" t="s">
        <v>153</v>
      </c>
      <c r="L2167" t="s">
        <v>77</v>
      </c>
      <c r="M2167" t="s">
        <v>5082</v>
      </c>
      <c r="O2167">
        <f t="shared" si="373"/>
        <v>31.14</v>
      </c>
      <c r="Q2167">
        <f t="shared" si="374"/>
        <v>-0.04</v>
      </c>
      <c r="R2167">
        <f t="shared" si="374"/>
        <v>-0.24</v>
      </c>
      <c r="T2167" s="3">
        <f t="shared" si="375"/>
        <v>26.871000000000002</v>
      </c>
      <c r="U2167">
        <f t="shared" si="383"/>
        <v>-0.91283999999999588</v>
      </c>
      <c r="V2167">
        <f t="shared" si="376"/>
        <v>-6.3505900000000048</v>
      </c>
      <c r="Y2167">
        <f t="shared" si="377"/>
        <v>-3.5911999999998281E-4</v>
      </c>
      <c r="Z2167">
        <f t="shared" si="378"/>
        <v>-2.1547199999998965E-3</v>
      </c>
      <c r="AB2167">
        <f t="shared" si="379"/>
        <v>2.4149313995169917E-4</v>
      </c>
      <c r="AC2167">
        <f t="shared" si="380"/>
        <v>-2.1710519376919131E-3</v>
      </c>
      <c r="AE2167">
        <f t="shared" si="381"/>
        <v>5.9213142385119114E-2</v>
      </c>
      <c r="AF2167">
        <f t="shared" si="382"/>
        <v>-3.0012361192360448E-2</v>
      </c>
    </row>
    <row r="2168" spans="1:32" x14ac:dyDescent="0.25">
      <c r="A2168">
        <v>27005</v>
      </c>
      <c r="B2168" t="s">
        <v>5083</v>
      </c>
      <c r="C2168" t="s">
        <v>351</v>
      </c>
      <c r="D2168" t="s">
        <v>16</v>
      </c>
      <c r="E2168" t="s">
        <v>48</v>
      </c>
      <c r="F2168" t="s">
        <v>13</v>
      </c>
      <c r="G2168" t="s">
        <v>150</v>
      </c>
      <c r="H2168" t="s">
        <v>166</v>
      </c>
      <c r="I2168" t="s">
        <v>282</v>
      </c>
      <c r="J2168" t="s">
        <v>2656</v>
      </c>
      <c r="K2168" t="s">
        <v>123</v>
      </c>
      <c r="L2168" t="s">
        <v>118</v>
      </c>
      <c r="M2168" t="s">
        <v>5084</v>
      </c>
      <c r="O2168">
        <f t="shared" si="373"/>
        <v>17.57</v>
      </c>
      <c r="Q2168">
        <f t="shared" si="374"/>
        <v>0.16</v>
      </c>
      <c r="R2168">
        <f t="shared" si="374"/>
        <v>-0.12</v>
      </c>
      <c r="T2168" s="3">
        <f t="shared" si="375"/>
        <v>27.004999999999999</v>
      </c>
      <c r="U2168">
        <f t="shared" si="383"/>
        <v>-0.89171999999999563</v>
      </c>
      <c r="V2168">
        <f t="shared" si="376"/>
        <v>-6.3664300000000047</v>
      </c>
      <c r="Y2168">
        <f t="shared" si="377"/>
        <v>1.3939200000000307E-3</v>
      </c>
      <c r="Z2168">
        <f t="shared" si="378"/>
        <v>-1.0454400000000229E-3</v>
      </c>
      <c r="AB2168">
        <f t="shared" si="379"/>
        <v>1.4016659394117761E-3</v>
      </c>
      <c r="AC2168">
        <f t="shared" si="380"/>
        <v>1.0350315716407092E-3</v>
      </c>
      <c r="AE2168">
        <f t="shared" si="381"/>
        <v>6.0614808324530887E-2</v>
      </c>
      <c r="AF2168">
        <f t="shared" si="382"/>
        <v>-2.8977329620719739E-2</v>
      </c>
    </row>
    <row r="2169" spans="1:32" x14ac:dyDescent="0.25">
      <c r="A2169">
        <v>27137</v>
      </c>
      <c r="B2169" t="s">
        <v>5085</v>
      </c>
      <c r="C2169" t="s">
        <v>3592</v>
      </c>
      <c r="D2169" t="s">
        <v>57</v>
      </c>
      <c r="E2169" t="s">
        <v>115</v>
      </c>
      <c r="F2169" t="s">
        <v>29</v>
      </c>
      <c r="G2169" t="s">
        <v>29</v>
      </c>
      <c r="H2169" t="s">
        <v>166</v>
      </c>
      <c r="I2169" t="s">
        <v>116</v>
      </c>
      <c r="J2169" t="s">
        <v>1627</v>
      </c>
      <c r="K2169" t="s">
        <v>99</v>
      </c>
      <c r="L2169" t="s">
        <v>125</v>
      </c>
      <c r="M2169" t="s">
        <v>5086</v>
      </c>
      <c r="O2169">
        <f t="shared" si="373"/>
        <v>7.44</v>
      </c>
      <c r="Q2169">
        <f t="shared" si="374"/>
        <v>0.04</v>
      </c>
      <c r="R2169">
        <f t="shared" si="374"/>
        <v>-0.08</v>
      </c>
      <c r="T2169" s="3">
        <f t="shared" si="375"/>
        <v>27.137</v>
      </c>
      <c r="U2169">
        <f t="shared" si="383"/>
        <v>-0.88631999999999556</v>
      </c>
      <c r="V2169">
        <f t="shared" si="376"/>
        <v>-6.3772300000000044</v>
      </c>
      <c r="Y2169">
        <f t="shared" si="377"/>
        <v>3.6450000000000843E-4</v>
      </c>
      <c r="Z2169">
        <f t="shared" si="378"/>
        <v>-7.2900000000001685E-4</v>
      </c>
      <c r="AB2169">
        <f t="shared" si="379"/>
        <v>-5.2079580795530152E-4</v>
      </c>
      <c r="AC2169">
        <f t="shared" si="380"/>
        <v>-6.2695532250409624E-4</v>
      </c>
      <c r="AE2169">
        <f t="shared" si="381"/>
        <v>6.0094012516575583E-2</v>
      </c>
      <c r="AF2169">
        <f t="shared" si="382"/>
        <v>-2.9604284943223834E-2</v>
      </c>
    </row>
    <row r="2170" spans="1:32" x14ac:dyDescent="0.25">
      <c r="A2170">
        <v>27272</v>
      </c>
      <c r="B2170" t="s">
        <v>5087</v>
      </c>
      <c r="C2170" t="s">
        <v>314</v>
      </c>
      <c r="D2170" t="s">
        <v>48</v>
      </c>
      <c r="E2170" t="s">
        <v>48</v>
      </c>
      <c r="F2170" t="s">
        <v>104</v>
      </c>
      <c r="G2170" t="s">
        <v>104</v>
      </c>
      <c r="H2170" t="s">
        <v>166</v>
      </c>
      <c r="I2170" t="s">
        <v>439</v>
      </c>
      <c r="J2170" t="s">
        <v>447</v>
      </c>
      <c r="K2170" t="s">
        <v>213</v>
      </c>
      <c r="L2170" t="s">
        <v>221</v>
      </c>
      <c r="M2170" t="s">
        <v>5088</v>
      </c>
      <c r="O2170">
        <f t="shared" si="373"/>
        <v>-1.59</v>
      </c>
      <c r="Q2170">
        <f t="shared" si="374"/>
        <v>-0.12</v>
      </c>
      <c r="R2170">
        <f t="shared" si="374"/>
        <v>-0.12</v>
      </c>
      <c r="T2170" s="3">
        <f t="shared" si="375"/>
        <v>27.272000000000002</v>
      </c>
      <c r="U2170">
        <f t="shared" si="383"/>
        <v>-0.90275999999999523</v>
      </c>
      <c r="V2170">
        <f t="shared" si="376"/>
        <v>-6.3936700000000037</v>
      </c>
      <c r="Y2170">
        <f t="shared" si="377"/>
        <v>-1.1261399999999489E-3</v>
      </c>
      <c r="Z2170">
        <f t="shared" si="378"/>
        <v>-1.1261399999999489E-3</v>
      </c>
      <c r="AB2170">
        <f t="shared" si="379"/>
        <v>1.1475570521835904E-3</v>
      </c>
      <c r="AC2170">
        <f t="shared" si="380"/>
        <v>-1.104307661470968E-3</v>
      </c>
      <c r="AE2170">
        <f t="shared" si="381"/>
        <v>6.1241569568759174E-2</v>
      </c>
      <c r="AF2170">
        <f t="shared" si="382"/>
        <v>-3.0708592604694801E-2</v>
      </c>
    </row>
    <row r="2171" spans="1:32" x14ac:dyDescent="0.25">
      <c r="A2171">
        <v>27409</v>
      </c>
      <c r="B2171" t="s">
        <v>5089</v>
      </c>
      <c r="C2171" t="s">
        <v>596</v>
      </c>
      <c r="D2171" t="s">
        <v>57</v>
      </c>
      <c r="E2171" t="s">
        <v>311</v>
      </c>
      <c r="F2171" t="s">
        <v>104</v>
      </c>
      <c r="G2171" t="s">
        <v>104</v>
      </c>
      <c r="H2171" t="s">
        <v>166</v>
      </c>
      <c r="I2171" t="s">
        <v>116</v>
      </c>
      <c r="J2171" t="s">
        <v>447</v>
      </c>
      <c r="K2171" t="s">
        <v>284</v>
      </c>
      <c r="L2171" t="s">
        <v>125</v>
      </c>
      <c r="M2171" t="s">
        <v>5090</v>
      </c>
      <c r="O2171">
        <f t="shared" si="373"/>
        <v>-7.54</v>
      </c>
      <c r="Q2171">
        <f t="shared" si="374"/>
        <v>0.04</v>
      </c>
      <c r="R2171">
        <f t="shared" si="374"/>
        <v>-0.2</v>
      </c>
      <c r="T2171" s="3">
        <f t="shared" si="375"/>
        <v>27.408999999999999</v>
      </c>
      <c r="U2171">
        <f t="shared" si="383"/>
        <v>-0.89731999999999512</v>
      </c>
      <c r="V2171">
        <f t="shared" si="376"/>
        <v>-6.4208700000000043</v>
      </c>
      <c r="Y2171">
        <f t="shared" si="377"/>
        <v>3.6992000000001516E-4</v>
      </c>
      <c r="Z2171">
        <f t="shared" si="378"/>
        <v>-1.849600000000076E-3</v>
      </c>
      <c r="AB2171">
        <f t="shared" si="379"/>
        <v>1.8734247027976248E-3</v>
      </c>
      <c r="AC2171">
        <f t="shared" si="380"/>
        <v>-2.1941023072756673E-4</v>
      </c>
      <c r="AE2171">
        <f t="shared" si="381"/>
        <v>6.3114994271556799E-2</v>
      </c>
      <c r="AF2171">
        <f t="shared" si="382"/>
        <v>-3.0928002835422366E-2</v>
      </c>
    </row>
    <row r="2172" spans="1:32" x14ac:dyDescent="0.25">
      <c r="A2172">
        <v>27545</v>
      </c>
      <c r="B2172" t="s">
        <v>5091</v>
      </c>
      <c r="C2172" t="s">
        <v>102</v>
      </c>
      <c r="D2172" t="s">
        <v>57</v>
      </c>
      <c r="E2172" t="s">
        <v>125</v>
      </c>
      <c r="F2172" t="s">
        <v>69</v>
      </c>
      <c r="G2172" t="s">
        <v>69</v>
      </c>
      <c r="H2172" t="s">
        <v>57</v>
      </c>
      <c r="I2172" t="s">
        <v>116</v>
      </c>
      <c r="J2172" t="s">
        <v>447</v>
      </c>
      <c r="K2172" t="s">
        <v>167</v>
      </c>
      <c r="L2172" t="s">
        <v>125</v>
      </c>
      <c r="M2172" t="s">
        <v>5092</v>
      </c>
      <c r="O2172">
        <f t="shared" si="373"/>
        <v>-12.14</v>
      </c>
      <c r="Q2172">
        <f t="shared" si="374"/>
        <v>0.04</v>
      </c>
      <c r="R2172">
        <f t="shared" si="374"/>
        <v>-0.24</v>
      </c>
      <c r="T2172" s="3">
        <f t="shared" si="375"/>
        <v>27.545000000000002</v>
      </c>
      <c r="U2172">
        <f t="shared" si="383"/>
        <v>-0.89191999999999516</v>
      </c>
      <c r="V2172">
        <f t="shared" si="376"/>
        <v>-6.4532700000000034</v>
      </c>
      <c r="Y2172">
        <f t="shared" si="377"/>
        <v>3.6449999999998929E-4</v>
      </c>
      <c r="Z2172">
        <f t="shared" si="378"/>
        <v>-2.1869999999999355E-3</v>
      </c>
      <c r="AB2172">
        <f t="shared" si="379"/>
        <v>-5.7260825561937252E-4</v>
      </c>
      <c r="AC2172">
        <f t="shared" si="380"/>
        <v>-2.141949820979999E-3</v>
      </c>
      <c r="AE2172">
        <f t="shared" si="381"/>
        <v>6.2542386015937423E-2</v>
      </c>
      <c r="AF2172">
        <f t="shared" si="382"/>
        <v>-3.3069952656402363E-2</v>
      </c>
    </row>
    <row r="2173" spans="1:32" x14ac:dyDescent="0.25">
      <c r="A2173">
        <v>27680</v>
      </c>
      <c r="B2173" t="s">
        <v>5093</v>
      </c>
      <c r="C2173" t="s">
        <v>1007</v>
      </c>
      <c r="D2173" t="s">
        <v>188</v>
      </c>
      <c r="E2173" t="s">
        <v>125</v>
      </c>
      <c r="F2173" t="s">
        <v>104</v>
      </c>
      <c r="G2173" t="s">
        <v>104</v>
      </c>
      <c r="H2173" t="s">
        <v>166</v>
      </c>
      <c r="I2173" t="s">
        <v>439</v>
      </c>
      <c r="J2173" t="s">
        <v>447</v>
      </c>
      <c r="K2173" t="s">
        <v>109</v>
      </c>
      <c r="L2173" t="s">
        <v>77</v>
      </c>
      <c r="M2173" t="s">
        <v>5094</v>
      </c>
      <c r="O2173">
        <f t="shared" si="373"/>
        <v>-21.03</v>
      </c>
      <c r="Q2173">
        <f t="shared" si="374"/>
        <v>-0.04</v>
      </c>
      <c r="R2173">
        <f t="shared" si="374"/>
        <v>-0.24</v>
      </c>
      <c r="T2173" s="3">
        <f t="shared" si="375"/>
        <v>27.68</v>
      </c>
      <c r="U2173">
        <f t="shared" si="383"/>
        <v>-0.89751999999999521</v>
      </c>
      <c r="V2173">
        <f t="shared" si="376"/>
        <v>-6.4868700000000032</v>
      </c>
      <c r="Y2173">
        <f t="shared" si="377"/>
        <v>-3.9200000000000319E-4</v>
      </c>
      <c r="Z2173">
        <f t="shared" si="378"/>
        <v>-2.352000000000019E-3</v>
      </c>
      <c r="AB2173">
        <f t="shared" si="379"/>
        <v>2.1527374845526246E-3</v>
      </c>
      <c r="AC2173">
        <f t="shared" si="380"/>
        <v>1.0253240085953946E-3</v>
      </c>
      <c r="AE2173">
        <f t="shared" si="381"/>
        <v>6.4695123500490045E-2</v>
      </c>
      <c r="AF2173">
        <f t="shared" si="382"/>
        <v>-3.2044628647806966E-2</v>
      </c>
    </row>
    <row r="2174" spans="1:32" x14ac:dyDescent="0.25">
      <c r="A2174">
        <v>27820</v>
      </c>
      <c r="B2174" t="s">
        <v>5095</v>
      </c>
      <c r="C2174" t="s">
        <v>857</v>
      </c>
      <c r="D2174" t="s">
        <v>115</v>
      </c>
      <c r="E2174" t="s">
        <v>28</v>
      </c>
      <c r="F2174" t="s">
        <v>88</v>
      </c>
      <c r="G2174" t="s">
        <v>88</v>
      </c>
      <c r="H2174" t="s">
        <v>57</v>
      </c>
      <c r="I2174" t="s">
        <v>439</v>
      </c>
      <c r="J2174" t="s">
        <v>447</v>
      </c>
      <c r="K2174" t="s">
        <v>91</v>
      </c>
      <c r="L2174" t="s">
        <v>140</v>
      </c>
      <c r="M2174" t="s">
        <v>5096</v>
      </c>
      <c r="O2174">
        <f t="shared" si="373"/>
        <v>-28.46</v>
      </c>
      <c r="Q2174">
        <f t="shared" si="374"/>
        <v>-0.08</v>
      </c>
      <c r="R2174">
        <f t="shared" si="374"/>
        <v>-0.27</v>
      </c>
      <c r="T2174" s="3">
        <f t="shared" si="375"/>
        <v>27.82</v>
      </c>
      <c r="U2174">
        <f t="shared" si="383"/>
        <v>-0.90887999999999514</v>
      </c>
      <c r="V2174">
        <f t="shared" si="376"/>
        <v>-6.5252100000000031</v>
      </c>
      <c r="Y2174">
        <f t="shared" si="377"/>
        <v>-8.0655999999999382E-4</v>
      </c>
      <c r="Z2174">
        <f t="shared" si="378"/>
        <v>-2.7221399999999792E-3</v>
      </c>
      <c r="AB2174">
        <f t="shared" si="379"/>
        <v>2.9018762853898574E-4</v>
      </c>
      <c r="AC2174">
        <f t="shared" si="380"/>
        <v>2.8242479270493936E-3</v>
      </c>
      <c r="AE2174">
        <f t="shared" si="381"/>
        <v>6.4985311129029028E-2</v>
      </c>
      <c r="AF2174">
        <f t="shared" si="382"/>
        <v>-2.9220380720757572E-2</v>
      </c>
    </row>
    <row r="2175" spans="1:32" x14ac:dyDescent="0.25">
      <c r="A2175">
        <v>27962</v>
      </c>
      <c r="B2175" t="s">
        <v>5097</v>
      </c>
      <c r="C2175" t="s">
        <v>688</v>
      </c>
      <c r="D2175" t="s">
        <v>57</v>
      </c>
      <c r="E2175" t="s">
        <v>103</v>
      </c>
      <c r="F2175" t="s">
        <v>38</v>
      </c>
      <c r="G2175" t="s">
        <v>150</v>
      </c>
      <c r="H2175" t="s">
        <v>166</v>
      </c>
      <c r="I2175" t="s">
        <v>439</v>
      </c>
      <c r="J2175" t="s">
        <v>447</v>
      </c>
      <c r="K2175" t="s">
        <v>198</v>
      </c>
      <c r="L2175" t="s">
        <v>125</v>
      </c>
      <c r="M2175" t="s">
        <v>5098</v>
      </c>
      <c r="O2175">
        <f t="shared" si="373"/>
        <v>-35.549999999999997</v>
      </c>
      <c r="Q2175">
        <f t="shared" si="374"/>
        <v>0.04</v>
      </c>
      <c r="R2175">
        <f t="shared" si="374"/>
        <v>-0.31</v>
      </c>
      <c r="T2175" s="3">
        <f t="shared" si="375"/>
        <v>27.962</v>
      </c>
      <c r="U2175">
        <f t="shared" si="383"/>
        <v>-0.90311999999999504</v>
      </c>
      <c r="V2175">
        <f t="shared" si="376"/>
        <v>-6.5698500000000033</v>
      </c>
      <c r="Y2175">
        <f t="shared" si="377"/>
        <v>4.1472000000001099E-4</v>
      </c>
      <c r="Z2175">
        <f t="shared" si="378"/>
        <v>-3.2140800000000852E-3</v>
      </c>
      <c r="AB2175">
        <f t="shared" si="379"/>
        <v>-2.9181129168729968E-3</v>
      </c>
      <c r="AC2175">
        <f t="shared" si="380"/>
        <v>1.4095814730548661E-3</v>
      </c>
      <c r="AE2175">
        <f t="shared" si="381"/>
        <v>6.2067198212156033E-2</v>
      </c>
      <c r="AF2175">
        <f t="shared" si="382"/>
        <v>-2.7810799247702706E-2</v>
      </c>
    </row>
    <row r="2176" spans="1:32" x14ac:dyDescent="0.25">
      <c r="A2176">
        <v>28106</v>
      </c>
      <c r="B2176" t="s">
        <v>5099</v>
      </c>
      <c r="C2176" t="s">
        <v>657</v>
      </c>
      <c r="D2176" t="s">
        <v>188</v>
      </c>
      <c r="E2176" t="s">
        <v>103</v>
      </c>
      <c r="F2176" t="s">
        <v>69</v>
      </c>
      <c r="G2176" t="s">
        <v>104</v>
      </c>
      <c r="H2176" t="s">
        <v>57</v>
      </c>
      <c r="I2176" t="s">
        <v>116</v>
      </c>
      <c r="J2176" t="s">
        <v>447</v>
      </c>
      <c r="K2176" t="s">
        <v>2553</v>
      </c>
      <c r="L2176" t="s">
        <v>77</v>
      </c>
      <c r="M2176" t="s">
        <v>5100</v>
      </c>
      <c r="O2176">
        <f t="shared" si="373"/>
        <v>-54.63</v>
      </c>
      <c r="Q2176">
        <f t="shared" si="374"/>
        <v>-0.04</v>
      </c>
      <c r="R2176">
        <f t="shared" si="374"/>
        <v>-0.31</v>
      </c>
      <c r="T2176" s="3">
        <f t="shared" si="375"/>
        <v>28.106000000000002</v>
      </c>
      <c r="U2176">
        <f t="shared" si="383"/>
        <v>-0.91027999999999498</v>
      </c>
      <c r="V2176">
        <f t="shared" si="376"/>
        <v>-6.6253400000000031</v>
      </c>
      <c r="Y2176">
        <f t="shared" si="377"/>
        <v>-6.4081999999998922E-4</v>
      </c>
      <c r="Z2176">
        <f t="shared" si="378"/>
        <v>-4.9663549999999163E-3</v>
      </c>
      <c r="AB2176">
        <f t="shared" si="379"/>
        <v>-4.4504186896009426E-3</v>
      </c>
      <c r="AC2176">
        <f t="shared" si="380"/>
        <v>2.2954532767352921E-3</v>
      </c>
      <c r="AE2176">
        <f t="shared" si="381"/>
        <v>5.7616779522555089E-2</v>
      </c>
      <c r="AF2176">
        <f t="shared" si="382"/>
        <v>-2.5515345970967412E-2</v>
      </c>
    </row>
    <row r="2177" spans="1:32" x14ac:dyDescent="0.25">
      <c r="A2177">
        <v>28285</v>
      </c>
      <c r="B2177" t="s">
        <v>5101</v>
      </c>
      <c r="C2177" t="s">
        <v>842</v>
      </c>
      <c r="D2177" t="s">
        <v>27</v>
      </c>
      <c r="E2177" t="s">
        <v>28</v>
      </c>
      <c r="F2177" t="s">
        <v>39</v>
      </c>
      <c r="G2177" t="s">
        <v>150</v>
      </c>
      <c r="H2177" t="s">
        <v>166</v>
      </c>
      <c r="I2177" t="s">
        <v>116</v>
      </c>
      <c r="J2177" t="s">
        <v>447</v>
      </c>
      <c r="K2177" t="s">
        <v>273</v>
      </c>
      <c r="L2177" t="s">
        <v>27</v>
      </c>
      <c r="M2177" t="s">
        <v>5102</v>
      </c>
      <c r="O2177">
        <f t="shared" si="373"/>
        <v>-63.72</v>
      </c>
      <c r="Q2177">
        <f t="shared" si="374"/>
        <v>0</v>
      </c>
      <c r="R2177">
        <f t="shared" si="374"/>
        <v>-0.27</v>
      </c>
      <c r="T2177" s="3">
        <f t="shared" si="375"/>
        <v>28.285</v>
      </c>
      <c r="U2177">
        <f t="shared" si="383"/>
        <v>-0.91027999999999498</v>
      </c>
      <c r="V2177">
        <f t="shared" si="376"/>
        <v>-6.6612500000000026</v>
      </c>
      <c r="Y2177">
        <f t="shared" si="377"/>
        <v>0</v>
      </c>
      <c r="Z2177">
        <f t="shared" si="378"/>
        <v>-2.3880149999999682E-3</v>
      </c>
      <c r="AB2177">
        <f t="shared" si="379"/>
        <v>1.8528705537489024E-3</v>
      </c>
      <c r="AC2177">
        <f t="shared" si="380"/>
        <v>-1.506481447371684E-3</v>
      </c>
      <c r="AE2177">
        <f t="shared" si="381"/>
        <v>5.946965007630399E-2</v>
      </c>
      <c r="AF2177">
        <f t="shared" si="382"/>
        <v>-2.7021827418339098E-2</v>
      </c>
    </row>
    <row r="2178" spans="1:32" x14ac:dyDescent="0.25">
      <c r="A2178">
        <v>28418</v>
      </c>
      <c r="B2178" t="s">
        <v>5103</v>
      </c>
      <c r="C2178" t="s">
        <v>783</v>
      </c>
      <c r="D2178" t="s">
        <v>48</v>
      </c>
      <c r="E2178" t="s">
        <v>125</v>
      </c>
      <c r="F2178" t="s">
        <v>96</v>
      </c>
      <c r="G2178" t="s">
        <v>96</v>
      </c>
      <c r="H2178" t="s">
        <v>166</v>
      </c>
      <c r="I2178" t="s">
        <v>439</v>
      </c>
      <c r="J2178" t="s">
        <v>5104</v>
      </c>
      <c r="K2178" t="s">
        <v>167</v>
      </c>
      <c r="L2178" t="s">
        <v>1587</v>
      </c>
      <c r="M2178" t="s">
        <v>5105</v>
      </c>
      <c r="O2178">
        <f t="shared" si="373"/>
        <v>-78.5</v>
      </c>
      <c r="Q2178">
        <f t="shared" si="374"/>
        <v>-0.12</v>
      </c>
      <c r="R2178">
        <f t="shared" si="374"/>
        <v>-0.24</v>
      </c>
      <c r="T2178" s="3">
        <f t="shared" si="375"/>
        <v>28.417999999999999</v>
      </c>
      <c r="U2178">
        <f t="shared" si="383"/>
        <v>-0.92623999999999529</v>
      </c>
      <c r="V2178">
        <f t="shared" si="376"/>
        <v>-6.693170000000003</v>
      </c>
      <c r="Y2178">
        <f t="shared" si="377"/>
        <v>-1.0613400000000425E-3</v>
      </c>
      <c r="Z2178">
        <f t="shared" si="378"/>
        <v>-2.1226800000000851E-3</v>
      </c>
      <c r="AB2178">
        <f t="shared" si="379"/>
        <v>1.1449938366291565E-3</v>
      </c>
      <c r="AC2178">
        <f t="shared" si="380"/>
        <v>2.0787501273798388E-3</v>
      </c>
      <c r="AE2178">
        <f t="shared" si="381"/>
        <v>6.0614643912933149E-2</v>
      </c>
      <c r="AF2178">
        <f t="shared" si="382"/>
        <v>-2.4943077290959258E-2</v>
      </c>
    </row>
    <row r="2179" spans="1:32" x14ac:dyDescent="0.25">
      <c r="A2179">
        <v>28551</v>
      </c>
      <c r="B2179" t="s">
        <v>5106</v>
      </c>
      <c r="C2179" t="s">
        <v>959</v>
      </c>
      <c r="D2179" t="s">
        <v>115</v>
      </c>
      <c r="E2179" t="s">
        <v>28</v>
      </c>
      <c r="F2179" t="s">
        <v>96</v>
      </c>
      <c r="G2179" t="s">
        <v>96</v>
      </c>
      <c r="H2179" t="s">
        <v>57</v>
      </c>
      <c r="I2179" t="s">
        <v>439</v>
      </c>
      <c r="J2179" t="s">
        <v>5107</v>
      </c>
      <c r="K2179" t="s">
        <v>168</v>
      </c>
      <c r="L2179" t="s">
        <v>190</v>
      </c>
      <c r="M2179" t="s">
        <v>5108</v>
      </c>
      <c r="O2179">
        <f t="shared" si="373"/>
        <v>-86.74</v>
      </c>
      <c r="Q2179">
        <f t="shared" si="374"/>
        <v>-0.08</v>
      </c>
      <c r="R2179">
        <f t="shared" si="374"/>
        <v>-0.27</v>
      </c>
      <c r="T2179" s="3">
        <f t="shared" si="375"/>
        <v>28.551000000000002</v>
      </c>
      <c r="U2179">
        <f t="shared" si="383"/>
        <v>-0.93687999999999527</v>
      </c>
      <c r="V2179">
        <f t="shared" si="376"/>
        <v>-6.7290800000000024</v>
      </c>
      <c r="Y2179">
        <f t="shared" si="377"/>
        <v>-7.0755999999999055E-4</v>
      </c>
      <c r="Z2179">
        <f t="shared" si="378"/>
        <v>-2.3880149999999682E-3</v>
      </c>
      <c r="AB2179">
        <f t="shared" si="379"/>
        <v>-2.4864245526525254E-3</v>
      </c>
      <c r="AC2179">
        <f t="shared" si="380"/>
        <v>-1.4474024247431295E-4</v>
      </c>
      <c r="AE2179">
        <f t="shared" si="381"/>
        <v>5.812821936028062E-2</v>
      </c>
      <c r="AF2179">
        <f t="shared" si="382"/>
        <v>-2.508781753343357E-2</v>
      </c>
    </row>
    <row r="2180" spans="1:32" x14ac:dyDescent="0.25">
      <c r="A2180">
        <v>28684</v>
      </c>
      <c r="B2180" t="s">
        <v>5109</v>
      </c>
      <c r="C2180" t="s">
        <v>915</v>
      </c>
      <c r="D2180" t="s">
        <v>188</v>
      </c>
      <c r="E2180" t="s">
        <v>28</v>
      </c>
      <c r="F2180" t="s">
        <v>13</v>
      </c>
      <c r="G2180" t="s">
        <v>113</v>
      </c>
      <c r="H2180" t="s">
        <v>57</v>
      </c>
      <c r="I2180" t="s">
        <v>290</v>
      </c>
      <c r="J2180" t="s">
        <v>53</v>
      </c>
      <c r="K2180" t="s">
        <v>1304</v>
      </c>
      <c r="L2180" t="s">
        <v>77</v>
      </c>
      <c r="M2180" t="s">
        <v>5110</v>
      </c>
      <c r="O2180">
        <f t="shared" ref="O2180:O2243" si="384">SUBSTITUTE(M2180,".",",")*1</f>
        <v>-95.14</v>
      </c>
      <c r="Q2180">
        <f t="shared" ref="Q2180:R2243" si="385">SUBSTITUTE(D2180,".",",")*1</f>
        <v>-0.04</v>
      </c>
      <c r="R2180">
        <f t="shared" si="385"/>
        <v>-0.27</v>
      </c>
      <c r="T2180" s="3">
        <f t="shared" ref="T2180:T2243" si="386">A2180*10^-3</f>
        <v>28.684000000000001</v>
      </c>
      <c r="U2180">
        <f t="shared" si="383"/>
        <v>-0.94239999999999524</v>
      </c>
      <c r="V2180">
        <f t="shared" ref="V2180:V2243" si="387">R2180*(T2181-T2180)+V2179</f>
        <v>-6.7663400000000022</v>
      </c>
      <c r="Y2180">
        <f t="shared" ref="Y2180:Y2243" si="388">0.5*Q2180*(T2181-T2180)^2</f>
        <v>-3.8087999999998964E-4</v>
      </c>
      <c r="Z2180">
        <f t="shared" ref="Z2180:Z2243" si="389">0.5*R2180*(T2181-T2180)^2</f>
        <v>-2.57093999999993E-3</v>
      </c>
      <c r="AB2180">
        <f t="shared" ref="AB2180:AB2243" si="390" xml:space="preserve"> Y2180*COS(O2180)+Z2180*SIN(O2180)</f>
        <v>1.7623202162170299E-3</v>
      </c>
      <c r="AC2180">
        <f t="shared" ref="AC2180:AC2243" si="391">-Y2180*SIN(O2180)+Z2180*COS(O2180)</f>
        <v>-1.9102433126469498E-3</v>
      </c>
      <c r="AE2180">
        <f t="shared" si="381"/>
        <v>5.9890539576497648E-2</v>
      </c>
      <c r="AF2180">
        <f t="shared" si="382"/>
        <v>-2.6998060846080519E-2</v>
      </c>
    </row>
    <row r="2181" spans="1:32" x14ac:dyDescent="0.25">
      <c r="A2181">
        <v>28822</v>
      </c>
      <c r="B2181" t="s">
        <v>5111</v>
      </c>
      <c r="C2181" t="s">
        <v>3236</v>
      </c>
      <c r="D2181" t="s">
        <v>115</v>
      </c>
      <c r="E2181" t="s">
        <v>311</v>
      </c>
      <c r="F2181" t="s">
        <v>88</v>
      </c>
      <c r="G2181" t="s">
        <v>88</v>
      </c>
      <c r="H2181" t="s">
        <v>57</v>
      </c>
      <c r="I2181" t="s">
        <v>439</v>
      </c>
      <c r="J2181" t="s">
        <v>53</v>
      </c>
      <c r="K2181" t="s">
        <v>780</v>
      </c>
      <c r="L2181" t="s">
        <v>140</v>
      </c>
      <c r="M2181" t="s">
        <v>5112</v>
      </c>
      <c r="O2181">
        <f t="shared" si="384"/>
        <v>-105.23</v>
      </c>
      <c r="Q2181">
        <f t="shared" si="385"/>
        <v>-0.08</v>
      </c>
      <c r="R2181">
        <f t="shared" si="385"/>
        <v>-0.2</v>
      </c>
      <c r="T2181" s="3">
        <f t="shared" si="386"/>
        <v>28.821999999999999</v>
      </c>
      <c r="U2181">
        <f t="shared" si="383"/>
        <v>-0.95303999999999545</v>
      </c>
      <c r="V2181">
        <f t="shared" si="387"/>
        <v>-6.7929400000000024</v>
      </c>
      <c r="Y2181">
        <f t="shared" si="388"/>
        <v>-7.075600000000285E-4</v>
      </c>
      <c r="Z2181">
        <f t="shared" si="389"/>
        <v>-1.7689000000000712E-3</v>
      </c>
      <c r="AB2181">
        <f t="shared" si="390"/>
        <v>-1.7592938801483263E-3</v>
      </c>
      <c r="AC2181">
        <f t="shared" si="391"/>
        <v>7.3111791584732732E-4</v>
      </c>
      <c r="AE2181">
        <f t="shared" ref="AE2181:AE2244" si="392">AB2181+AE2180</f>
        <v>5.8131245696349323E-2</v>
      </c>
      <c r="AF2181">
        <f t="shared" ref="AF2181:AF2244" si="393">AC2181+AF2180</f>
        <v>-2.6266942930233191E-2</v>
      </c>
    </row>
    <row r="2182" spans="1:32" x14ac:dyDescent="0.25">
      <c r="A2182">
        <v>28955</v>
      </c>
      <c r="B2182" t="s">
        <v>5113</v>
      </c>
      <c r="C2182" t="s">
        <v>1993</v>
      </c>
      <c r="D2182" t="s">
        <v>115</v>
      </c>
      <c r="E2182" t="s">
        <v>28</v>
      </c>
      <c r="F2182" t="s">
        <v>38</v>
      </c>
      <c r="G2182" t="s">
        <v>38</v>
      </c>
      <c r="H2182" t="s">
        <v>57</v>
      </c>
      <c r="I2182" t="s">
        <v>290</v>
      </c>
      <c r="J2182" t="s">
        <v>53</v>
      </c>
      <c r="K2182" t="s">
        <v>278</v>
      </c>
      <c r="L2182" t="s">
        <v>140</v>
      </c>
      <c r="M2182" t="s">
        <v>5114</v>
      </c>
      <c r="O2182">
        <f t="shared" si="384"/>
        <v>-113.41</v>
      </c>
      <c r="Q2182">
        <f t="shared" si="385"/>
        <v>-0.08</v>
      </c>
      <c r="R2182">
        <f t="shared" si="385"/>
        <v>-0.27</v>
      </c>
      <c r="T2182" s="3">
        <f t="shared" si="386"/>
        <v>28.955000000000002</v>
      </c>
      <c r="U2182">
        <f t="shared" si="383"/>
        <v>-0.96511999999999543</v>
      </c>
      <c r="V2182">
        <f t="shared" si="387"/>
        <v>-6.8337100000000026</v>
      </c>
      <c r="Y2182">
        <f t="shared" si="388"/>
        <v>-9.1203999999999764E-4</v>
      </c>
      <c r="Z2182">
        <f t="shared" si="389"/>
        <v>-3.0781349999999918E-3</v>
      </c>
      <c r="AB2182">
        <f t="shared" si="390"/>
        <v>7.8997080517165773E-5</v>
      </c>
      <c r="AC2182">
        <f t="shared" si="391"/>
        <v>-3.2094378793014067E-3</v>
      </c>
      <c r="AE2182">
        <f t="shared" si="392"/>
        <v>5.821024277686649E-2</v>
      </c>
      <c r="AF2182">
        <f t="shared" si="393"/>
        <v>-2.9476380809534596E-2</v>
      </c>
    </row>
    <row r="2183" spans="1:32" x14ac:dyDescent="0.25">
      <c r="A2183">
        <v>29106</v>
      </c>
      <c r="B2183" t="s">
        <v>5115</v>
      </c>
      <c r="C2183" t="s">
        <v>4192</v>
      </c>
      <c r="D2183" t="s">
        <v>48</v>
      </c>
      <c r="E2183" t="s">
        <v>125</v>
      </c>
      <c r="F2183" t="s">
        <v>88</v>
      </c>
      <c r="G2183" t="s">
        <v>88</v>
      </c>
      <c r="H2183" t="s">
        <v>166</v>
      </c>
      <c r="I2183" t="s">
        <v>439</v>
      </c>
      <c r="J2183" t="s">
        <v>53</v>
      </c>
      <c r="K2183" t="s">
        <v>515</v>
      </c>
      <c r="L2183" t="s">
        <v>221</v>
      </c>
      <c r="M2183" t="s">
        <v>5116</v>
      </c>
      <c r="O2183">
        <f t="shared" si="384"/>
        <v>-122.8</v>
      </c>
      <c r="Q2183">
        <f t="shared" si="385"/>
        <v>-0.12</v>
      </c>
      <c r="R2183">
        <f t="shared" si="385"/>
        <v>-0.24</v>
      </c>
      <c r="T2183" s="3">
        <f t="shared" si="386"/>
        <v>29.106000000000002</v>
      </c>
      <c r="U2183">
        <f t="shared" si="383"/>
        <v>-0.9813199999999952</v>
      </c>
      <c r="V2183">
        <f t="shared" si="387"/>
        <v>-6.8661100000000017</v>
      </c>
      <c r="Y2183">
        <f t="shared" si="388"/>
        <v>-1.0934999999999678E-3</v>
      </c>
      <c r="Z2183">
        <f t="shared" si="389"/>
        <v>-2.1869999999999355E-3</v>
      </c>
      <c r="AB2183">
        <f t="shared" si="390"/>
        <v>4.516041962065524E-4</v>
      </c>
      <c r="AC2183">
        <f t="shared" si="391"/>
        <v>2.4030740521191352E-3</v>
      </c>
      <c r="AE2183">
        <f t="shared" si="392"/>
        <v>5.8661846973073042E-2</v>
      </c>
      <c r="AF2183">
        <f t="shared" si="393"/>
        <v>-2.7073306757415462E-2</v>
      </c>
    </row>
    <row r="2184" spans="1:32" x14ac:dyDescent="0.25">
      <c r="A2184">
        <v>29241</v>
      </c>
      <c r="B2184" t="s">
        <v>5117</v>
      </c>
      <c r="C2184" t="s">
        <v>5118</v>
      </c>
      <c r="D2184" t="s">
        <v>125</v>
      </c>
      <c r="E2184" t="s">
        <v>106</v>
      </c>
      <c r="F2184" t="s">
        <v>38</v>
      </c>
      <c r="G2184" t="s">
        <v>38</v>
      </c>
      <c r="H2184" t="s">
        <v>57</v>
      </c>
      <c r="I2184" t="s">
        <v>290</v>
      </c>
      <c r="J2184" t="s">
        <v>5119</v>
      </c>
      <c r="K2184" t="s">
        <v>435</v>
      </c>
      <c r="L2184" t="s">
        <v>1629</v>
      </c>
      <c r="M2184" t="s">
        <v>5120</v>
      </c>
      <c r="O2184">
        <f t="shared" si="384"/>
        <v>-131.47</v>
      </c>
      <c r="Q2184">
        <f t="shared" si="385"/>
        <v>-0.24</v>
      </c>
      <c r="R2184">
        <f t="shared" si="385"/>
        <v>-0.16</v>
      </c>
      <c r="T2184" s="3">
        <f t="shared" si="386"/>
        <v>29.241</v>
      </c>
      <c r="U2184">
        <f t="shared" si="383"/>
        <v>-1.0151599999999956</v>
      </c>
      <c r="V2184">
        <f t="shared" si="387"/>
        <v>-6.8886700000000021</v>
      </c>
      <c r="Y2184">
        <f t="shared" si="388"/>
        <v>-2.3857200000000607E-3</v>
      </c>
      <c r="Z2184">
        <f t="shared" si="389"/>
        <v>-1.5904800000000406E-3</v>
      </c>
      <c r="AB2184">
        <f t="shared" si="390"/>
        <v>-2.8495975340726955E-3</v>
      </c>
      <c r="AC2184">
        <f t="shared" si="391"/>
        <v>-3.1793150615695687E-4</v>
      </c>
      <c r="AE2184">
        <f t="shared" si="392"/>
        <v>5.5812249439000344E-2</v>
      </c>
      <c r="AF2184">
        <f t="shared" si="393"/>
        <v>-2.7391238263572419E-2</v>
      </c>
    </row>
    <row r="2185" spans="1:32" x14ac:dyDescent="0.25">
      <c r="A2185">
        <v>29382</v>
      </c>
      <c r="B2185" t="s">
        <v>5121</v>
      </c>
      <c r="C2185" t="s">
        <v>5122</v>
      </c>
      <c r="D2185" t="s">
        <v>311</v>
      </c>
      <c r="E2185" t="s">
        <v>103</v>
      </c>
      <c r="F2185" t="s">
        <v>88</v>
      </c>
      <c r="G2185" t="s">
        <v>88</v>
      </c>
      <c r="H2185" t="s">
        <v>57</v>
      </c>
      <c r="I2185" t="s">
        <v>115</v>
      </c>
      <c r="J2185" t="s">
        <v>4213</v>
      </c>
      <c r="K2185" t="s">
        <v>108</v>
      </c>
      <c r="L2185" t="s">
        <v>2105</v>
      </c>
      <c r="M2185" t="s">
        <v>5123</v>
      </c>
      <c r="O2185">
        <f t="shared" si="384"/>
        <v>-142.96</v>
      </c>
      <c r="Q2185">
        <f t="shared" si="385"/>
        <v>-0.2</v>
      </c>
      <c r="R2185">
        <f t="shared" si="385"/>
        <v>-0.31</v>
      </c>
      <c r="T2185" s="3">
        <f t="shared" si="386"/>
        <v>29.382000000000001</v>
      </c>
      <c r="U2185">
        <f t="shared" ref="U2185:U2248" si="394">Q2185*(T2186-T2185)+U2184</f>
        <v>-1.0447599999999955</v>
      </c>
      <c r="V2185">
        <f t="shared" si="387"/>
        <v>-6.9345500000000015</v>
      </c>
      <c r="Y2185">
        <f t="shared" si="388"/>
        <v>-2.1903999999999908E-3</v>
      </c>
      <c r="Z2185">
        <f t="shared" si="389"/>
        <v>-3.3951199999999854E-3</v>
      </c>
      <c r="AB2185">
        <f t="shared" si="390"/>
        <v>-3.4330031767227593E-3</v>
      </c>
      <c r="AC2185">
        <f t="shared" si="391"/>
        <v>2.130535416981212E-3</v>
      </c>
      <c r="AE2185">
        <f t="shared" si="392"/>
        <v>5.2379246262277586E-2</v>
      </c>
      <c r="AF2185">
        <f t="shared" si="393"/>
        <v>-2.5260702846591206E-2</v>
      </c>
    </row>
    <row r="2186" spans="1:32" x14ac:dyDescent="0.25">
      <c r="A2186">
        <v>29530</v>
      </c>
      <c r="B2186" t="s">
        <v>934</v>
      </c>
      <c r="C2186" t="s">
        <v>5124</v>
      </c>
      <c r="D2186" t="s">
        <v>188</v>
      </c>
      <c r="E2186" t="s">
        <v>103</v>
      </c>
      <c r="F2186" t="s">
        <v>69</v>
      </c>
      <c r="G2186" t="s">
        <v>69</v>
      </c>
      <c r="H2186" t="s">
        <v>40</v>
      </c>
      <c r="I2186" t="s">
        <v>115</v>
      </c>
      <c r="J2186" t="s">
        <v>58</v>
      </c>
      <c r="K2186" t="s">
        <v>2553</v>
      </c>
      <c r="L2186" t="s">
        <v>77</v>
      </c>
      <c r="M2186" t="s">
        <v>5125</v>
      </c>
      <c r="O2186">
        <f t="shared" si="384"/>
        <v>-144.5</v>
      </c>
      <c r="Q2186">
        <f t="shared" si="385"/>
        <v>-0.04</v>
      </c>
      <c r="R2186">
        <f t="shared" si="385"/>
        <v>-0.31</v>
      </c>
      <c r="T2186" s="3">
        <f t="shared" si="386"/>
        <v>29.53</v>
      </c>
      <c r="U2186">
        <f t="shared" si="394"/>
        <v>-1.0504399999999954</v>
      </c>
      <c r="V2186">
        <f t="shared" si="387"/>
        <v>-6.9785700000000013</v>
      </c>
      <c r="Y2186">
        <f t="shared" si="388"/>
        <v>-4.0327999999999691E-4</v>
      </c>
      <c r="Z2186">
        <f t="shared" si="389"/>
        <v>-3.125419999999976E-3</v>
      </c>
      <c r="AB2186">
        <f t="shared" si="390"/>
        <v>-4.4469284416913683E-4</v>
      </c>
      <c r="AC2186">
        <f t="shared" si="391"/>
        <v>-3.1197969820397947E-3</v>
      </c>
      <c r="AE2186">
        <f t="shared" si="392"/>
        <v>5.1934553418108452E-2</v>
      </c>
      <c r="AF2186">
        <f t="shared" si="393"/>
        <v>-2.8380499828631001E-2</v>
      </c>
    </row>
    <row r="2187" spans="1:32" x14ac:dyDescent="0.25">
      <c r="A2187">
        <v>29672</v>
      </c>
      <c r="B2187" t="s">
        <v>5126</v>
      </c>
      <c r="C2187" t="s">
        <v>3282</v>
      </c>
      <c r="D2187" t="s">
        <v>115</v>
      </c>
      <c r="E2187" t="s">
        <v>103</v>
      </c>
      <c r="F2187" t="s">
        <v>38</v>
      </c>
      <c r="G2187" t="s">
        <v>38</v>
      </c>
      <c r="H2187" t="s">
        <v>57</v>
      </c>
      <c r="I2187" t="s">
        <v>115</v>
      </c>
      <c r="J2187" t="s">
        <v>58</v>
      </c>
      <c r="K2187" t="s">
        <v>198</v>
      </c>
      <c r="L2187" t="s">
        <v>140</v>
      </c>
      <c r="M2187" t="s">
        <v>5127</v>
      </c>
      <c r="O2187">
        <f t="shared" si="384"/>
        <v>-150.51</v>
      </c>
      <c r="Q2187">
        <f t="shared" si="385"/>
        <v>-0.08</v>
      </c>
      <c r="R2187">
        <f t="shared" si="385"/>
        <v>-0.31</v>
      </c>
      <c r="T2187" s="3">
        <f t="shared" si="386"/>
        <v>29.672000000000001</v>
      </c>
      <c r="U2187">
        <f t="shared" si="394"/>
        <v>-1.0629199999999952</v>
      </c>
      <c r="V2187">
        <f t="shared" si="387"/>
        <v>-7.026930000000001</v>
      </c>
      <c r="Y2187">
        <f t="shared" si="388"/>
        <v>-9.7343999999998515E-4</v>
      </c>
      <c r="Z2187">
        <f t="shared" si="389"/>
        <v>-3.7720799999999425E-3</v>
      </c>
      <c r="AB2187">
        <f t="shared" si="390"/>
        <v>-1.9995625885352252E-3</v>
      </c>
      <c r="AC2187">
        <f t="shared" si="391"/>
        <v>-3.3433400088130204E-3</v>
      </c>
      <c r="AE2187">
        <f t="shared" si="392"/>
        <v>4.9934990829573228E-2</v>
      </c>
      <c r="AF2187">
        <f t="shared" si="393"/>
        <v>-3.1723839837444021E-2</v>
      </c>
    </row>
    <row r="2188" spans="1:32" x14ac:dyDescent="0.25">
      <c r="A2188">
        <v>29828</v>
      </c>
      <c r="B2188" t="s">
        <v>5128</v>
      </c>
      <c r="C2188" t="s">
        <v>5129</v>
      </c>
      <c r="D2188" t="s">
        <v>19</v>
      </c>
      <c r="E2188" t="s">
        <v>28</v>
      </c>
      <c r="F2188" t="s">
        <v>104</v>
      </c>
      <c r="G2188" t="s">
        <v>104</v>
      </c>
      <c r="H2188" t="s">
        <v>57</v>
      </c>
      <c r="I2188" t="s">
        <v>115</v>
      </c>
      <c r="J2188" t="s">
        <v>4464</v>
      </c>
      <c r="K2188" t="s">
        <v>278</v>
      </c>
      <c r="L2188" t="s">
        <v>209</v>
      </c>
      <c r="M2188" t="s">
        <v>5130</v>
      </c>
      <c r="O2188">
        <f t="shared" si="384"/>
        <v>-154.11000000000001</v>
      </c>
      <c r="Q2188">
        <f t="shared" si="385"/>
        <v>0.08</v>
      </c>
      <c r="R2188">
        <f t="shared" si="385"/>
        <v>-0.27</v>
      </c>
      <c r="T2188" s="3">
        <f t="shared" si="386"/>
        <v>29.827999999999999</v>
      </c>
      <c r="U2188">
        <f t="shared" si="394"/>
        <v>-1.0521999999999951</v>
      </c>
      <c r="V2188">
        <f t="shared" si="387"/>
        <v>-7.0631100000000009</v>
      </c>
      <c r="Y2188">
        <f t="shared" si="388"/>
        <v>7.1824000000000356E-4</v>
      </c>
      <c r="Z2188">
        <f t="shared" si="389"/>
        <v>-2.4240600000000122E-3</v>
      </c>
      <c r="AB2188">
        <f t="shared" si="390"/>
        <v>-1.1224368611379755E-3</v>
      </c>
      <c r="AC2188">
        <f t="shared" si="391"/>
        <v>2.2654074851908637E-3</v>
      </c>
      <c r="AE2188">
        <f t="shared" si="392"/>
        <v>4.881255396843525E-2</v>
      </c>
      <c r="AF2188">
        <f t="shared" si="393"/>
        <v>-2.9458432352253157E-2</v>
      </c>
    </row>
    <row r="2189" spans="1:32" x14ac:dyDescent="0.25">
      <c r="A2189">
        <v>29962</v>
      </c>
      <c r="B2189" t="s">
        <v>5131</v>
      </c>
      <c r="C2189" t="s">
        <v>5132</v>
      </c>
      <c r="D2189" t="s">
        <v>115</v>
      </c>
      <c r="E2189" t="s">
        <v>125</v>
      </c>
      <c r="F2189" t="s">
        <v>104</v>
      </c>
      <c r="G2189" t="s">
        <v>104</v>
      </c>
      <c r="H2189" t="s">
        <v>57</v>
      </c>
      <c r="I2189" t="s">
        <v>115</v>
      </c>
      <c r="J2189" t="s">
        <v>130</v>
      </c>
      <c r="K2189" t="s">
        <v>109</v>
      </c>
      <c r="L2189" t="s">
        <v>140</v>
      </c>
      <c r="M2189" t="s">
        <v>5133</v>
      </c>
      <c r="O2189">
        <f t="shared" si="384"/>
        <v>-161.15</v>
      </c>
      <c r="Q2189">
        <f t="shared" si="385"/>
        <v>-0.08</v>
      </c>
      <c r="R2189">
        <f t="shared" si="385"/>
        <v>-0.24</v>
      </c>
      <c r="T2189" s="3">
        <f t="shared" si="386"/>
        <v>29.962</v>
      </c>
      <c r="U2189">
        <f t="shared" si="394"/>
        <v>-1.0628399999999951</v>
      </c>
      <c r="V2189">
        <f t="shared" si="387"/>
        <v>-7.0950300000000004</v>
      </c>
      <c r="Y2189">
        <f t="shared" si="388"/>
        <v>-7.0755999999999055E-4</v>
      </c>
      <c r="Z2189">
        <f t="shared" si="389"/>
        <v>-2.1226799999999714E-3</v>
      </c>
      <c r="AB2189">
        <f t="shared" si="390"/>
        <v>-1.2763282822708811E-3</v>
      </c>
      <c r="AC2189">
        <f t="shared" si="391"/>
        <v>1.8377697494178446E-3</v>
      </c>
      <c r="AE2189">
        <f t="shared" si="392"/>
        <v>4.753622568616437E-2</v>
      </c>
      <c r="AF2189">
        <f t="shared" si="393"/>
        <v>-2.7620662602835314E-2</v>
      </c>
    </row>
    <row r="2190" spans="1:32" x14ac:dyDescent="0.25">
      <c r="A2190">
        <v>30095</v>
      </c>
      <c r="B2190" t="s">
        <v>5134</v>
      </c>
      <c r="C2190" t="s">
        <v>3263</v>
      </c>
      <c r="D2190" t="s">
        <v>48</v>
      </c>
      <c r="E2190" t="s">
        <v>311</v>
      </c>
      <c r="F2190" t="s">
        <v>38</v>
      </c>
      <c r="G2190" t="s">
        <v>38</v>
      </c>
      <c r="H2190" t="s">
        <v>57</v>
      </c>
      <c r="I2190" t="s">
        <v>115</v>
      </c>
      <c r="J2190" t="s">
        <v>130</v>
      </c>
      <c r="K2190" t="s">
        <v>284</v>
      </c>
      <c r="L2190" t="s">
        <v>221</v>
      </c>
      <c r="M2190" t="s">
        <v>5135</v>
      </c>
      <c r="O2190">
        <f t="shared" si="384"/>
        <v>-166.43</v>
      </c>
      <c r="Q2190">
        <f t="shared" si="385"/>
        <v>-0.12</v>
      </c>
      <c r="R2190">
        <f t="shared" si="385"/>
        <v>-0.2</v>
      </c>
      <c r="T2190" s="3">
        <f t="shared" si="386"/>
        <v>30.094999999999999</v>
      </c>
      <c r="U2190">
        <f t="shared" si="394"/>
        <v>-1.0792799999999951</v>
      </c>
      <c r="V2190">
        <f t="shared" si="387"/>
        <v>-7.1224300000000005</v>
      </c>
      <c r="Y2190">
        <f t="shared" si="388"/>
        <v>-1.1261400000000075E-3</v>
      </c>
      <c r="Z2190">
        <f t="shared" si="389"/>
        <v>-1.8769000000000127E-3</v>
      </c>
      <c r="AB2190">
        <f t="shared" si="390"/>
        <v>1.2625562351261596E-3</v>
      </c>
      <c r="AC2190">
        <f t="shared" si="391"/>
        <v>1.787986762463336E-3</v>
      </c>
      <c r="AE2190">
        <f t="shared" si="392"/>
        <v>4.8798781921290529E-2</v>
      </c>
      <c r="AF2190">
        <f t="shared" si="393"/>
        <v>-2.5832675840371976E-2</v>
      </c>
    </row>
    <row r="2191" spans="1:32" x14ac:dyDescent="0.25">
      <c r="A2191">
        <v>30232</v>
      </c>
      <c r="B2191" t="s">
        <v>5136</v>
      </c>
      <c r="C2191" t="s">
        <v>5129</v>
      </c>
      <c r="D2191" t="s">
        <v>188</v>
      </c>
      <c r="E2191" t="s">
        <v>103</v>
      </c>
      <c r="F2191" t="s">
        <v>88</v>
      </c>
      <c r="G2191" t="s">
        <v>88</v>
      </c>
      <c r="H2191" t="s">
        <v>57</v>
      </c>
      <c r="I2191" t="s">
        <v>115</v>
      </c>
      <c r="J2191" t="s">
        <v>130</v>
      </c>
      <c r="K2191" t="s">
        <v>108</v>
      </c>
      <c r="L2191" t="s">
        <v>77</v>
      </c>
      <c r="M2191" t="s">
        <v>5137</v>
      </c>
      <c r="O2191">
        <f t="shared" si="384"/>
        <v>-172.84</v>
      </c>
      <c r="Q2191">
        <f t="shared" si="385"/>
        <v>-0.04</v>
      </c>
      <c r="R2191">
        <f t="shared" si="385"/>
        <v>-0.31</v>
      </c>
      <c r="T2191" s="3">
        <f t="shared" si="386"/>
        <v>30.231999999999999</v>
      </c>
      <c r="U2191">
        <f t="shared" si="394"/>
        <v>-1.084519999999995</v>
      </c>
      <c r="V2191">
        <f t="shared" si="387"/>
        <v>-7.1630400000000005</v>
      </c>
      <c r="Y2191">
        <f t="shared" si="388"/>
        <v>-3.4322000000000118E-4</v>
      </c>
      <c r="Z2191">
        <f t="shared" si="389"/>
        <v>-2.659955000000009E-3</v>
      </c>
      <c r="AB2191">
        <f t="shared" si="390"/>
        <v>2.0342020424558618E-4</v>
      </c>
      <c r="AC2191">
        <f t="shared" si="391"/>
        <v>2.6742813597169864E-3</v>
      </c>
      <c r="AE2191">
        <f t="shared" si="392"/>
        <v>4.9002202125536118E-2</v>
      </c>
      <c r="AF2191">
        <f t="shared" si="393"/>
        <v>-2.315839448065499E-2</v>
      </c>
    </row>
    <row r="2192" spans="1:32" x14ac:dyDescent="0.25">
      <c r="A2192">
        <v>30363</v>
      </c>
      <c r="B2192" t="s">
        <v>370</v>
      </c>
      <c r="C2192" t="s">
        <v>3269</v>
      </c>
      <c r="D2192" t="s">
        <v>57</v>
      </c>
      <c r="E2192" t="s">
        <v>103</v>
      </c>
      <c r="F2192" t="s">
        <v>69</v>
      </c>
      <c r="G2192" t="s">
        <v>69</v>
      </c>
      <c r="H2192" t="s">
        <v>57</v>
      </c>
      <c r="I2192" t="s">
        <v>115</v>
      </c>
      <c r="J2192" t="s">
        <v>130</v>
      </c>
      <c r="K2192" t="s">
        <v>2553</v>
      </c>
      <c r="L2192" t="s">
        <v>125</v>
      </c>
      <c r="M2192" t="s">
        <v>5138</v>
      </c>
      <c r="O2192">
        <f t="shared" si="384"/>
        <v>-175.96</v>
      </c>
      <c r="Q2192">
        <f t="shared" si="385"/>
        <v>0.04</v>
      </c>
      <c r="R2192">
        <f t="shared" si="385"/>
        <v>-0.31</v>
      </c>
      <c r="T2192" s="3">
        <f t="shared" si="386"/>
        <v>30.363</v>
      </c>
      <c r="U2192">
        <f t="shared" si="394"/>
        <v>-1.0791999999999948</v>
      </c>
      <c r="V2192">
        <f t="shared" si="387"/>
        <v>-7.2042700000000011</v>
      </c>
      <c r="Y2192">
        <f t="shared" si="388"/>
        <v>3.5378000000001425E-4</v>
      </c>
      <c r="Z2192">
        <f t="shared" si="389"/>
        <v>-2.7417950000001102E-3</v>
      </c>
      <c r="AB2192">
        <f t="shared" si="390"/>
        <v>4.3807725789331612E-4</v>
      </c>
      <c r="AC2192">
        <f t="shared" si="391"/>
        <v>-2.7295949198630717E-3</v>
      </c>
      <c r="AE2192">
        <f t="shared" si="392"/>
        <v>4.9440279383429431E-2</v>
      </c>
      <c r="AF2192">
        <f t="shared" si="393"/>
        <v>-2.5887989400518063E-2</v>
      </c>
    </row>
    <row r="2193" spans="1:32" x14ac:dyDescent="0.25">
      <c r="A2193">
        <v>30496</v>
      </c>
      <c r="B2193" t="s">
        <v>5139</v>
      </c>
      <c r="C2193" t="s">
        <v>3265</v>
      </c>
      <c r="D2193" t="s">
        <v>27</v>
      </c>
      <c r="E2193" t="s">
        <v>103</v>
      </c>
      <c r="F2193" t="s">
        <v>39</v>
      </c>
      <c r="G2193" t="s">
        <v>150</v>
      </c>
      <c r="H2193" t="s">
        <v>57</v>
      </c>
      <c r="I2193" t="s">
        <v>115</v>
      </c>
      <c r="J2193" t="s">
        <v>4464</v>
      </c>
      <c r="K2193" t="s">
        <v>2197</v>
      </c>
      <c r="L2193" t="s">
        <v>27</v>
      </c>
      <c r="M2193" t="s">
        <v>5140</v>
      </c>
      <c r="O2193">
        <f t="shared" si="384"/>
        <v>177.99</v>
      </c>
      <c r="Q2193">
        <f t="shared" si="385"/>
        <v>0</v>
      </c>
      <c r="R2193">
        <f t="shared" si="385"/>
        <v>-0.31</v>
      </c>
      <c r="T2193" s="3">
        <f t="shared" si="386"/>
        <v>30.496000000000002</v>
      </c>
      <c r="U2193">
        <f t="shared" si="394"/>
        <v>-1.0791999999999948</v>
      </c>
      <c r="V2193">
        <f t="shared" si="387"/>
        <v>-7.2455000000000007</v>
      </c>
      <c r="Y2193">
        <f t="shared" si="388"/>
        <v>0</v>
      </c>
      <c r="Z2193">
        <f t="shared" si="389"/>
        <v>-2.7417949999999636E-3</v>
      </c>
      <c r="AB2193">
        <f t="shared" si="390"/>
        <v>-2.4191563712686239E-3</v>
      </c>
      <c r="AC2193">
        <f t="shared" si="391"/>
        <v>1.2903961691570628E-3</v>
      </c>
      <c r="AE2193">
        <f t="shared" si="392"/>
        <v>4.7021123012160805E-2</v>
      </c>
      <c r="AF2193">
        <f t="shared" si="393"/>
        <v>-2.4597593231361001E-2</v>
      </c>
    </row>
    <row r="2194" spans="1:32" x14ac:dyDescent="0.25">
      <c r="A2194">
        <v>30629</v>
      </c>
      <c r="B2194" t="s">
        <v>5141</v>
      </c>
      <c r="C2194" t="s">
        <v>5142</v>
      </c>
      <c r="D2194" t="s">
        <v>188</v>
      </c>
      <c r="E2194" t="s">
        <v>103</v>
      </c>
      <c r="F2194" t="s">
        <v>104</v>
      </c>
      <c r="G2194" t="s">
        <v>104</v>
      </c>
      <c r="H2194" t="s">
        <v>40</v>
      </c>
      <c r="I2194" t="s">
        <v>115</v>
      </c>
      <c r="J2194" t="s">
        <v>130</v>
      </c>
      <c r="K2194" t="s">
        <v>108</v>
      </c>
      <c r="L2194" t="s">
        <v>77</v>
      </c>
      <c r="M2194" t="s">
        <v>5143</v>
      </c>
      <c r="O2194">
        <f t="shared" si="384"/>
        <v>173.08</v>
      </c>
      <c r="Q2194">
        <f t="shared" si="385"/>
        <v>-0.04</v>
      </c>
      <c r="R2194">
        <f t="shared" si="385"/>
        <v>-0.31</v>
      </c>
      <c r="T2194" s="3">
        <f t="shared" si="386"/>
        <v>30.629000000000001</v>
      </c>
      <c r="U2194">
        <f t="shared" si="394"/>
        <v>-1.0844799999999948</v>
      </c>
      <c r="V2194">
        <f t="shared" si="387"/>
        <v>-7.2864199999999997</v>
      </c>
      <c r="Y2194">
        <f t="shared" si="388"/>
        <v>-3.4847999999998886E-4</v>
      </c>
      <c r="Z2194">
        <f t="shared" si="389"/>
        <v>-2.7007199999999139E-3</v>
      </c>
      <c r="AB2194">
        <f t="shared" si="390"/>
        <v>1.1121845201534147E-3</v>
      </c>
      <c r="AC2194">
        <f t="shared" si="391"/>
        <v>2.4856332034173196E-3</v>
      </c>
      <c r="AE2194">
        <f t="shared" si="392"/>
        <v>4.8133307532314221E-2</v>
      </c>
      <c r="AF2194">
        <f t="shared" si="393"/>
        <v>-2.2111960027943682E-2</v>
      </c>
    </row>
    <row r="2195" spans="1:32" x14ac:dyDescent="0.25">
      <c r="A2195">
        <v>30761</v>
      </c>
      <c r="B2195" t="s">
        <v>5144</v>
      </c>
      <c r="C2195" t="s">
        <v>5118</v>
      </c>
      <c r="D2195" t="s">
        <v>48</v>
      </c>
      <c r="E2195" t="s">
        <v>28</v>
      </c>
      <c r="F2195" t="s">
        <v>96</v>
      </c>
      <c r="G2195" t="s">
        <v>96</v>
      </c>
      <c r="H2195" t="s">
        <v>57</v>
      </c>
      <c r="I2195" t="s">
        <v>115</v>
      </c>
      <c r="J2195" t="s">
        <v>130</v>
      </c>
      <c r="K2195" t="s">
        <v>168</v>
      </c>
      <c r="L2195" t="s">
        <v>1587</v>
      </c>
      <c r="M2195" t="s">
        <v>5145</v>
      </c>
      <c r="O2195">
        <f t="shared" si="384"/>
        <v>169.52</v>
      </c>
      <c r="Q2195">
        <f t="shared" si="385"/>
        <v>-0.12</v>
      </c>
      <c r="R2195">
        <f t="shared" si="385"/>
        <v>-0.27</v>
      </c>
      <c r="T2195" s="3">
        <f t="shared" si="386"/>
        <v>30.760999999999999</v>
      </c>
      <c r="U2195">
        <f t="shared" si="394"/>
        <v>-1.100679999999995</v>
      </c>
      <c r="V2195">
        <f t="shared" si="387"/>
        <v>-7.32287</v>
      </c>
      <c r="Y2195">
        <f t="shared" si="388"/>
        <v>-1.0935000000000252E-3</v>
      </c>
      <c r="Z2195">
        <f t="shared" si="389"/>
        <v>-2.4603750000000571E-3</v>
      </c>
      <c r="AB2195">
        <f t="shared" si="390"/>
        <v>-7.7563516063287917E-4</v>
      </c>
      <c r="AC2195">
        <f t="shared" si="391"/>
        <v>-2.5782896439724037E-3</v>
      </c>
      <c r="AE2195">
        <f t="shared" si="392"/>
        <v>4.7357672371681342E-2</v>
      </c>
      <c r="AF2195">
        <f t="shared" si="393"/>
        <v>-2.4690249671916086E-2</v>
      </c>
    </row>
    <row r="2196" spans="1:32" x14ac:dyDescent="0.25">
      <c r="A2196">
        <v>30896</v>
      </c>
      <c r="B2196" t="s">
        <v>4520</v>
      </c>
      <c r="C2196" t="s">
        <v>5142</v>
      </c>
      <c r="D2196" t="s">
        <v>188</v>
      </c>
      <c r="E2196" t="s">
        <v>311</v>
      </c>
      <c r="F2196" t="s">
        <v>104</v>
      </c>
      <c r="G2196" t="s">
        <v>104</v>
      </c>
      <c r="H2196" t="s">
        <v>40</v>
      </c>
      <c r="I2196" t="s">
        <v>115</v>
      </c>
      <c r="J2196" t="s">
        <v>4464</v>
      </c>
      <c r="K2196" t="s">
        <v>284</v>
      </c>
      <c r="L2196" t="s">
        <v>77</v>
      </c>
      <c r="M2196" t="s">
        <v>5146</v>
      </c>
      <c r="O2196">
        <f t="shared" si="384"/>
        <v>164.85</v>
      </c>
      <c r="Q2196">
        <f t="shared" si="385"/>
        <v>-0.04</v>
      </c>
      <c r="R2196">
        <f t="shared" si="385"/>
        <v>-0.2</v>
      </c>
      <c r="T2196" s="3">
        <f t="shared" si="386"/>
        <v>30.896000000000001</v>
      </c>
      <c r="U2196">
        <f t="shared" si="394"/>
        <v>-1.1059599999999949</v>
      </c>
      <c r="V2196">
        <f t="shared" si="387"/>
        <v>-7.3492700000000006</v>
      </c>
      <c r="Y2196">
        <f t="shared" si="388"/>
        <v>-3.4848000000000767E-4</v>
      </c>
      <c r="Z2196">
        <f t="shared" si="389"/>
        <v>-1.7424000000000384E-3</v>
      </c>
      <c r="AB2196">
        <f t="shared" si="390"/>
        <v>-1.7654166562720136E-3</v>
      </c>
      <c r="AC2196">
        <f t="shared" si="391"/>
        <v>2.0174265824927012E-4</v>
      </c>
      <c r="AE2196">
        <f t="shared" si="392"/>
        <v>4.5592255715409327E-2</v>
      </c>
      <c r="AF2196">
        <f t="shared" si="393"/>
        <v>-2.4488507013666817E-2</v>
      </c>
    </row>
    <row r="2197" spans="1:32" x14ac:dyDescent="0.25">
      <c r="A2197">
        <v>31028</v>
      </c>
      <c r="B2197" t="s">
        <v>682</v>
      </c>
      <c r="C2197" t="s">
        <v>3132</v>
      </c>
      <c r="D2197" t="s">
        <v>115</v>
      </c>
      <c r="E2197" t="s">
        <v>311</v>
      </c>
      <c r="F2197" t="s">
        <v>38</v>
      </c>
      <c r="G2197" t="s">
        <v>38</v>
      </c>
      <c r="H2197" t="s">
        <v>57</v>
      </c>
      <c r="I2197" t="s">
        <v>115</v>
      </c>
      <c r="J2197" t="s">
        <v>130</v>
      </c>
      <c r="K2197" t="s">
        <v>284</v>
      </c>
      <c r="L2197" t="s">
        <v>140</v>
      </c>
      <c r="M2197" t="s">
        <v>5147</v>
      </c>
      <c r="O2197">
        <f t="shared" si="384"/>
        <v>158.96</v>
      </c>
      <c r="Q2197">
        <f t="shared" si="385"/>
        <v>-0.08</v>
      </c>
      <c r="R2197">
        <f t="shared" si="385"/>
        <v>-0.2</v>
      </c>
      <c r="T2197" s="3">
        <f t="shared" si="386"/>
        <v>31.028000000000002</v>
      </c>
      <c r="U2197">
        <f t="shared" si="394"/>
        <v>-1.1164399999999948</v>
      </c>
      <c r="V2197">
        <f t="shared" si="387"/>
        <v>-7.37547</v>
      </c>
      <c r="Y2197">
        <f t="shared" si="388"/>
        <v>-6.8643999999996516E-4</v>
      </c>
      <c r="Z2197">
        <f t="shared" si="389"/>
        <v>-1.716099999999913E-3</v>
      </c>
      <c r="AB2197">
        <f t="shared" si="390"/>
        <v>-1.4254000972311865E-3</v>
      </c>
      <c r="AC2197">
        <f t="shared" si="391"/>
        <v>1.1766195844082222E-3</v>
      </c>
      <c r="AE2197">
        <f t="shared" si="392"/>
        <v>4.4166855618178139E-2</v>
      </c>
      <c r="AF2197">
        <f t="shared" si="393"/>
        <v>-2.3311887429258594E-2</v>
      </c>
    </row>
    <row r="2198" spans="1:32" x14ac:dyDescent="0.25">
      <c r="A2198">
        <v>31159</v>
      </c>
      <c r="B2198" t="s">
        <v>2243</v>
      </c>
      <c r="C2198" t="s">
        <v>4016</v>
      </c>
      <c r="D2198" t="s">
        <v>188</v>
      </c>
      <c r="E2198" t="s">
        <v>103</v>
      </c>
      <c r="F2198" t="s">
        <v>104</v>
      </c>
      <c r="G2198" t="s">
        <v>104</v>
      </c>
      <c r="H2198" t="s">
        <v>40</v>
      </c>
      <c r="I2198" t="s">
        <v>115</v>
      </c>
      <c r="J2198" t="s">
        <v>4464</v>
      </c>
      <c r="K2198" t="s">
        <v>108</v>
      </c>
      <c r="L2198" t="s">
        <v>77</v>
      </c>
      <c r="M2198" t="s">
        <v>5148</v>
      </c>
      <c r="O2198">
        <f t="shared" si="384"/>
        <v>154.99</v>
      </c>
      <c r="Q2198">
        <f t="shared" si="385"/>
        <v>-0.04</v>
      </c>
      <c r="R2198">
        <f t="shared" si="385"/>
        <v>-0.31</v>
      </c>
      <c r="T2198" s="3">
        <f t="shared" si="386"/>
        <v>31.158999999999999</v>
      </c>
      <c r="U2198">
        <f t="shared" si="394"/>
        <v>-1.1217199999999947</v>
      </c>
      <c r="V2198">
        <f t="shared" si="387"/>
        <v>-7.4163900000000007</v>
      </c>
      <c r="Y2198">
        <f t="shared" si="388"/>
        <v>-3.4848000000000767E-4</v>
      </c>
      <c r="Z2198">
        <f t="shared" si="389"/>
        <v>-2.7007200000000596E-3</v>
      </c>
      <c r="AB2198">
        <f t="shared" si="390"/>
        <v>2.5180973316453132E-3</v>
      </c>
      <c r="AC2198">
        <f t="shared" si="391"/>
        <v>1.0365870234384953E-3</v>
      </c>
      <c r="AE2198">
        <f t="shared" si="392"/>
        <v>4.6684952949823451E-2</v>
      </c>
      <c r="AF2198">
        <f t="shared" si="393"/>
        <v>-2.2275300405820098E-2</v>
      </c>
    </row>
    <row r="2199" spans="1:32" x14ac:dyDescent="0.25">
      <c r="A2199">
        <v>31291</v>
      </c>
      <c r="B2199" t="s">
        <v>1474</v>
      </c>
      <c r="C2199" t="s">
        <v>5149</v>
      </c>
      <c r="D2199" t="s">
        <v>188</v>
      </c>
      <c r="E2199" t="s">
        <v>311</v>
      </c>
      <c r="F2199" t="s">
        <v>104</v>
      </c>
      <c r="G2199" t="s">
        <v>104</v>
      </c>
      <c r="H2199" t="s">
        <v>57</v>
      </c>
      <c r="I2199" t="s">
        <v>115</v>
      </c>
      <c r="J2199" t="s">
        <v>130</v>
      </c>
      <c r="K2199" t="s">
        <v>284</v>
      </c>
      <c r="L2199" t="s">
        <v>77</v>
      </c>
      <c r="M2199" t="s">
        <v>5150</v>
      </c>
      <c r="O2199">
        <f t="shared" si="384"/>
        <v>150.55000000000001</v>
      </c>
      <c r="Q2199">
        <f t="shared" si="385"/>
        <v>-0.04</v>
      </c>
      <c r="R2199">
        <f t="shared" si="385"/>
        <v>-0.2</v>
      </c>
      <c r="T2199" s="3">
        <f t="shared" si="386"/>
        <v>31.291</v>
      </c>
      <c r="U2199">
        <f t="shared" si="394"/>
        <v>-1.1269599999999946</v>
      </c>
      <c r="V2199">
        <f t="shared" si="387"/>
        <v>-7.4425900000000009</v>
      </c>
      <c r="Y2199">
        <f t="shared" si="388"/>
        <v>-3.4322000000000118E-4</v>
      </c>
      <c r="Z2199">
        <f t="shared" si="389"/>
        <v>-1.716100000000006E-3</v>
      </c>
      <c r="AB2199">
        <f t="shared" si="390"/>
        <v>8.5810443830962725E-5</v>
      </c>
      <c r="AC2199">
        <f t="shared" si="391"/>
        <v>-1.7479804764726507E-3</v>
      </c>
      <c r="AE2199">
        <f t="shared" si="392"/>
        <v>4.6770763393654415E-2</v>
      </c>
      <c r="AF2199">
        <f t="shared" si="393"/>
        <v>-2.4023280882292747E-2</v>
      </c>
    </row>
    <row r="2200" spans="1:32" x14ac:dyDescent="0.25">
      <c r="A2200">
        <v>31422</v>
      </c>
      <c r="B2200" t="s">
        <v>4554</v>
      </c>
      <c r="C2200" t="s">
        <v>5151</v>
      </c>
      <c r="D2200" t="s">
        <v>48</v>
      </c>
      <c r="E2200" t="s">
        <v>311</v>
      </c>
      <c r="F2200" t="s">
        <v>38</v>
      </c>
      <c r="G2200" t="s">
        <v>38</v>
      </c>
      <c r="H2200" t="s">
        <v>57</v>
      </c>
      <c r="I2200" t="s">
        <v>115</v>
      </c>
      <c r="J2200" t="s">
        <v>130</v>
      </c>
      <c r="K2200" t="s">
        <v>284</v>
      </c>
      <c r="L2200" t="s">
        <v>221</v>
      </c>
      <c r="M2200" t="s">
        <v>5152</v>
      </c>
      <c r="O2200">
        <f t="shared" si="384"/>
        <v>147.99</v>
      </c>
      <c r="Q2200">
        <f t="shared" si="385"/>
        <v>-0.12</v>
      </c>
      <c r="R2200">
        <f t="shared" si="385"/>
        <v>-0.2</v>
      </c>
      <c r="T2200" s="3">
        <f t="shared" si="386"/>
        <v>31.422000000000001</v>
      </c>
      <c r="U2200">
        <f t="shared" si="394"/>
        <v>-1.1431599999999948</v>
      </c>
      <c r="V2200">
        <f t="shared" si="387"/>
        <v>-7.4695900000000011</v>
      </c>
      <c r="Y2200">
        <f t="shared" si="388"/>
        <v>-1.0935000000000252E-3</v>
      </c>
      <c r="Z2200">
        <f t="shared" si="389"/>
        <v>-1.8225000000000422E-3</v>
      </c>
      <c r="AB2200">
        <f t="shared" si="390"/>
        <v>1.6320922948803228E-3</v>
      </c>
      <c r="AC2200">
        <f t="shared" si="391"/>
        <v>1.3614416039597478E-3</v>
      </c>
      <c r="AE2200">
        <f t="shared" si="392"/>
        <v>4.8402855688534738E-2</v>
      </c>
      <c r="AF2200">
        <f t="shared" si="393"/>
        <v>-2.2661839278332999E-2</v>
      </c>
    </row>
    <row r="2201" spans="1:32" x14ac:dyDescent="0.25">
      <c r="A2201">
        <v>31557</v>
      </c>
      <c r="B2201" t="s">
        <v>5153</v>
      </c>
      <c r="C2201" t="s">
        <v>1619</v>
      </c>
      <c r="D2201" t="s">
        <v>115</v>
      </c>
      <c r="E2201" t="s">
        <v>58</v>
      </c>
      <c r="F2201" t="s">
        <v>96</v>
      </c>
      <c r="G2201" t="s">
        <v>97</v>
      </c>
      <c r="H2201" t="s">
        <v>57</v>
      </c>
      <c r="I2201" t="s">
        <v>115</v>
      </c>
      <c r="J2201" t="s">
        <v>99</v>
      </c>
      <c r="K2201" t="s">
        <v>232</v>
      </c>
      <c r="L2201" t="s">
        <v>140</v>
      </c>
      <c r="M2201" t="s">
        <v>5154</v>
      </c>
      <c r="O2201">
        <f t="shared" si="384"/>
        <v>140.99</v>
      </c>
      <c r="Q2201">
        <f t="shared" si="385"/>
        <v>-0.08</v>
      </c>
      <c r="R2201">
        <f t="shared" si="385"/>
        <v>-0.47</v>
      </c>
      <c r="T2201" s="3">
        <f t="shared" si="386"/>
        <v>31.557000000000002</v>
      </c>
      <c r="U2201">
        <f t="shared" si="394"/>
        <v>-1.1535599999999948</v>
      </c>
      <c r="V2201">
        <f t="shared" si="387"/>
        <v>-7.5306900000000008</v>
      </c>
      <c r="Y2201">
        <f t="shared" si="388"/>
        <v>-6.7599999999998965E-4</v>
      </c>
      <c r="Z2201">
        <f t="shared" si="389"/>
        <v>-3.9714999999999395E-3</v>
      </c>
      <c r="AB2201">
        <f t="shared" si="390"/>
        <v>-8.5190787123170272E-4</v>
      </c>
      <c r="AC2201">
        <f t="shared" si="391"/>
        <v>3.9375171401446595E-3</v>
      </c>
      <c r="AE2201">
        <f t="shared" si="392"/>
        <v>4.7550947817303034E-2</v>
      </c>
      <c r="AF2201">
        <f t="shared" si="393"/>
        <v>-1.8724322138188337E-2</v>
      </c>
    </row>
    <row r="2202" spans="1:32" x14ac:dyDescent="0.25">
      <c r="A2202">
        <v>31687</v>
      </c>
      <c r="B2202" t="s">
        <v>5155</v>
      </c>
      <c r="C2202" t="s">
        <v>1298</v>
      </c>
      <c r="D2202" t="s">
        <v>106</v>
      </c>
      <c r="E2202" t="s">
        <v>37</v>
      </c>
      <c r="F2202" t="s">
        <v>104</v>
      </c>
      <c r="G2202" t="s">
        <v>503</v>
      </c>
      <c r="H2202" t="s">
        <v>57</v>
      </c>
      <c r="I2202" t="s">
        <v>203</v>
      </c>
      <c r="J2202" t="s">
        <v>5156</v>
      </c>
      <c r="K2202" t="s">
        <v>1382</v>
      </c>
      <c r="L2202" t="s">
        <v>1137</v>
      </c>
      <c r="M2202" t="s">
        <v>5157</v>
      </c>
      <c r="O2202">
        <f t="shared" si="384"/>
        <v>136.09</v>
      </c>
      <c r="Q2202">
        <f t="shared" si="385"/>
        <v>-0.16</v>
      </c>
      <c r="R2202">
        <f t="shared" si="385"/>
        <v>-0.67</v>
      </c>
      <c r="T2202" s="3">
        <f t="shared" si="386"/>
        <v>31.687000000000001</v>
      </c>
      <c r="U2202">
        <f t="shared" si="394"/>
        <v>-1.1745199999999949</v>
      </c>
      <c r="V2202">
        <f t="shared" si="387"/>
        <v>-7.6184600000000007</v>
      </c>
      <c r="Y2202">
        <f t="shared" si="388"/>
        <v>-1.3728800000000047E-3</v>
      </c>
      <c r="Z2202">
        <f t="shared" si="389"/>
        <v>-5.7489350000000201E-3</v>
      </c>
      <c r="AB2202">
        <f t="shared" si="390"/>
        <v>5.5822832115237928E-3</v>
      </c>
      <c r="AC2202">
        <f t="shared" si="391"/>
        <v>1.9424642274607918E-3</v>
      </c>
      <c r="AE2202">
        <f t="shared" si="392"/>
        <v>5.3133231028826826E-2</v>
      </c>
      <c r="AF2202">
        <f t="shared" si="393"/>
        <v>-1.6781857910727546E-2</v>
      </c>
    </row>
    <row r="2203" spans="1:32" x14ac:dyDescent="0.25">
      <c r="A2203">
        <v>31818</v>
      </c>
      <c r="B2203" t="s">
        <v>5158</v>
      </c>
      <c r="C2203" t="s">
        <v>3872</v>
      </c>
      <c r="D2203" t="s">
        <v>188</v>
      </c>
      <c r="E2203" t="s">
        <v>144</v>
      </c>
      <c r="F2203" t="s">
        <v>245</v>
      </c>
      <c r="G2203" t="s">
        <v>665</v>
      </c>
      <c r="H2203" t="s">
        <v>40</v>
      </c>
      <c r="I2203" t="s">
        <v>203</v>
      </c>
      <c r="J2203" t="s">
        <v>478</v>
      </c>
      <c r="K2203" t="s">
        <v>757</v>
      </c>
      <c r="L2203" t="s">
        <v>77</v>
      </c>
      <c r="M2203" t="s">
        <v>5159</v>
      </c>
      <c r="O2203">
        <f t="shared" si="384"/>
        <v>132.82</v>
      </c>
      <c r="Q2203">
        <f t="shared" si="385"/>
        <v>-0.04</v>
      </c>
      <c r="R2203">
        <f t="shared" si="385"/>
        <v>-0.43</v>
      </c>
      <c r="T2203" s="3">
        <f t="shared" si="386"/>
        <v>31.818000000000001</v>
      </c>
      <c r="U2203">
        <f t="shared" si="394"/>
        <v>-1.1797599999999948</v>
      </c>
      <c r="V2203">
        <f t="shared" si="387"/>
        <v>-7.6747900000000007</v>
      </c>
      <c r="Y2203">
        <f t="shared" si="388"/>
        <v>-3.4322000000000118E-4</v>
      </c>
      <c r="Z2203">
        <f t="shared" si="389"/>
        <v>-3.6896150000000124E-3</v>
      </c>
      <c r="AB2203">
        <f t="shared" si="390"/>
        <v>-3.0479624396083618E-3</v>
      </c>
      <c r="AC2203">
        <f t="shared" si="391"/>
        <v>-2.1073641791018788E-3</v>
      </c>
      <c r="AE2203">
        <f t="shared" si="392"/>
        <v>5.0085268589218461E-2</v>
      </c>
      <c r="AF2203">
        <f t="shared" si="393"/>
        <v>-1.8889222089829426E-2</v>
      </c>
    </row>
    <row r="2204" spans="1:32" x14ac:dyDescent="0.25">
      <c r="A2204">
        <v>31949</v>
      </c>
      <c r="B2204" t="s">
        <v>5160</v>
      </c>
      <c r="C2204" t="s">
        <v>1440</v>
      </c>
      <c r="D2204" t="s">
        <v>115</v>
      </c>
      <c r="E2204" t="s">
        <v>144</v>
      </c>
      <c r="F2204" t="s">
        <v>88</v>
      </c>
      <c r="G2204" t="s">
        <v>89</v>
      </c>
      <c r="H2204" t="s">
        <v>40</v>
      </c>
      <c r="I2204" t="s">
        <v>196</v>
      </c>
      <c r="J2204" t="s">
        <v>27</v>
      </c>
      <c r="K2204" t="s">
        <v>204</v>
      </c>
      <c r="L2204" t="s">
        <v>140</v>
      </c>
      <c r="M2204" t="s">
        <v>5161</v>
      </c>
      <c r="O2204">
        <f t="shared" si="384"/>
        <v>131.18</v>
      </c>
      <c r="Q2204">
        <f t="shared" si="385"/>
        <v>-0.08</v>
      </c>
      <c r="R2204">
        <f t="shared" si="385"/>
        <v>-0.43</v>
      </c>
      <c r="T2204" s="3">
        <f t="shared" si="386"/>
        <v>31.949000000000002</v>
      </c>
      <c r="U2204">
        <f t="shared" si="394"/>
        <v>-1.1901599999999948</v>
      </c>
      <c r="V2204">
        <f t="shared" si="387"/>
        <v>-7.7306900000000001</v>
      </c>
      <c r="Y2204">
        <f t="shared" si="388"/>
        <v>-6.7599999999998965E-4</v>
      </c>
      <c r="Z2204">
        <f t="shared" si="389"/>
        <v>-3.6334999999999445E-3</v>
      </c>
      <c r="AB2204">
        <f t="shared" si="390"/>
        <v>2.0345183330030304E-3</v>
      </c>
      <c r="AC2204">
        <f t="shared" si="391"/>
        <v>-3.0854551370379951E-3</v>
      </c>
      <c r="AE2204">
        <f t="shared" si="392"/>
        <v>5.2119786922221495E-2</v>
      </c>
      <c r="AF2204">
        <f t="shared" si="393"/>
        <v>-2.1974677226867422E-2</v>
      </c>
    </row>
    <row r="2205" spans="1:32" x14ac:dyDescent="0.25">
      <c r="A2205">
        <v>32079</v>
      </c>
      <c r="B2205" t="s">
        <v>5162</v>
      </c>
      <c r="C2205" t="s">
        <v>3875</v>
      </c>
      <c r="D2205" t="s">
        <v>27</v>
      </c>
      <c r="E2205" t="s">
        <v>36</v>
      </c>
      <c r="F2205" t="s">
        <v>13</v>
      </c>
      <c r="G2205" t="s">
        <v>113</v>
      </c>
      <c r="H2205" t="s">
        <v>40</v>
      </c>
      <c r="I2205" t="s">
        <v>82</v>
      </c>
      <c r="J2205" t="s">
        <v>490</v>
      </c>
      <c r="K2205" t="s">
        <v>181</v>
      </c>
      <c r="L2205" t="s">
        <v>27</v>
      </c>
      <c r="M2205" t="s">
        <v>5163</v>
      </c>
      <c r="O2205">
        <f t="shared" si="384"/>
        <v>132.63</v>
      </c>
      <c r="Q2205">
        <f t="shared" si="385"/>
        <v>0</v>
      </c>
      <c r="R2205">
        <f t="shared" si="385"/>
        <v>-0.35</v>
      </c>
      <c r="T2205" s="3">
        <f t="shared" si="386"/>
        <v>32.079000000000001</v>
      </c>
      <c r="U2205">
        <f t="shared" si="394"/>
        <v>-1.1901599999999948</v>
      </c>
      <c r="V2205">
        <f t="shared" si="387"/>
        <v>-7.776889999999999</v>
      </c>
      <c r="Y2205">
        <f t="shared" si="388"/>
        <v>0</v>
      </c>
      <c r="Z2205">
        <f t="shared" si="389"/>
        <v>-3.0491999999999026E-3</v>
      </c>
      <c r="AB2205">
        <f t="shared" si="390"/>
        <v>-1.9246767050693887E-3</v>
      </c>
      <c r="AC2205">
        <f t="shared" si="391"/>
        <v>-2.3650032179603157E-3</v>
      </c>
      <c r="AE2205">
        <f t="shared" si="392"/>
        <v>5.0195110217152103E-2</v>
      </c>
      <c r="AF2205">
        <f t="shared" si="393"/>
        <v>-2.433968044482774E-2</v>
      </c>
    </row>
    <row r="2206" spans="1:32" x14ac:dyDescent="0.25">
      <c r="A2206">
        <v>32211</v>
      </c>
      <c r="B2206" t="s">
        <v>5164</v>
      </c>
      <c r="C2206" t="s">
        <v>2910</v>
      </c>
      <c r="D2206" t="s">
        <v>115</v>
      </c>
      <c r="E2206" t="s">
        <v>172</v>
      </c>
      <c r="F2206" t="s">
        <v>104</v>
      </c>
      <c r="G2206" t="s">
        <v>328</v>
      </c>
      <c r="H2206" t="s">
        <v>40</v>
      </c>
      <c r="I2206" t="s">
        <v>82</v>
      </c>
      <c r="J2206" t="s">
        <v>19</v>
      </c>
      <c r="K2206" t="s">
        <v>394</v>
      </c>
      <c r="L2206" t="s">
        <v>140</v>
      </c>
      <c r="M2206" t="s">
        <v>5165</v>
      </c>
      <c r="O2206">
        <f t="shared" si="384"/>
        <v>130.94</v>
      </c>
      <c r="Q2206">
        <f t="shared" si="385"/>
        <v>-0.08</v>
      </c>
      <c r="R2206">
        <f t="shared" si="385"/>
        <v>-0.55000000000000004</v>
      </c>
      <c r="T2206" s="3">
        <f t="shared" si="386"/>
        <v>32.210999999999999</v>
      </c>
      <c r="U2206">
        <f t="shared" si="394"/>
        <v>-1.2006399999999948</v>
      </c>
      <c r="V2206">
        <f t="shared" si="387"/>
        <v>-7.8489399999999989</v>
      </c>
      <c r="Y2206">
        <f t="shared" si="388"/>
        <v>-6.8644000000000235E-4</v>
      </c>
      <c r="Z2206">
        <f t="shared" si="389"/>
        <v>-4.7192750000000167E-3</v>
      </c>
      <c r="AB2206">
        <f t="shared" si="390"/>
        <v>3.6217149038530656E-3</v>
      </c>
      <c r="AC2206">
        <f t="shared" si="391"/>
        <v>-3.1025695083968293E-3</v>
      </c>
      <c r="AE2206">
        <f t="shared" si="392"/>
        <v>5.381682512100517E-2</v>
      </c>
      <c r="AF2206">
        <f t="shared" si="393"/>
        <v>-2.7442249953224571E-2</v>
      </c>
    </row>
    <row r="2207" spans="1:32" x14ac:dyDescent="0.25">
      <c r="A2207">
        <v>32342</v>
      </c>
      <c r="B2207" t="s">
        <v>5166</v>
      </c>
      <c r="C2207" t="s">
        <v>1998</v>
      </c>
      <c r="D2207" t="s">
        <v>125</v>
      </c>
      <c r="E2207" t="s">
        <v>53</v>
      </c>
      <c r="F2207" t="s">
        <v>69</v>
      </c>
      <c r="G2207" t="s">
        <v>266</v>
      </c>
      <c r="H2207" t="s">
        <v>40</v>
      </c>
      <c r="I2207" t="s">
        <v>196</v>
      </c>
      <c r="J2207" t="s">
        <v>62</v>
      </c>
      <c r="K2207" t="s">
        <v>2828</v>
      </c>
      <c r="L2207" t="s">
        <v>1071</v>
      </c>
      <c r="M2207" t="s">
        <v>5167</v>
      </c>
      <c r="O2207">
        <f t="shared" si="384"/>
        <v>132.79</v>
      </c>
      <c r="Q2207">
        <f t="shared" si="385"/>
        <v>-0.24</v>
      </c>
      <c r="R2207">
        <f t="shared" si="385"/>
        <v>-0.75</v>
      </c>
      <c r="T2207" s="3">
        <f t="shared" si="386"/>
        <v>32.341999999999999</v>
      </c>
      <c r="U2207">
        <f t="shared" si="394"/>
        <v>-1.2318399999999954</v>
      </c>
      <c r="V2207">
        <f t="shared" si="387"/>
        <v>-7.9464400000000008</v>
      </c>
      <c r="Y2207">
        <f t="shared" si="388"/>
        <v>-2.0280000000000797E-3</v>
      </c>
      <c r="Z2207">
        <f t="shared" si="389"/>
        <v>-6.3375000000002492E-3</v>
      </c>
      <c r="AB2207">
        <f t="shared" si="390"/>
        <v>-6.0812160014071023E-3</v>
      </c>
      <c r="AC2207">
        <f t="shared" si="391"/>
        <v>-2.7010187326698964E-3</v>
      </c>
      <c r="AE2207">
        <f t="shared" si="392"/>
        <v>4.7735609119598066E-2</v>
      </c>
      <c r="AF2207">
        <f t="shared" si="393"/>
        <v>-3.0143268685894467E-2</v>
      </c>
    </row>
    <row r="2208" spans="1:32" x14ac:dyDescent="0.25">
      <c r="A2208">
        <v>32472</v>
      </c>
      <c r="B2208" t="s">
        <v>5168</v>
      </c>
      <c r="C2208" t="s">
        <v>2004</v>
      </c>
      <c r="D2208" t="s">
        <v>188</v>
      </c>
      <c r="E2208" t="s">
        <v>144</v>
      </c>
      <c r="F2208" t="s">
        <v>96</v>
      </c>
      <c r="G2208" t="s">
        <v>97</v>
      </c>
      <c r="H2208" t="s">
        <v>40</v>
      </c>
      <c r="I2208" t="s">
        <v>203</v>
      </c>
      <c r="J2208" t="s">
        <v>1162</v>
      </c>
      <c r="K2208" t="s">
        <v>146</v>
      </c>
      <c r="L2208" t="s">
        <v>77</v>
      </c>
      <c r="M2208" t="s">
        <v>5169</v>
      </c>
      <c r="O2208">
        <f t="shared" si="384"/>
        <v>132.74</v>
      </c>
      <c r="Q2208">
        <f t="shared" si="385"/>
        <v>-0.04</v>
      </c>
      <c r="R2208">
        <f t="shared" si="385"/>
        <v>-0.43</v>
      </c>
      <c r="T2208" s="3">
        <f t="shared" si="386"/>
        <v>32.472000000000001</v>
      </c>
      <c r="U2208">
        <f t="shared" si="394"/>
        <v>-1.2370399999999955</v>
      </c>
      <c r="V2208">
        <f t="shared" si="387"/>
        <v>-8.002340000000002</v>
      </c>
      <c r="Y2208">
        <f t="shared" si="388"/>
        <v>-3.3800000000001331E-4</v>
      </c>
      <c r="Z2208">
        <f t="shared" si="389"/>
        <v>-3.6335000000001427E-3</v>
      </c>
      <c r="AB2208">
        <f t="shared" si="390"/>
        <v>-2.8261582116939918E-3</v>
      </c>
      <c r="AC2208">
        <f t="shared" si="391"/>
        <v>-2.3085484643982817E-3</v>
      </c>
      <c r="AE2208">
        <f t="shared" si="392"/>
        <v>4.4909450907904075E-2</v>
      </c>
      <c r="AF2208">
        <f t="shared" si="393"/>
        <v>-3.2451817150292751E-2</v>
      </c>
    </row>
    <row r="2209" spans="1:32" x14ac:dyDescent="0.25">
      <c r="A2209">
        <v>32602</v>
      </c>
      <c r="B2209" t="s">
        <v>5170</v>
      </c>
      <c r="C2209" t="s">
        <v>1437</v>
      </c>
      <c r="D2209" t="s">
        <v>188</v>
      </c>
      <c r="E2209" t="s">
        <v>58</v>
      </c>
      <c r="F2209" t="s">
        <v>104</v>
      </c>
      <c r="G2209" t="s">
        <v>328</v>
      </c>
      <c r="H2209" t="s">
        <v>40</v>
      </c>
      <c r="I2209" t="s">
        <v>290</v>
      </c>
      <c r="J2209" t="s">
        <v>5171</v>
      </c>
      <c r="K2209" t="s">
        <v>359</v>
      </c>
      <c r="L2209" t="s">
        <v>77</v>
      </c>
      <c r="M2209" t="s">
        <v>5172</v>
      </c>
      <c r="O2209">
        <f t="shared" si="384"/>
        <v>131.16</v>
      </c>
      <c r="Q2209">
        <f t="shared" si="385"/>
        <v>-0.04</v>
      </c>
      <c r="R2209">
        <f t="shared" si="385"/>
        <v>-0.47</v>
      </c>
      <c r="T2209" s="3">
        <f t="shared" si="386"/>
        <v>32.602000000000004</v>
      </c>
      <c r="U2209">
        <f t="shared" si="394"/>
        <v>-1.2422399999999953</v>
      </c>
      <c r="V2209">
        <f t="shared" si="387"/>
        <v>-8.0634399999999999</v>
      </c>
      <c r="Y2209">
        <f t="shared" si="388"/>
        <v>-3.3799999999997639E-4</v>
      </c>
      <c r="Z2209">
        <f t="shared" si="389"/>
        <v>-3.9714999999997218E-3</v>
      </c>
      <c r="AB2209">
        <f t="shared" si="390"/>
        <v>2.5738200829121659E-3</v>
      </c>
      <c r="AC2209">
        <f t="shared" si="391"/>
        <v>-3.0434366152091588E-3</v>
      </c>
      <c r="AE2209">
        <f t="shared" si="392"/>
        <v>4.7483270990816243E-2</v>
      </c>
      <c r="AF2209">
        <f t="shared" si="393"/>
        <v>-3.5495253765501909E-2</v>
      </c>
    </row>
    <row r="2210" spans="1:32" x14ac:dyDescent="0.25">
      <c r="A2210">
        <v>32732</v>
      </c>
      <c r="B2210" t="s">
        <v>2055</v>
      </c>
      <c r="C2210" t="s">
        <v>5173</v>
      </c>
      <c r="D2210" t="s">
        <v>122</v>
      </c>
      <c r="E2210" t="s">
        <v>36</v>
      </c>
      <c r="F2210" t="s">
        <v>88</v>
      </c>
      <c r="G2210" t="s">
        <v>89</v>
      </c>
      <c r="H2210" t="s">
        <v>57</v>
      </c>
      <c r="I2210" t="s">
        <v>290</v>
      </c>
      <c r="J2210" t="s">
        <v>3887</v>
      </c>
      <c r="K2210" t="s">
        <v>92</v>
      </c>
      <c r="L2210" t="s">
        <v>780</v>
      </c>
      <c r="M2210" t="s">
        <v>5174</v>
      </c>
      <c r="O2210">
        <f t="shared" si="384"/>
        <v>122.81</v>
      </c>
      <c r="Q2210">
        <f t="shared" si="385"/>
        <v>0.2</v>
      </c>
      <c r="R2210">
        <f t="shared" si="385"/>
        <v>-0.35</v>
      </c>
      <c r="T2210" s="3">
        <f t="shared" si="386"/>
        <v>32.731999999999999</v>
      </c>
      <c r="U2210">
        <f t="shared" si="394"/>
        <v>-1.2162399999999949</v>
      </c>
      <c r="V2210">
        <f t="shared" si="387"/>
        <v>-8.1089400000000005</v>
      </c>
      <c r="Y2210">
        <f t="shared" si="388"/>
        <v>1.6900000000000664E-3</v>
      </c>
      <c r="Z2210">
        <f t="shared" si="389"/>
        <v>-2.9575000000001163E-3</v>
      </c>
      <c r="AB2210">
        <f t="shared" si="390"/>
        <v>-7.8073771810454598E-4</v>
      </c>
      <c r="AC2210">
        <f t="shared" si="391"/>
        <v>3.3156228472988026E-3</v>
      </c>
      <c r="AE2210">
        <f t="shared" si="392"/>
        <v>4.6702533272711698E-2</v>
      </c>
      <c r="AF2210">
        <f t="shared" si="393"/>
        <v>-3.2179630918203105E-2</v>
      </c>
    </row>
    <row r="2211" spans="1:32" x14ac:dyDescent="0.25">
      <c r="A2211">
        <v>32862</v>
      </c>
      <c r="B2211" t="s">
        <v>5175</v>
      </c>
      <c r="C2211" t="s">
        <v>2982</v>
      </c>
      <c r="D2211" t="s">
        <v>87</v>
      </c>
      <c r="E2211" t="s">
        <v>172</v>
      </c>
      <c r="F2211" t="s">
        <v>39</v>
      </c>
      <c r="G2211" t="s">
        <v>289</v>
      </c>
      <c r="H2211" t="s">
        <v>105</v>
      </c>
      <c r="I2211" t="s">
        <v>196</v>
      </c>
      <c r="J2211" t="s">
        <v>265</v>
      </c>
      <c r="K2211" t="s">
        <v>418</v>
      </c>
      <c r="L2211" t="s">
        <v>181</v>
      </c>
      <c r="M2211" t="s">
        <v>5176</v>
      </c>
      <c r="O2211">
        <f t="shared" si="384"/>
        <v>118.98</v>
      </c>
      <c r="Q2211">
        <f t="shared" si="385"/>
        <v>0.35</v>
      </c>
      <c r="R2211">
        <f t="shared" si="385"/>
        <v>-0.55000000000000004</v>
      </c>
      <c r="T2211" s="3">
        <f t="shared" si="386"/>
        <v>32.862000000000002</v>
      </c>
      <c r="U2211">
        <f t="shared" si="394"/>
        <v>-1.1696899999999963</v>
      </c>
      <c r="V2211">
        <f t="shared" si="387"/>
        <v>-8.1820899999999988</v>
      </c>
      <c r="Y2211">
        <f t="shared" si="388"/>
        <v>3.0955749999997933E-3</v>
      </c>
      <c r="Z2211">
        <f t="shared" si="389"/>
        <v>-4.8644749999996757E-3</v>
      </c>
      <c r="AB2211">
        <f t="shared" si="390"/>
        <v>4.7472342750640292E-3</v>
      </c>
      <c r="AC2211">
        <f t="shared" si="391"/>
        <v>-3.2725324053250971E-3</v>
      </c>
      <c r="AE2211">
        <f t="shared" si="392"/>
        <v>5.1449767547775728E-2</v>
      </c>
      <c r="AF2211">
        <f t="shared" si="393"/>
        <v>-3.5452163323528199E-2</v>
      </c>
    </row>
    <row r="2212" spans="1:32" x14ac:dyDescent="0.25">
      <c r="A2212">
        <v>32995</v>
      </c>
      <c r="B2212" t="s">
        <v>5177</v>
      </c>
      <c r="C2212" t="s">
        <v>2909</v>
      </c>
      <c r="D2212" t="s">
        <v>130</v>
      </c>
      <c r="E2212" t="s">
        <v>107</v>
      </c>
      <c r="F2212" t="s">
        <v>39</v>
      </c>
      <c r="G2212" t="s">
        <v>289</v>
      </c>
      <c r="H2212" t="s">
        <v>105</v>
      </c>
      <c r="I2212" t="s">
        <v>282</v>
      </c>
      <c r="J2212" t="s">
        <v>84</v>
      </c>
      <c r="K2212" t="s">
        <v>1525</v>
      </c>
      <c r="L2212" t="s">
        <v>5178</v>
      </c>
      <c r="M2212" t="s">
        <v>5044</v>
      </c>
      <c r="O2212">
        <f t="shared" si="384"/>
        <v>126.21</v>
      </c>
      <c r="Q2212">
        <f t="shared" si="385"/>
        <v>-0.51</v>
      </c>
      <c r="R2212">
        <f t="shared" si="385"/>
        <v>0.39</v>
      </c>
      <c r="T2212" s="3">
        <f t="shared" si="386"/>
        <v>32.994999999999997</v>
      </c>
      <c r="U2212">
        <f t="shared" si="394"/>
        <v>-1.2359899999999977</v>
      </c>
      <c r="V2212">
        <f t="shared" si="387"/>
        <v>-8.1313899999999979</v>
      </c>
      <c r="Y2212">
        <f t="shared" si="388"/>
        <v>-4.3095000000001691E-3</v>
      </c>
      <c r="Z2212">
        <f t="shared" si="389"/>
        <v>3.2955000000001295E-3</v>
      </c>
      <c r="AB2212">
        <f t="shared" si="390"/>
        <v>-1.970185775053129E-3</v>
      </c>
      <c r="AC2212">
        <f t="shared" si="391"/>
        <v>5.0547481155622988E-3</v>
      </c>
      <c r="AE2212">
        <f t="shared" si="392"/>
        <v>4.9479581772722596E-2</v>
      </c>
      <c r="AF2212">
        <f t="shared" si="393"/>
        <v>-3.0397415207965899E-2</v>
      </c>
    </row>
    <row r="2213" spans="1:32" x14ac:dyDescent="0.25">
      <c r="A2213">
        <v>33125</v>
      </c>
      <c r="B2213" t="s">
        <v>5179</v>
      </c>
      <c r="C2213" t="s">
        <v>1638</v>
      </c>
      <c r="D2213" t="s">
        <v>130</v>
      </c>
      <c r="E2213" t="s">
        <v>19</v>
      </c>
      <c r="F2213" t="s">
        <v>39</v>
      </c>
      <c r="G2213" t="s">
        <v>212</v>
      </c>
      <c r="H2213" t="s">
        <v>81</v>
      </c>
      <c r="I2213" t="s">
        <v>105</v>
      </c>
      <c r="J2213" t="s">
        <v>368</v>
      </c>
      <c r="K2213" t="s">
        <v>140</v>
      </c>
      <c r="L2213" t="s">
        <v>5178</v>
      </c>
      <c r="M2213" t="s">
        <v>5180</v>
      </c>
      <c r="O2213">
        <f t="shared" si="384"/>
        <v>114.14</v>
      </c>
      <c r="Q2213">
        <f t="shared" si="385"/>
        <v>-0.51</v>
      </c>
      <c r="R2213">
        <f t="shared" si="385"/>
        <v>0.08</v>
      </c>
      <c r="T2213" s="3">
        <f t="shared" si="386"/>
        <v>33.125</v>
      </c>
      <c r="U2213">
        <f t="shared" si="394"/>
        <v>-1.3027999999999977</v>
      </c>
      <c r="V2213">
        <f t="shared" si="387"/>
        <v>-8.1209099999999985</v>
      </c>
      <c r="Y2213">
        <f t="shared" si="388"/>
        <v>-4.376055000000015E-3</v>
      </c>
      <c r="Z2213">
        <f t="shared" si="389"/>
        <v>6.8644000000000235E-4</v>
      </c>
      <c r="AB2213">
        <f t="shared" si="390"/>
        <v>-1.612271782708536E-3</v>
      </c>
      <c r="AC2213">
        <f t="shared" si="391"/>
        <v>4.1257286550750007E-3</v>
      </c>
      <c r="AE2213">
        <f t="shared" si="392"/>
        <v>4.7867309990014061E-2</v>
      </c>
      <c r="AF2213">
        <f t="shared" si="393"/>
        <v>-2.6271686552890899E-2</v>
      </c>
    </row>
    <row r="2214" spans="1:32" x14ac:dyDescent="0.25">
      <c r="A2214">
        <v>33256</v>
      </c>
      <c r="B2214" t="s">
        <v>1604</v>
      </c>
      <c r="C2214" t="s">
        <v>2019</v>
      </c>
      <c r="D2214" t="s">
        <v>106</v>
      </c>
      <c r="E2214" t="s">
        <v>78</v>
      </c>
      <c r="F2214" t="s">
        <v>104</v>
      </c>
      <c r="G2214" t="s">
        <v>328</v>
      </c>
      <c r="H2214" t="s">
        <v>81</v>
      </c>
      <c r="I2214" t="s">
        <v>105</v>
      </c>
      <c r="J2214" t="s">
        <v>3593</v>
      </c>
      <c r="K2214" t="s">
        <v>205</v>
      </c>
      <c r="L2214" t="s">
        <v>1137</v>
      </c>
      <c r="M2214" t="s">
        <v>5181</v>
      </c>
      <c r="O2214">
        <f t="shared" si="384"/>
        <v>98.2</v>
      </c>
      <c r="Q2214">
        <f t="shared" si="385"/>
        <v>-0.16</v>
      </c>
      <c r="R2214">
        <f t="shared" si="385"/>
        <v>-0.39</v>
      </c>
      <c r="T2214" s="3">
        <f t="shared" si="386"/>
        <v>33.256</v>
      </c>
      <c r="U2214">
        <f t="shared" si="394"/>
        <v>-1.3235999999999981</v>
      </c>
      <c r="V2214">
        <f t="shared" si="387"/>
        <v>-8.1716099999999994</v>
      </c>
      <c r="Y2214">
        <f t="shared" si="388"/>
        <v>-1.3520000000000532E-3</v>
      </c>
      <c r="Z2214">
        <f t="shared" si="389"/>
        <v>-3.2955000000001295E-3</v>
      </c>
      <c r="AB2214">
        <f t="shared" si="390"/>
        <v>3.3199012802984217E-3</v>
      </c>
      <c r="AC2214">
        <f t="shared" si="391"/>
        <v>1.2909220499603749E-3</v>
      </c>
      <c r="AE2214">
        <f t="shared" si="392"/>
        <v>5.1187211270312484E-2</v>
      </c>
      <c r="AF2214">
        <f t="shared" si="393"/>
        <v>-2.4980764502930523E-2</v>
      </c>
    </row>
    <row r="2215" spans="1:32" x14ac:dyDescent="0.25">
      <c r="A2215">
        <v>33386</v>
      </c>
      <c r="B2215" t="s">
        <v>1101</v>
      </c>
      <c r="C2215" t="s">
        <v>1326</v>
      </c>
      <c r="D2215" t="s">
        <v>115</v>
      </c>
      <c r="E2215" t="s">
        <v>28</v>
      </c>
      <c r="F2215" t="s">
        <v>39</v>
      </c>
      <c r="G2215" t="s">
        <v>150</v>
      </c>
      <c r="H2215" t="s">
        <v>81</v>
      </c>
      <c r="I2215" t="s">
        <v>105</v>
      </c>
      <c r="J2215" t="s">
        <v>5182</v>
      </c>
      <c r="K2215" t="s">
        <v>273</v>
      </c>
      <c r="L2215" t="s">
        <v>140</v>
      </c>
      <c r="M2215" t="s">
        <v>5183</v>
      </c>
      <c r="O2215">
        <f t="shared" si="384"/>
        <v>85.97</v>
      </c>
      <c r="Q2215">
        <f t="shared" si="385"/>
        <v>-0.08</v>
      </c>
      <c r="R2215">
        <f t="shared" si="385"/>
        <v>-0.27</v>
      </c>
      <c r="T2215" s="3">
        <f t="shared" si="386"/>
        <v>33.386000000000003</v>
      </c>
      <c r="U2215">
        <f t="shared" si="394"/>
        <v>-1.3339999999999979</v>
      </c>
      <c r="V2215">
        <f t="shared" si="387"/>
        <v>-8.2067099999999975</v>
      </c>
      <c r="Y2215">
        <f t="shared" si="388"/>
        <v>-6.7599999999995279E-4</v>
      </c>
      <c r="Z2215">
        <f t="shared" si="389"/>
        <v>-2.2814999999998405E-3</v>
      </c>
      <c r="AB2215">
        <f t="shared" si="390"/>
        <v>2.357652490081367E-3</v>
      </c>
      <c r="AC2215">
        <f t="shared" si="391"/>
        <v>3.220139531329917E-4</v>
      </c>
      <c r="AE2215">
        <f t="shared" si="392"/>
        <v>5.354486376039385E-2</v>
      </c>
      <c r="AF2215">
        <f t="shared" si="393"/>
        <v>-2.4658750549797531E-2</v>
      </c>
    </row>
    <row r="2216" spans="1:32" x14ac:dyDescent="0.25">
      <c r="A2216">
        <v>33516</v>
      </c>
      <c r="B2216" t="s">
        <v>4245</v>
      </c>
      <c r="C2216" t="s">
        <v>2521</v>
      </c>
      <c r="D2216" t="s">
        <v>188</v>
      </c>
      <c r="E2216" t="s">
        <v>28</v>
      </c>
      <c r="F2216" t="s">
        <v>96</v>
      </c>
      <c r="G2216" t="s">
        <v>96</v>
      </c>
      <c r="H2216" t="s">
        <v>81</v>
      </c>
      <c r="I2216" t="s">
        <v>105</v>
      </c>
      <c r="J2216" t="s">
        <v>5182</v>
      </c>
      <c r="K2216" t="s">
        <v>168</v>
      </c>
      <c r="L2216" t="s">
        <v>77</v>
      </c>
      <c r="M2216" t="s">
        <v>5184</v>
      </c>
      <c r="O2216">
        <f t="shared" si="384"/>
        <v>70.39</v>
      </c>
      <c r="Q2216">
        <f t="shared" si="385"/>
        <v>-0.04</v>
      </c>
      <c r="R2216">
        <f t="shared" si="385"/>
        <v>-0.27</v>
      </c>
      <c r="T2216" s="3">
        <f t="shared" si="386"/>
        <v>33.515999999999998</v>
      </c>
      <c r="U2216">
        <f t="shared" si="394"/>
        <v>-1.3393599999999979</v>
      </c>
      <c r="V2216">
        <f t="shared" si="387"/>
        <v>-8.2428899999999974</v>
      </c>
      <c r="Y2216">
        <f t="shared" si="388"/>
        <v>-3.5912000000000178E-4</v>
      </c>
      <c r="Z2216">
        <f t="shared" si="389"/>
        <v>-2.4240600000000122E-3</v>
      </c>
      <c r="AB2216">
        <f t="shared" si="390"/>
        <v>-2.4234539860484051E-3</v>
      </c>
      <c r="AC2216">
        <f t="shared" si="391"/>
        <v>-3.6318705305414859E-4</v>
      </c>
      <c r="AE2216">
        <f t="shared" si="392"/>
        <v>5.1121409774345442E-2</v>
      </c>
      <c r="AF2216">
        <f t="shared" si="393"/>
        <v>-2.5021937602851679E-2</v>
      </c>
    </row>
    <row r="2217" spans="1:32" x14ac:dyDescent="0.25">
      <c r="A2217">
        <v>33650</v>
      </c>
      <c r="B2217" t="s">
        <v>5185</v>
      </c>
      <c r="C2217" t="s">
        <v>2540</v>
      </c>
      <c r="D2217" t="s">
        <v>57</v>
      </c>
      <c r="E2217" t="s">
        <v>19</v>
      </c>
      <c r="F2217" t="s">
        <v>38</v>
      </c>
      <c r="G2217" t="s">
        <v>38</v>
      </c>
      <c r="H2217" t="s">
        <v>105</v>
      </c>
      <c r="I2217" t="s">
        <v>581</v>
      </c>
      <c r="J2217" t="s">
        <v>2804</v>
      </c>
      <c r="K2217" t="s">
        <v>140</v>
      </c>
      <c r="L2217" t="s">
        <v>125</v>
      </c>
      <c r="M2217" t="s">
        <v>5186</v>
      </c>
      <c r="O2217">
        <f t="shared" si="384"/>
        <v>56.56</v>
      </c>
      <c r="Q2217">
        <f t="shared" si="385"/>
        <v>0.04</v>
      </c>
      <c r="R2217">
        <f t="shared" si="385"/>
        <v>0.08</v>
      </c>
      <c r="T2217" s="3">
        <f t="shared" si="386"/>
        <v>33.65</v>
      </c>
      <c r="U2217">
        <f t="shared" si="394"/>
        <v>-1.334119999999998</v>
      </c>
      <c r="V2217">
        <f t="shared" si="387"/>
        <v>-8.232409999999998</v>
      </c>
      <c r="Y2217">
        <f t="shared" si="388"/>
        <v>3.4322000000000118E-4</v>
      </c>
      <c r="Z2217">
        <f t="shared" si="389"/>
        <v>6.8644000000000235E-4</v>
      </c>
      <c r="AB2217">
        <f t="shared" si="390"/>
        <v>3.5097669531942153E-4</v>
      </c>
      <c r="AC2217">
        <f t="shared" si="391"/>
        <v>6.8250655772868739E-4</v>
      </c>
      <c r="AE2217">
        <f t="shared" si="392"/>
        <v>5.1472386469664864E-2</v>
      </c>
      <c r="AF2217">
        <f t="shared" si="393"/>
        <v>-2.433943104512299E-2</v>
      </c>
    </row>
    <row r="2218" spans="1:32" x14ac:dyDescent="0.25">
      <c r="A2218">
        <v>33781</v>
      </c>
      <c r="B2218" t="s">
        <v>5187</v>
      </c>
      <c r="C2218" t="s">
        <v>2584</v>
      </c>
      <c r="D2218" t="s">
        <v>106</v>
      </c>
      <c r="E2218" t="s">
        <v>57</v>
      </c>
      <c r="F2218" t="s">
        <v>104</v>
      </c>
      <c r="G2218" t="s">
        <v>104</v>
      </c>
      <c r="H2218" t="s">
        <v>57</v>
      </c>
      <c r="I2218" t="s">
        <v>203</v>
      </c>
      <c r="J2218" t="s">
        <v>5188</v>
      </c>
      <c r="K2218" t="s">
        <v>77</v>
      </c>
      <c r="L2218" t="s">
        <v>1137</v>
      </c>
      <c r="M2218" t="s">
        <v>5189</v>
      </c>
      <c r="O2218">
        <f t="shared" si="384"/>
        <v>46.73</v>
      </c>
      <c r="Q2218">
        <f t="shared" si="385"/>
        <v>-0.16</v>
      </c>
      <c r="R2218">
        <f t="shared" si="385"/>
        <v>0.04</v>
      </c>
      <c r="T2218" s="3">
        <f t="shared" si="386"/>
        <v>33.780999999999999</v>
      </c>
      <c r="U2218">
        <f t="shared" si="394"/>
        <v>-1.3549199999999983</v>
      </c>
      <c r="V2218">
        <f t="shared" si="387"/>
        <v>-8.2272099999999977</v>
      </c>
      <c r="Y2218">
        <f t="shared" si="388"/>
        <v>-1.3520000000000532E-3</v>
      </c>
      <c r="Z2218">
        <f t="shared" si="389"/>
        <v>3.3800000000001331E-4</v>
      </c>
      <c r="AB2218">
        <f t="shared" si="390"/>
        <v>1.3781869139489903E-3</v>
      </c>
      <c r="AC2218">
        <f t="shared" si="391"/>
        <v>2.0675790243642774E-4</v>
      </c>
      <c r="AE2218">
        <f t="shared" si="392"/>
        <v>5.2850573383613854E-2</v>
      </c>
      <c r="AF2218">
        <f t="shared" si="393"/>
        <v>-2.4132673142686564E-2</v>
      </c>
    </row>
    <row r="2219" spans="1:32" x14ac:dyDescent="0.25">
      <c r="A2219">
        <v>33911</v>
      </c>
      <c r="B2219" t="s">
        <v>1586</v>
      </c>
      <c r="C2219" t="s">
        <v>2584</v>
      </c>
      <c r="D2219" t="s">
        <v>115</v>
      </c>
      <c r="E2219" t="s">
        <v>188</v>
      </c>
      <c r="F2219" t="s">
        <v>39</v>
      </c>
      <c r="G2219" t="s">
        <v>39</v>
      </c>
      <c r="H2219" t="s">
        <v>30</v>
      </c>
      <c r="I2219" t="s">
        <v>48</v>
      </c>
      <c r="J2219" t="s">
        <v>1758</v>
      </c>
      <c r="K2219" t="s">
        <v>125</v>
      </c>
      <c r="L2219" t="s">
        <v>140</v>
      </c>
      <c r="M2219" t="s">
        <v>5190</v>
      </c>
      <c r="O2219">
        <f t="shared" si="384"/>
        <v>46.32</v>
      </c>
      <c r="Q2219">
        <f t="shared" si="385"/>
        <v>-0.08</v>
      </c>
      <c r="R2219">
        <f t="shared" si="385"/>
        <v>-0.04</v>
      </c>
      <c r="T2219" s="3">
        <f t="shared" si="386"/>
        <v>33.911000000000001</v>
      </c>
      <c r="U2219">
        <f t="shared" si="394"/>
        <v>-1.3653999999999984</v>
      </c>
      <c r="V2219">
        <f t="shared" si="387"/>
        <v>-8.2324499999999983</v>
      </c>
      <c r="Y2219">
        <f t="shared" si="388"/>
        <v>-6.8644000000000235E-4</v>
      </c>
      <c r="Z2219">
        <f t="shared" si="389"/>
        <v>-3.4322000000000118E-4</v>
      </c>
      <c r="AB2219">
        <f t="shared" si="390"/>
        <v>2.2918907894462458E-4</v>
      </c>
      <c r="AC2219">
        <f t="shared" si="391"/>
        <v>7.3244263126371798E-4</v>
      </c>
      <c r="AE2219">
        <f t="shared" si="392"/>
        <v>5.307976246255848E-2</v>
      </c>
      <c r="AF2219">
        <f t="shared" si="393"/>
        <v>-2.3400230511422846E-2</v>
      </c>
    </row>
    <row r="2220" spans="1:32" x14ac:dyDescent="0.25">
      <c r="A2220">
        <v>34042</v>
      </c>
      <c r="B2220" t="s">
        <v>5191</v>
      </c>
      <c r="C2220" t="s">
        <v>1461</v>
      </c>
      <c r="D2220" t="s">
        <v>48</v>
      </c>
      <c r="E2220" t="s">
        <v>115</v>
      </c>
      <c r="F2220" t="s">
        <v>104</v>
      </c>
      <c r="G2220" t="s">
        <v>104</v>
      </c>
      <c r="H2220" t="s">
        <v>30</v>
      </c>
      <c r="I2220" t="s">
        <v>82</v>
      </c>
      <c r="J2220" t="s">
        <v>537</v>
      </c>
      <c r="K2220" t="s">
        <v>209</v>
      </c>
      <c r="L2220" t="s">
        <v>221</v>
      </c>
      <c r="M2220" t="s">
        <v>5192</v>
      </c>
      <c r="O2220">
        <f t="shared" si="384"/>
        <v>48.18</v>
      </c>
      <c r="Q2220">
        <f t="shared" si="385"/>
        <v>-0.12</v>
      </c>
      <c r="R2220">
        <f t="shared" si="385"/>
        <v>-0.08</v>
      </c>
      <c r="T2220" s="3">
        <f t="shared" si="386"/>
        <v>34.042000000000002</v>
      </c>
      <c r="U2220">
        <f t="shared" si="394"/>
        <v>-1.3809999999999987</v>
      </c>
      <c r="V2220">
        <f t="shared" si="387"/>
        <v>-8.2428499999999989</v>
      </c>
      <c r="Y2220">
        <f t="shared" si="388"/>
        <v>-1.0140000000000398E-3</v>
      </c>
      <c r="Z2220">
        <f t="shared" si="389"/>
        <v>-6.7600000000002662E-4</v>
      </c>
      <c r="AB2220">
        <f t="shared" si="390"/>
        <v>1.0875756851060744E-3</v>
      </c>
      <c r="AC2220">
        <f t="shared" si="391"/>
        <v>-5.4986464622320435E-4</v>
      </c>
      <c r="AE2220">
        <f t="shared" si="392"/>
        <v>5.4167338147664557E-2</v>
      </c>
      <c r="AF2220">
        <f t="shared" si="393"/>
        <v>-2.395009515764605E-2</v>
      </c>
    </row>
    <row r="2221" spans="1:32" x14ac:dyDescent="0.25">
      <c r="A2221">
        <v>34172</v>
      </c>
      <c r="B2221" t="s">
        <v>1911</v>
      </c>
      <c r="C2221" t="s">
        <v>2584</v>
      </c>
      <c r="D2221" t="s">
        <v>27</v>
      </c>
      <c r="E2221" t="s">
        <v>311</v>
      </c>
      <c r="F2221" t="s">
        <v>38</v>
      </c>
      <c r="G2221" t="s">
        <v>38</v>
      </c>
      <c r="H2221" t="s">
        <v>40</v>
      </c>
      <c r="I2221" t="s">
        <v>196</v>
      </c>
      <c r="J2221" t="s">
        <v>434</v>
      </c>
      <c r="K2221" t="s">
        <v>284</v>
      </c>
      <c r="L2221" t="s">
        <v>27</v>
      </c>
      <c r="M2221" t="s">
        <v>4125</v>
      </c>
      <c r="O2221">
        <f t="shared" si="384"/>
        <v>47.7</v>
      </c>
      <c r="Q2221">
        <f t="shared" si="385"/>
        <v>0</v>
      </c>
      <c r="R2221">
        <f t="shared" si="385"/>
        <v>-0.2</v>
      </c>
      <c r="T2221" s="3">
        <f t="shared" si="386"/>
        <v>34.172000000000004</v>
      </c>
      <c r="U2221">
        <f t="shared" si="394"/>
        <v>-1.3809999999999987</v>
      </c>
      <c r="V2221">
        <f t="shared" si="387"/>
        <v>-8.2696499999999968</v>
      </c>
      <c r="Y2221">
        <f t="shared" si="388"/>
        <v>0</v>
      </c>
      <c r="Z2221">
        <f t="shared" si="389"/>
        <v>-1.795599999999819E-3</v>
      </c>
      <c r="AB2221">
        <f t="shared" si="390"/>
        <v>9.7818205119545583E-4</v>
      </c>
      <c r="AC2221">
        <f t="shared" si="391"/>
        <v>1.5057686524557483E-3</v>
      </c>
      <c r="AE2221">
        <f t="shared" si="392"/>
        <v>5.5145520198860015E-2</v>
      </c>
      <c r="AF2221">
        <f t="shared" si="393"/>
        <v>-2.2444326505190303E-2</v>
      </c>
    </row>
    <row r="2222" spans="1:32" x14ac:dyDescent="0.25">
      <c r="A2222">
        <v>34306</v>
      </c>
      <c r="B2222" t="s">
        <v>5193</v>
      </c>
      <c r="C2222" t="s">
        <v>2584</v>
      </c>
      <c r="D2222" t="s">
        <v>115</v>
      </c>
      <c r="E2222" t="s">
        <v>103</v>
      </c>
      <c r="F2222" t="s">
        <v>104</v>
      </c>
      <c r="G2222" t="s">
        <v>104</v>
      </c>
      <c r="H2222" t="s">
        <v>40</v>
      </c>
      <c r="I2222" t="s">
        <v>115</v>
      </c>
      <c r="J2222" t="s">
        <v>291</v>
      </c>
      <c r="K2222" t="s">
        <v>108</v>
      </c>
      <c r="L2222" t="s">
        <v>140</v>
      </c>
      <c r="M2222" t="s">
        <v>5194</v>
      </c>
      <c r="O2222">
        <f t="shared" si="384"/>
        <v>48.81</v>
      </c>
      <c r="Q2222">
        <f t="shared" si="385"/>
        <v>-0.08</v>
      </c>
      <c r="R2222">
        <f t="shared" si="385"/>
        <v>-0.31</v>
      </c>
      <c r="T2222" s="3">
        <f t="shared" si="386"/>
        <v>34.305999999999997</v>
      </c>
      <c r="U2222">
        <f t="shared" si="394"/>
        <v>-1.3913999999999989</v>
      </c>
      <c r="V2222">
        <f t="shared" si="387"/>
        <v>-8.3099499999999971</v>
      </c>
      <c r="Y2222">
        <f t="shared" si="388"/>
        <v>-6.7600000000002662E-4</v>
      </c>
      <c r="Z2222">
        <f t="shared" si="389"/>
        <v>-2.6195000000001031E-3</v>
      </c>
      <c r="AB2222">
        <f t="shared" si="390"/>
        <v>2.5243236350642874E-3</v>
      </c>
      <c r="AC2222">
        <f t="shared" si="391"/>
        <v>-9.7290618019231295E-4</v>
      </c>
      <c r="AE2222">
        <f t="shared" si="392"/>
        <v>5.7669843833924303E-2</v>
      </c>
      <c r="AF2222">
        <f t="shared" si="393"/>
        <v>-2.3417232685382615E-2</v>
      </c>
    </row>
    <row r="2223" spans="1:32" x14ac:dyDescent="0.25">
      <c r="A2223">
        <v>34436</v>
      </c>
      <c r="B2223" t="s">
        <v>5195</v>
      </c>
      <c r="C2223" t="s">
        <v>1767</v>
      </c>
      <c r="D2223" t="s">
        <v>57</v>
      </c>
      <c r="E2223" t="s">
        <v>103</v>
      </c>
      <c r="F2223" t="s">
        <v>96</v>
      </c>
      <c r="G2223" t="s">
        <v>96</v>
      </c>
      <c r="H2223" t="s">
        <v>40</v>
      </c>
      <c r="I2223" t="s">
        <v>115</v>
      </c>
      <c r="J2223" t="s">
        <v>209</v>
      </c>
      <c r="K2223" t="s">
        <v>267</v>
      </c>
      <c r="L2223" t="s">
        <v>125</v>
      </c>
      <c r="M2223" t="s">
        <v>5196</v>
      </c>
      <c r="O2223">
        <f t="shared" si="384"/>
        <v>44.75</v>
      </c>
      <c r="Q2223">
        <f t="shared" si="385"/>
        <v>0.04</v>
      </c>
      <c r="R2223">
        <f t="shared" si="385"/>
        <v>-0.31</v>
      </c>
      <c r="T2223" s="3">
        <f t="shared" si="386"/>
        <v>34.436</v>
      </c>
      <c r="U2223">
        <f t="shared" si="394"/>
        <v>-1.3861599999999989</v>
      </c>
      <c r="V2223">
        <f t="shared" si="387"/>
        <v>-8.350559999999998</v>
      </c>
      <c r="Y2223">
        <f t="shared" si="388"/>
        <v>3.4322000000000118E-4</v>
      </c>
      <c r="Z2223">
        <f t="shared" si="389"/>
        <v>-2.659955000000009E-3</v>
      </c>
      <c r="AB2223">
        <f t="shared" si="390"/>
        <v>-1.6003473637852018E-3</v>
      </c>
      <c r="AC2223">
        <f t="shared" si="391"/>
        <v>-2.1522195254320138E-3</v>
      </c>
      <c r="AE2223">
        <f t="shared" si="392"/>
        <v>5.6069496470139105E-2</v>
      </c>
      <c r="AF2223">
        <f t="shared" si="393"/>
        <v>-2.5569452210814629E-2</v>
      </c>
    </row>
    <row r="2224" spans="1:32" x14ac:dyDescent="0.25">
      <c r="A2224">
        <v>34567</v>
      </c>
      <c r="B2224" t="s">
        <v>5197</v>
      </c>
      <c r="C2224" t="s">
        <v>2582</v>
      </c>
      <c r="D2224" t="s">
        <v>19</v>
      </c>
      <c r="E2224" t="s">
        <v>77</v>
      </c>
      <c r="F2224" t="s">
        <v>1125</v>
      </c>
      <c r="G2224" t="s">
        <v>1126</v>
      </c>
      <c r="H2224" t="s">
        <v>40</v>
      </c>
      <c r="I2224" t="s">
        <v>196</v>
      </c>
      <c r="J2224" t="s">
        <v>196</v>
      </c>
      <c r="K2224" t="s">
        <v>4178</v>
      </c>
      <c r="L2224" t="s">
        <v>58</v>
      </c>
      <c r="M2224" t="s">
        <v>5198</v>
      </c>
      <c r="O2224">
        <f t="shared" si="384"/>
        <v>37.270000000000003</v>
      </c>
      <c r="Q2224">
        <f t="shared" si="385"/>
        <v>0.08</v>
      </c>
      <c r="R2224">
        <f t="shared" si="385"/>
        <v>0.24</v>
      </c>
      <c r="T2224" s="3">
        <f t="shared" si="386"/>
        <v>34.567</v>
      </c>
      <c r="U2224">
        <f t="shared" si="394"/>
        <v>-1.3756799999999989</v>
      </c>
      <c r="V2224">
        <f t="shared" si="387"/>
        <v>-8.3191199999999981</v>
      </c>
      <c r="Y2224">
        <f t="shared" si="388"/>
        <v>6.8644000000000235E-4</v>
      </c>
      <c r="Z2224">
        <f t="shared" si="389"/>
        <v>2.0593200000000068E-3</v>
      </c>
      <c r="AB2224">
        <f t="shared" si="390"/>
        <v>-2.3260318953693905E-4</v>
      </c>
      <c r="AC2224">
        <f t="shared" si="391"/>
        <v>2.1582155805705034E-3</v>
      </c>
      <c r="AE2224">
        <f t="shared" si="392"/>
        <v>5.5836893280602165E-2</v>
      </c>
      <c r="AF2224">
        <f t="shared" si="393"/>
        <v>-2.3411236630244126E-2</v>
      </c>
    </row>
    <row r="2225" spans="1:32" x14ac:dyDescent="0.25">
      <c r="A2225">
        <v>34698</v>
      </c>
      <c r="B2225" t="s">
        <v>5199</v>
      </c>
      <c r="C2225" t="s">
        <v>1767</v>
      </c>
      <c r="D2225" t="s">
        <v>87</v>
      </c>
      <c r="E2225" t="s">
        <v>19</v>
      </c>
      <c r="F2225" t="s">
        <v>245</v>
      </c>
      <c r="G2225" t="s">
        <v>665</v>
      </c>
      <c r="H2225" t="s">
        <v>30</v>
      </c>
      <c r="I2225" t="s">
        <v>71</v>
      </c>
      <c r="J2225" t="s">
        <v>4910</v>
      </c>
      <c r="K2225" t="s">
        <v>539</v>
      </c>
      <c r="L2225" t="s">
        <v>666</v>
      </c>
      <c r="M2225" t="s">
        <v>5200</v>
      </c>
      <c r="O2225">
        <f t="shared" si="384"/>
        <v>37.03</v>
      </c>
      <c r="Q2225">
        <f t="shared" si="385"/>
        <v>0.35</v>
      </c>
      <c r="R2225">
        <f t="shared" si="385"/>
        <v>0.08</v>
      </c>
      <c r="T2225" s="3">
        <f t="shared" si="386"/>
        <v>34.698</v>
      </c>
      <c r="U2225">
        <f t="shared" si="394"/>
        <v>-1.3301799999999979</v>
      </c>
      <c r="V2225">
        <f t="shared" si="387"/>
        <v>-8.3087199999999974</v>
      </c>
      <c r="Y2225">
        <f t="shared" si="388"/>
        <v>2.9575000000001163E-3</v>
      </c>
      <c r="Z2225">
        <f t="shared" si="389"/>
        <v>6.7600000000002662E-4</v>
      </c>
      <c r="AB2225">
        <f t="shared" si="390"/>
        <v>1.9004670613370423E-3</v>
      </c>
      <c r="AC2225">
        <f t="shared" si="391"/>
        <v>2.3647425227228589E-3</v>
      </c>
      <c r="AE2225">
        <f t="shared" si="392"/>
        <v>5.7737360341939208E-2</v>
      </c>
      <c r="AF2225">
        <f t="shared" si="393"/>
        <v>-2.1046494107521269E-2</v>
      </c>
    </row>
    <row r="2226" spans="1:32" x14ac:dyDescent="0.25">
      <c r="A2226">
        <v>34828</v>
      </c>
      <c r="B2226" t="s">
        <v>5201</v>
      </c>
      <c r="C2226" t="s">
        <v>1461</v>
      </c>
      <c r="D2226" t="s">
        <v>107</v>
      </c>
      <c r="E2226" t="s">
        <v>48</v>
      </c>
      <c r="F2226" t="s">
        <v>88</v>
      </c>
      <c r="G2226" t="s">
        <v>89</v>
      </c>
      <c r="H2226" t="s">
        <v>61</v>
      </c>
      <c r="I2226" t="s">
        <v>62</v>
      </c>
      <c r="J2226" t="s">
        <v>4910</v>
      </c>
      <c r="K2226" t="s">
        <v>73</v>
      </c>
      <c r="L2226" t="s">
        <v>242</v>
      </c>
      <c r="M2226" t="s">
        <v>5202</v>
      </c>
      <c r="O2226">
        <f t="shared" si="384"/>
        <v>40.97</v>
      </c>
      <c r="Q2226">
        <f t="shared" si="385"/>
        <v>0.39</v>
      </c>
      <c r="R2226">
        <f t="shared" si="385"/>
        <v>-0.12</v>
      </c>
      <c r="T2226" s="3">
        <f t="shared" si="386"/>
        <v>34.828000000000003</v>
      </c>
      <c r="U2226">
        <f t="shared" si="394"/>
        <v>-1.2779199999999977</v>
      </c>
      <c r="V2226">
        <f t="shared" si="387"/>
        <v>-8.324799999999998</v>
      </c>
      <c r="Y2226">
        <f t="shared" si="388"/>
        <v>3.5014200000000177E-3</v>
      </c>
      <c r="Z2226">
        <f t="shared" si="389"/>
        <v>-1.0773600000000053E-3</v>
      </c>
      <c r="AB2226">
        <f t="shared" si="390"/>
        <v>-3.3332835445903566E-3</v>
      </c>
      <c r="AC2226">
        <f t="shared" si="391"/>
        <v>1.5198247916662245E-3</v>
      </c>
      <c r="AE2226">
        <f t="shared" si="392"/>
        <v>5.4404076797348849E-2</v>
      </c>
      <c r="AF2226">
        <f t="shared" si="393"/>
        <v>-1.9526669315855043E-2</v>
      </c>
    </row>
    <row r="2227" spans="1:32" x14ac:dyDescent="0.25">
      <c r="A2227">
        <v>34962</v>
      </c>
      <c r="B2227" t="s">
        <v>1998</v>
      </c>
      <c r="C2227" t="s">
        <v>1461</v>
      </c>
      <c r="D2227" t="s">
        <v>107</v>
      </c>
      <c r="E2227" t="s">
        <v>123</v>
      </c>
      <c r="F2227" t="s">
        <v>104</v>
      </c>
      <c r="G2227" t="s">
        <v>468</v>
      </c>
      <c r="H2227" t="s">
        <v>30</v>
      </c>
      <c r="I2227" t="s">
        <v>48</v>
      </c>
      <c r="J2227" t="s">
        <v>63</v>
      </c>
      <c r="K2227" t="s">
        <v>469</v>
      </c>
      <c r="L2227" t="s">
        <v>422</v>
      </c>
      <c r="M2227" t="s">
        <v>5203</v>
      </c>
      <c r="O2227">
        <f t="shared" si="384"/>
        <v>48.75</v>
      </c>
      <c r="Q2227">
        <f t="shared" si="385"/>
        <v>0.39</v>
      </c>
      <c r="R2227">
        <f t="shared" si="385"/>
        <v>-0.71</v>
      </c>
      <c r="T2227" s="3">
        <f t="shared" si="386"/>
        <v>34.962000000000003</v>
      </c>
      <c r="U2227">
        <f t="shared" si="394"/>
        <v>-1.2268299999999976</v>
      </c>
      <c r="V2227">
        <f t="shared" si="387"/>
        <v>-8.4178099999999976</v>
      </c>
      <c r="Y2227">
        <f t="shared" si="388"/>
        <v>3.3463950000000115E-3</v>
      </c>
      <c r="Z2227">
        <f t="shared" si="389"/>
        <v>-6.0921550000000201E-3</v>
      </c>
      <c r="AB2227">
        <f t="shared" si="390"/>
        <v>6.2678452036031883E-3</v>
      </c>
      <c r="AC2227">
        <f t="shared" si="391"/>
        <v>3.0044680966385411E-3</v>
      </c>
      <c r="AE2227">
        <f t="shared" si="392"/>
        <v>6.067192200095204E-2</v>
      </c>
      <c r="AF2227">
        <f t="shared" si="393"/>
        <v>-1.6522201219216503E-2</v>
      </c>
    </row>
    <row r="2228" spans="1:32" x14ac:dyDescent="0.25">
      <c r="A2228">
        <v>35093</v>
      </c>
      <c r="B2228" t="s">
        <v>5204</v>
      </c>
      <c r="C2228" t="s">
        <v>2582</v>
      </c>
      <c r="D2228" t="s">
        <v>1086</v>
      </c>
      <c r="E2228" t="s">
        <v>1557</v>
      </c>
      <c r="F2228" t="s">
        <v>69</v>
      </c>
      <c r="G2228" t="s">
        <v>97</v>
      </c>
      <c r="H2228" t="s">
        <v>30</v>
      </c>
      <c r="I2228" t="s">
        <v>48</v>
      </c>
      <c r="J2228" t="s">
        <v>145</v>
      </c>
      <c r="K2228" t="s">
        <v>2805</v>
      </c>
      <c r="L2228" t="s">
        <v>146</v>
      </c>
      <c r="M2228" t="s">
        <v>5205</v>
      </c>
      <c r="O2228">
        <f t="shared" si="384"/>
        <v>49.04</v>
      </c>
      <c r="Q2228">
        <f t="shared" si="385"/>
        <v>0.43</v>
      </c>
      <c r="R2228">
        <f t="shared" si="385"/>
        <v>-0.86</v>
      </c>
      <c r="T2228" s="3">
        <f t="shared" si="386"/>
        <v>35.093000000000004</v>
      </c>
      <c r="U2228">
        <f t="shared" si="394"/>
        <v>-1.1709299999999996</v>
      </c>
      <c r="V2228">
        <f t="shared" si="387"/>
        <v>-8.5296099999999928</v>
      </c>
      <c r="Y2228">
        <f t="shared" si="388"/>
        <v>3.6334999999997459E-3</v>
      </c>
      <c r="Z2228">
        <f t="shared" si="389"/>
        <v>-7.2669999999994917E-3</v>
      </c>
      <c r="AB2228">
        <f t="shared" si="390"/>
        <v>8.0679343986721237E-3</v>
      </c>
      <c r="AC2228">
        <f t="shared" si="391"/>
        <v>9.5919017338265064E-4</v>
      </c>
      <c r="AE2228">
        <f t="shared" si="392"/>
        <v>6.8739856399624169E-2</v>
      </c>
      <c r="AF2228">
        <f t="shared" si="393"/>
        <v>-1.5563011045833852E-2</v>
      </c>
    </row>
    <row r="2229" spans="1:32" x14ac:dyDescent="0.25">
      <c r="A2229">
        <v>35223</v>
      </c>
      <c r="B2229" t="s">
        <v>5206</v>
      </c>
      <c r="C2229" t="s">
        <v>1767</v>
      </c>
      <c r="D2229" t="s">
        <v>47</v>
      </c>
      <c r="E2229" t="s">
        <v>288</v>
      </c>
      <c r="F2229" t="s">
        <v>104</v>
      </c>
      <c r="G2229" t="s">
        <v>503</v>
      </c>
      <c r="H2229" t="s">
        <v>30</v>
      </c>
      <c r="I2229" t="s">
        <v>48</v>
      </c>
      <c r="J2229" t="s">
        <v>494</v>
      </c>
      <c r="K2229" t="s">
        <v>559</v>
      </c>
      <c r="L2229" t="s">
        <v>213</v>
      </c>
      <c r="M2229" t="s">
        <v>5207</v>
      </c>
      <c r="O2229">
        <f t="shared" si="384"/>
        <v>50.99</v>
      </c>
      <c r="Q2229">
        <f t="shared" si="385"/>
        <v>0.12</v>
      </c>
      <c r="R2229">
        <f t="shared" si="385"/>
        <v>-0.63</v>
      </c>
      <c r="T2229" s="3">
        <f t="shared" si="386"/>
        <v>35.222999999999999</v>
      </c>
      <c r="U2229">
        <f t="shared" si="394"/>
        <v>-1.1552099999999996</v>
      </c>
      <c r="V2229">
        <f t="shared" si="387"/>
        <v>-8.612139999999993</v>
      </c>
      <c r="Y2229">
        <f t="shared" si="388"/>
        <v>1.0296600000000034E-3</v>
      </c>
      <c r="Z2229">
        <f t="shared" si="389"/>
        <v>-5.4057150000000184E-3</v>
      </c>
      <c r="AB2229">
        <f t="shared" si="390"/>
        <v>-2.8117394363106714E-3</v>
      </c>
      <c r="AC2229">
        <f t="shared" si="391"/>
        <v>-4.7303356877837488E-3</v>
      </c>
      <c r="AE2229">
        <f t="shared" si="392"/>
        <v>6.5928116963313493E-2</v>
      </c>
      <c r="AF2229">
        <f t="shared" si="393"/>
        <v>-2.0293346733617601E-2</v>
      </c>
    </row>
    <row r="2230" spans="1:32" x14ac:dyDescent="0.25">
      <c r="A2230">
        <v>35354</v>
      </c>
      <c r="B2230" t="s">
        <v>2377</v>
      </c>
      <c r="C2230" t="s">
        <v>2582</v>
      </c>
      <c r="D2230" t="s">
        <v>57</v>
      </c>
      <c r="E2230" t="s">
        <v>965</v>
      </c>
      <c r="F2230" t="s">
        <v>88</v>
      </c>
      <c r="G2230" t="s">
        <v>1146</v>
      </c>
      <c r="H2230" t="s">
        <v>30</v>
      </c>
      <c r="I2230" t="s">
        <v>82</v>
      </c>
      <c r="J2230" t="s">
        <v>19</v>
      </c>
      <c r="K2230" t="s">
        <v>2371</v>
      </c>
      <c r="L2230" t="s">
        <v>125</v>
      </c>
      <c r="M2230" t="s">
        <v>5208</v>
      </c>
      <c r="O2230">
        <f t="shared" si="384"/>
        <v>54.5</v>
      </c>
      <c r="Q2230">
        <f t="shared" si="385"/>
        <v>0.04</v>
      </c>
      <c r="R2230">
        <f t="shared" si="385"/>
        <v>-0.78</v>
      </c>
      <c r="T2230" s="3">
        <f t="shared" si="386"/>
        <v>35.353999999999999</v>
      </c>
      <c r="U2230">
        <f t="shared" si="394"/>
        <v>-1.1499699999999997</v>
      </c>
      <c r="V2230">
        <f t="shared" si="387"/>
        <v>-8.7143199999999936</v>
      </c>
      <c r="Y2230">
        <f t="shared" si="388"/>
        <v>3.4322000000000118E-4</v>
      </c>
      <c r="Z2230">
        <f t="shared" si="389"/>
        <v>-6.6927900000000231E-3</v>
      </c>
      <c r="AB2230">
        <f t="shared" si="390"/>
        <v>5.7851923285389129E-3</v>
      </c>
      <c r="AC2230">
        <f t="shared" si="391"/>
        <v>3.3827189765504948E-3</v>
      </c>
      <c r="AE2230">
        <f t="shared" si="392"/>
        <v>7.1713309291852406E-2</v>
      </c>
      <c r="AF2230">
        <f t="shared" si="393"/>
        <v>-1.6910627757067108E-2</v>
      </c>
    </row>
    <row r="2231" spans="1:32" x14ac:dyDescent="0.25">
      <c r="A2231">
        <v>35485</v>
      </c>
      <c r="B2231" t="s">
        <v>5209</v>
      </c>
      <c r="C2231" t="s">
        <v>2582</v>
      </c>
      <c r="D2231" t="s">
        <v>48</v>
      </c>
      <c r="E2231" t="s">
        <v>172</v>
      </c>
      <c r="F2231" t="s">
        <v>38</v>
      </c>
      <c r="G2231" t="s">
        <v>195</v>
      </c>
      <c r="H2231" t="s">
        <v>40</v>
      </c>
      <c r="I2231" t="s">
        <v>196</v>
      </c>
      <c r="J2231" t="s">
        <v>290</v>
      </c>
      <c r="K2231" t="s">
        <v>790</v>
      </c>
      <c r="L2231" t="s">
        <v>221</v>
      </c>
      <c r="M2231" t="s">
        <v>5210</v>
      </c>
      <c r="O2231">
        <f t="shared" si="384"/>
        <v>53.71</v>
      </c>
      <c r="Q2231">
        <f t="shared" si="385"/>
        <v>-0.12</v>
      </c>
      <c r="R2231">
        <f t="shared" si="385"/>
        <v>-0.55000000000000004</v>
      </c>
      <c r="T2231" s="3">
        <f t="shared" si="386"/>
        <v>35.484999999999999</v>
      </c>
      <c r="U2231">
        <f t="shared" si="394"/>
        <v>-1.1659300000000001</v>
      </c>
      <c r="V2231">
        <f t="shared" si="387"/>
        <v>-8.7874699999999955</v>
      </c>
      <c r="Y2231">
        <f t="shared" si="388"/>
        <v>-1.0613400000000425E-3</v>
      </c>
      <c r="Z2231">
        <f t="shared" si="389"/>
        <v>-4.8644750000001961E-3</v>
      </c>
      <c r="AB2231">
        <f t="shared" si="390"/>
        <v>2.464152173180962E-3</v>
      </c>
      <c r="AC2231">
        <f t="shared" si="391"/>
        <v>4.3263741965570363E-3</v>
      </c>
      <c r="AE2231">
        <f t="shared" si="392"/>
        <v>7.4177461465033373E-2</v>
      </c>
      <c r="AF2231">
        <f t="shared" si="393"/>
        <v>-1.2584253560510072E-2</v>
      </c>
    </row>
    <row r="2232" spans="1:32" x14ac:dyDescent="0.25">
      <c r="A2232">
        <v>35618</v>
      </c>
      <c r="B2232" t="s">
        <v>5211</v>
      </c>
      <c r="C2232" t="s">
        <v>1426</v>
      </c>
      <c r="D2232" t="s">
        <v>57</v>
      </c>
      <c r="E2232" t="s">
        <v>106</v>
      </c>
      <c r="F2232" t="s">
        <v>104</v>
      </c>
      <c r="G2232" t="s">
        <v>104</v>
      </c>
      <c r="H2232" t="s">
        <v>40</v>
      </c>
      <c r="I2232" t="s">
        <v>82</v>
      </c>
      <c r="J2232" t="s">
        <v>166</v>
      </c>
      <c r="K2232" t="s">
        <v>435</v>
      </c>
      <c r="L2232" t="s">
        <v>125</v>
      </c>
      <c r="M2232" t="s">
        <v>5212</v>
      </c>
      <c r="O2232">
        <f t="shared" si="384"/>
        <v>48.74</v>
      </c>
      <c r="Q2232">
        <f t="shared" si="385"/>
        <v>0.04</v>
      </c>
      <c r="R2232">
        <f t="shared" si="385"/>
        <v>-0.16</v>
      </c>
      <c r="T2232" s="3">
        <f t="shared" si="386"/>
        <v>35.618000000000002</v>
      </c>
      <c r="U2232">
        <f t="shared" si="394"/>
        <v>-1.1606900000000002</v>
      </c>
      <c r="V2232">
        <f t="shared" si="387"/>
        <v>-8.808429999999996</v>
      </c>
      <c r="Y2232">
        <f t="shared" si="388"/>
        <v>3.4322000000000118E-4</v>
      </c>
      <c r="Z2232">
        <f t="shared" si="389"/>
        <v>-1.3728800000000047E-3</v>
      </c>
      <c r="AB2232">
        <f t="shared" si="390"/>
        <v>1.3870180461171748E-3</v>
      </c>
      <c r="AC2232">
        <f t="shared" si="391"/>
        <v>2.8067846826094187E-4</v>
      </c>
      <c r="AE2232">
        <f t="shared" si="392"/>
        <v>7.5564479511150542E-2</v>
      </c>
      <c r="AF2232">
        <f t="shared" si="393"/>
        <v>-1.2303575092249131E-2</v>
      </c>
    </row>
    <row r="2233" spans="1:32" x14ac:dyDescent="0.25">
      <c r="A2233">
        <v>35749</v>
      </c>
      <c r="B2233" t="s">
        <v>5213</v>
      </c>
      <c r="C2233" t="s">
        <v>1326</v>
      </c>
      <c r="D2233" t="s">
        <v>19</v>
      </c>
      <c r="E2233" t="s">
        <v>1086</v>
      </c>
      <c r="F2233" t="s">
        <v>245</v>
      </c>
      <c r="G2233" t="s">
        <v>1172</v>
      </c>
      <c r="H2233" t="s">
        <v>30</v>
      </c>
      <c r="I2233" t="s">
        <v>82</v>
      </c>
      <c r="J2233" t="s">
        <v>166</v>
      </c>
      <c r="K2233" t="s">
        <v>3716</v>
      </c>
      <c r="L2233" t="s">
        <v>58</v>
      </c>
      <c r="M2233" t="s">
        <v>4121</v>
      </c>
      <c r="O2233">
        <f t="shared" si="384"/>
        <v>44.96</v>
      </c>
      <c r="Q2233">
        <f t="shared" si="385"/>
        <v>0.08</v>
      </c>
      <c r="R2233">
        <f t="shared" si="385"/>
        <v>0.43</v>
      </c>
      <c r="T2233" s="3">
        <f t="shared" si="386"/>
        <v>35.749000000000002</v>
      </c>
      <c r="U2233">
        <f t="shared" si="394"/>
        <v>-1.1502100000000002</v>
      </c>
      <c r="V2233">
        <f t="shared" si="387"/>
        <v>-8.7520999999999951</v>
      </c>
      <c r="Y2233">
        <f t="shared" si="388"/>
        <v>6.8644000000000235E-4</v>
      </c>
      <c r="Z2233">
        <f t="shared" si="389"/>
        <v>3.6896150000000124E-3</v>
      </c>
      <c r="AB2233">
        <f t="shared" si="390"/>
        <v>3.443157496302801E-3</v>
      </c>
      <c r="AC2233">
        <f t="shared" si="391"/>
        <v>1.4930255113288983E-3</v>
      </c>
      <c r="AE2233">
        <f t="shared" si="392"/>
        <v>7.9007637007453349E-2</v>
      </c>
      <c r="AF2233">
        <f t="shared" si="393"/>
        <v>-1.0810549580920233E-2</v>
      </c>
    </row>
    <row r="2234" spans="1:32" x14ac:dyDescent="0.25">
      <c r="A2234">
        <v>35880</v>
      </c>
      <c r="B2234" t="s">
        <v>5214</v>
      </c>
      <c r="C2234" t="s">
        <v>1426</v>
      </c>
      <c r="D2234" t="s">
        <v>115</v>
      </c>
      <c r="E2234" t="s">
        <v>3308</v>
      </c>
      <c r="F2234" t="s">
        <v>39</v>
      </c>
      <c r="G2234" t="s">
        <v>113</v>
      </c>
      <c r="H2234" t="s">
        <v>30</v>
      </c>
      <c r="I2234" t="s">
        <v>82</v>
      </c>
      <c r="J2234" t="s">
        <v>187</v>
      </c>
      <c r="K2234" t="s">
        <v>5215</v>
      </c>
      <c r="L2234" t="s">
        <v>140</v>
      </c>
      <c r="M2234" t="s">
        <v>5216</v>
      </c>
      <c r="O2234">
        <f t="shared" si="384"/>
        <v>40.46</v>
      </c>
      <c r="Q2234">
        <f t="shared" si="385"/>
        <v>-0.08</v>
      </c>
      <c r="R2234">
        <f t="shared" si="385"/>
        <v>0.94</v>
      </c>
      <c r="T2234" s="3">
        <f t="shared" si="386"/>
        <v>35.880000000000003</v>
      </c>
      <c r="U2234">
        <f t="shared" si="394"/>
        <v>-1.1607700000000001</v>
      </c>
      <c r="V2234">
        <f t="shared" si="387"/>
        <v>-8.6280199999999976</v>
      </c>
      <c r="Y2234">
        <f t="shared" si="388"/>
        <v>-6.9695999999997771E-4</v>
      </c>
      <c r="Z2234">
        <f t="shared" si="389"/>
        <v>8.1892799999997382E-3</v>
      </c>
      <c r="AB2234">
        <f t="shared" si="390"/>
        <v>3.6899884110370334E-3</v>
      </c>
      <c r="AC2234">
        <f t="shared" si="391"/>
        <v>-7.3439802346144745E-3</v>
      </c>
      <c r="AE2234">
        <f t="shared" si="392"/>
        <v>8.2697625418490378E-2</v>
      </c>
      <c r="AF2234">
        <f t="shared" si="393"/>
        <v>-1.8154529815534708E-2</v>
      </c>
    </row>
    <row r="2235" spans="1:32" x14ac:dyDescent="0.25">
      <c r="A2235">
        <v>36012</v>
      </c>
      <c r="B2235" t="s">
        <v>5217</v>
      </c>
      <c r="C2235" t="s">
        <v>2540</v>
      </c>
      <c r="D2235" t="s">
        <v>188</v>
      </c>
      <c r="E2235" t="s">
        <v>2765</v>
      </c>
      <c r="F2235" t="s">
        <v>1125</v>
      </c>
      <c r="G2235" t="s">
        <v>150</v>
      </c>
      <c r="H2235" t="s">
        <v>30</v>
      </c>
      <c r="I2235" t="s">
        <v>82</v>
      </c>
      <c r="J2235" t="s">
        <v>114</v>
      </c>
      <c r="K2235" t="s">
        <v>5218</v>
      </c>
      <c r="L2235" t="s">
        <v>542</v>
      </c>
      <c r="M2235" t="s">
        <v>4114</v>
      </c>
      <c r="O2235">
        <f t="shared" si="384"/>
        <v>40.81</v>
      </c>
      <c r="Q2235">
        <f t="shared" si="385"/>
        <v>-0.04</v>
      </c>
      <c r="R2235">
        <f t="shared" si="385"/>
        <v>0.98</v>
      </c>
      <c r="T2235" s="3">
        <f t="shared" si="386"/>
        <v>36.012</v>
      </c>
      <c r="U2235">
        <f t="shared" si="394"/>
        <v>-1.16601</v>
      </c>
      <c r="V2235">
        <f t="shared" si="387"/>
        <v>-8.4996399999999976</v>
      </c>
      <c r="Y2235">
        <f t="shared" si="388"/>
        <v>-3.4322000000000118E-4</v>
      </c>
      <c r="Z2235">
        <f t="shared" si="389"/>
        <v>8.4088900000000282E-3</v>
      </c>
      <c r="AB2235">
        <f t="shared" si="390"/>
        <v>6.0120839259756524E-4</v>
      </c>
      <c r="AC2235">
        <f t="shared" si="391"/>
        <v>-8.3943897615711607E-3</v>
      </c>
      <c r="AE2235">
        <f t="shared" si="392"/>
        <v>8.3298833811087949E-2</v>
      </c>
      <c r="AF2235">
        <f t="shared" si="393"/>
        <v>-2.6548919577105867E-2</v>
      </c>
    </row>
    <row r="2236" spans="1:32" x14ac:dyDescent="0.25">
      <c r="A2236">
        <v>36143</v>
      </c>
      <c r="B2236" t="s">
        <v>5219</v>
      </c>
      <c r="C2236" t="s">
        <v>2517</v>
      </c>
      <c r="D2236" t="s">
        <v>188</v>
      </c>
      <c r="E2236" t="s">
        <v>3575</v>
      </c>
      <c r="F2236" t="s">
        <v>1119</v>
      </c>
      <c r="G2236" t="s">
        <v>2769</v>
      </c>
      <c r="H2236" t="s">
        <v>40</v>
      </c>
      <c r="I2236" t="s">
        <v>48</v>
      </c>
      <c r="J2236" t="s">
        <v>1005</v>
      </c>
      <c r="K2236" t="s">
        <v>5220</v>
      </c>
      <c r="L2236" t="s">
        <v>542</v>
      </c>
      <c r="M2236" t="s">
        <v>5221</v>
      </c>
      <c r="O2236">
        <f t="shared" si="384"/>
        <v>43.21</v>
      </c>
      <c r="Q2236">
        <f t="shared" si="385"/>
        <v>-0.04</v>
      </c>
      <c r="R2236">
        <f t="shared" si="385"/>
        <v>0.75</v>
      </c>
      <c r="T2236" s="3">
        <f t="shared" si="386"/>
        <v>36.143000000000001</v>
      </c>
      <c r="U2236">
        <f t="shared" si="394"/>
        <v>-1.1712100000000001</v>
      </c>
      <c r="V2236">
        <f t="shared" si="387"/>
        <v>-8.4021399999999957</v>
      </c>
      <c r="Y2236">
        <f t="shared" si="388"/>
        <v>-3.3800000000001331E-4</v>
      </c>
      <c r="Z2236">
        <f t="shared" si="389"/>
        <v>6.3375000000002492E-3</v>
      </c>
      <c r="AB2236">
        <f t="shared" si="390"/>
        <v>-4.6643095667366291E-3</v>
      </c>
      <c r="AC2236">
        <f t="shared" si="391"/>
        <v>4.303761902760459E-3</v>
      </c>
      <c r="AE2236">
        <f t="shared" si="392"/>
        <v>7.8634524244351314E-2</v>
      </c>
      <c r="AF2236">
        <f t="shared" si="393"/>
        <v>-2.2245157674345407E-2</v>
      </c>
    </row>
    <row r="2237" spans="1:32" x14ac:dyDescent="0.25">
      <c r="A2237">
        <v>36273</v>
      </c>
      <c r="B2237" t="s">
        <v>2226</v>
      </c>
      <c r="C2237" t="s">
        <v>2963</v>
      </c>
      <c r="D2237" t="s">
        <v>130</v>
      </c>
      <c r="E2237" t="s">
        <v>5222</v>
      </c>
      <c r="F2237" t="s">
        <v>1119</v>
      </c>
      <c r="G2237" t="s">
        <v>3118</v>
      </c>
      <c r="H2237" t="s">
        <v>30</v>
      </c>
      <c r="I2237" t="s">
        <v>82</v>
      </c>
      <c r="J2237" t="s">
        <v>537</v>
      </c>
      <c r="K2237" t="s">
        <v>1334</v>
      </c>
      <c r="L2237" t="s">
        <v>5223</v>
      </c>
      <c r="M2237" t="s">
        <v>5224</v>
      </c>
      <c r="O2237">
        <f t="shared" si="384"/>
        <v>45.31</v>
      </c>
      <c r="Q2237">
        <f t="shared" si="385"/>
        <v>-0.51</v>
      </c>
      <c r="R2237">
        <f t="shared" si="385"/>
        <v>1.1000000000000001</v>
      </c>
      <c r="T2237" s="3">
        <f t="shared" si="386"/>
        <v>36.273000000000003</v>
      </c>
      <c r="U2237">
        <f t="shared" si="394"/>
        <v>-1.2390399999999979</v>
      </c>
      <c r="V2237">
        <f t="shared" si="387"/>
        <v>-8.255840000000001</v>
      </c>
      <c r="Y2237">
        <f t="shared" si="388"/>
        <v>-4.5106949999996994E-3</v>
      </c>
      <c r="Z2237">
        <f t="shared" si="389"/>
        <v>9.7289499999993513E-3</v>
      </c>
      <c r="AB2237">
        <f t="shared" si="390"/>
        <v>8.3571467335150067E-3</v>
      </c>
      <c r="AC2237">
        <f t="shared" si="391"/>
        <v>6.719891067570153E-3</v>
      </c>
      <c r="AE2237">
        <f t="shared" si="392"/>
        <v>8.6991670977866323E-2</v>
      </c>
      <c r="AF2237">
        <f t="shared" si="393"/>
        <v>-1.5525266606775254E-2</v>
      </c>
    </row>
    <row r="2238" spans="1:32" x14ac:dyDescent="0.25">
      <c r="A2238">
        <v>36406</v>
      </c>
      <c r="B2238" t="s">
        <v>5225</v>
      </c>
      <c r="C2238" t="s">
        <v>3020</v>
      </c>
      <c r="D2238" t="s">
        <v>28</v>
      </c>
      <c r="E2238" t="s">
        <v>303</v>
      </c>
      <c r="F2238" t="s">
        <v>1118</v>
      </c>
      <c r="G2238" t="s">
        <v>5226</v>
      </c>
      <c r="H2238" t="s">
        <v>40</v>
      </c>
      <c r="I2238" t="s">
        <v>48</v>
      </c>
      <c r="J2238" t="s">
        <v>47</v>
      </c>
      <c r="K2238" t="s">
        <v>5227</v>
      </c>
      <c r="L2238" t="s">
        <v>5228</v>
      </c>
      <c r="M2238" t="s">
        <v>4111</v>
      </c>
      <c r="O2238">
        <f t="shared" si="384"/>
        <v>40.380000000000003</v>
      </c>
      <c r="Q2238">
        <f t="shared" si="385"/>
        <v>-0.27</v>
      </c>
      <c r="R2238">
        <f t="shared" si="385"/>
        <v>1.45</v>
      </c>
      <c r="T2238" s="3">
        <f t="shared" si="386"/>
        <v>36.405999999999999</v>
      </c>
      <c r="U2238">
        <f t="shared" si="394"/>
        <v>-1.274409999999998</v>
      </c>
      <c r="V2238">
        <f t="shared" si="387"/>
        <v>-8.0658900000000013</v>
      </c>
      <c r="Y2238">
        <f t="shared" si="388"/>
        <v>-2.3167350000000081E-3</v>
      </c>
      <c r="Z2238">
        <f t="shared" si="389"/>
        <v>1.2441725000000042E-2</v>
      </c>
      <c r="AB2238">
        <f t="shared" si="390"/>
        <v>7.6065240135532401E-3</v>
      </c>
      <c r="AC2238">
        <f t="shared" si="391"/>
        <v>-1.0114572381820649E-2</v>
      </c>
      <c r="AE2238">
        <f t="shared" si="392"/>
        <v>9.4598194991419568E-2</v>
      </c>
      <c r="AF2238">
        <f t="shared" si="393"/>
        <v>-2.5639838988595905E-2</v>
      </c>
    </row>
    <row r="2239" spans="1:32" x14ac:dyDescent="0.25">
      <c r="A2239">
        <v>36537</v>
      </c>
      <c r="B2239" t="s">
        <v>5229</v>
      </c>
      <c r="C2239" t="s">
        <v>2979</v>
      </c>
      <c r="D2239" t="s">
        <v>188</v>
      </c>
      <c r="E2239" t="s">
        <v>106</v>
      </c>
      <c r="F2239" t="s">
        <v>104</v>
      </c>
      <c r="G2239" t="s">
        <v>88</v>
      </c>
      <c r="H2239" t="s">
        <v>30</v>
      </c>
      <c r="I2239" t="s">
        <v>48</v>
      </c>
      <c r="J2239" t="s">
        <v>1758</v>
      </c>
      <c r="K2239" t="s">
        <v>435</v>
      </c>
      <c r="L2239" t="s">
        <v>77</v>
      </c>
      <c r="M2239" t="s">
        <v>5230</v>
      </c>
      <c r="O2239">
        <f t="shared" si="384"/>
        <v>53.43</v>
      </c>
      <c r="Q2239">
        <f t="shared" si="385"/>
        <v>-0.04</v>
      </c>
      <c r="R2239">
        <f t="shared" si="385"/>
        <v>-0.16</v>
      </c>
      <c r="T2239" s="3">
        <f t="shared" si="386"/>
        <v>36.536999999999999</v>
      </c>
      <c r="U2239">
        <f t="shared" si="394"/>
        <v>-1.2796099999999981</v>
      </c>
      <c r="V2239">
        <f t="shared" si="387"/>
        <v>-8.0866900000000026</v>
      </c>
      <c r="Y2239">
        <f t="shared" si="388"/>
        <v>-3.3800000000001331E-4</v>
      </c>
      <c r="Z2239">
        <f t="shared" si="389"/>
        <v>-1.3520000000000532E-3</v>
      </c>
      <c r="AB2239">
        <f t="shared" si="390"/>
        <v>3.6890292095473516E-4</v>
      </c>
      <c r="AC2239">
        <f t="shared" si="391"/>
        <v>1.3438968096216382E-3</v>
      </c>
      <c r="AE2239">
        <f t="shared" si="392"/>
        <v>9.4967097912374301E-2</v>
      </c>
      <c r="AF2239">
        <f t="shared" si="393"/>
        <v>-2.4295942178974267E-2</v>
      </c>
    </row>
    <row r="2240" spans="1:32" x14ac:dyDescent="0.25">
      <c r="A2240">
        <v>36667</v>
      </c>
      <c r="B2240" t="s">
        <v>5231</v>
      </c>
      <c r="C2240" t="s">
        <v>3918</v>
      </c>
      <c r="D2240" t="s">
        <v>27</v>
      </c>
      <c r="E2240" t="s">
        <v>103</v>
      </c>
      <c r="F2240" t="s">
        <v>104</v>
      </c>
      <c r="G2240" t="s">
        <v>104</v>
      </c>
      <c r="H2240" t="s">
        <v>40</v>
      </c>
      <c r="I2240" t="s">
        <v>48</v>
      </c>
      <c r="J2240" t="s">
        <v>1758</v>
      </c>
      <c r="K2240" t="s">
        <v>108</v>
      </c>
      <c r="L2240" t="s">
        <v>27</v>
      </c>
      <c r="M2240" t="s">
        <v>5232</v>
      </c>
      <c r="O2240">
        <f t="shared" si="384"/>
        <v>52.92</v>
      </c>
      <c r="Q2240">
        <f t="shared" si="385"/>
        <v>0</v>
      </c>
      <c r="R2240">
        <f t="shared" si="385"/>
        <v>-0.31</v>
      </c>
      <c r="T2240" s="3">
        <f t="shared" si="386"/>
        <v>36.667000000000002</v>
      </c>
      <c r="U2240">
        <f t="shared" si="394"/>
        <v>-1.2796099999999981</v>
      </c>
      <c r="V2240">
        <f t="shared" si="387"/>
        <v>-8.1266800000000021</v>
      </c>
      <c r="Y2240">
        <f t="shared" si="388"/>
        <v>0</v>
      </c>
      <c r="Z2240">
        <f t="shared" si="389"/>
        <v>-2.5793549999999113E-3</v>
      </c>
      <c r="AB2240">
        <f t="shared" si="390"/>
        <v>-1.2072494471814194E-3</v>
      </c>
      <c r="AC2240">
        <f t="shared" si="391"/>
        <v>2.2793904861398142E-3</v>
      </c>
      <c r="AE2240">
        <f t="shared" si="392"/>
        <v>9.3759848465192877E-2</v>
      </c>
      <c r="AF2240">
        <f t="shared" si="393"/>
        <v>-2.2016551692834452E-2</v>
      </c>
    </row>
    <row r="2241" spans="1:32" x14ac:dyDescent="0.25">
      <c r="A2241">
        <v>36796</v>
      </c>
      <c r="B2241" t="s">
        <v>5233</v>
      </c>
      <c r="C2241" t="s">
        <v>2989</v>
      </c>
      <c r="D2241" t="s">
        <v>115</v>
      </c>
      <c r="E2241" t="s">
        <v>125</v>
      </c>
      <c r="F2241" t="s">
        <v>38</v>
      </c>
      <c r="G2241" t="s">
        <v>113</v>
      </c>
      <c r="H2241" t="s">
        <v>30</v>
      </c>
      <c r="I2241" t="s">
        <v>48</v>
      </c>
      <c r="J2241" t="s">
        <v>145</v>
      </c>
      <c r="K2241" t="s">
        <v>109</v>
      </c>
      <c r="L2241" t="s">
        <v>140</v>
      </c>
      <c r="M2241" t="s">
        <v>5234</v>
      </c>
      <c r="O2241">
        <f t="shared" si="384"/>
        <v>55.74</v>
      </c>
      <c r="Q2241">
        <f t="shared" si="385"/>
        <v>-0.08</v>
      </c>
      <c r="R2241">
        <f t="shared" si="385"/>
        <v>-0.24</v>
      </c>
      <c r="T2241" s="3">
        <f t="shared" si="386"/>
        <v>36.795999999999999</v>
      </c>
      <c r="U2241">
        <f t="shared" si="394"/>
        <v>-1.2900899999999982</v>
      </c>
      <c r="V2241">
        <f t="shared" si="387"/>
        <v>-8.158120000000002</v>
      </c>
      <c r="Y2241">
        <f t="shared" si="388"/>
        <v>-6.8644000000000235E-4</v>
      </c>
      <c r="Z2241">
        <f t="shared" si="389"/>
        <v>-2.0593200000000068E-3</v>
      </c>
      <c r="AB2241">
        <f t="shared" si="390"/>
        <v>1.0156848581388774E-3</v>
      </c>
      <c r="AC2241">
        <f t="shared" si="391"/>
        <v>-1.9184324342930194E-3</v>
      </c>
      <c r="AE2241">
        <f t="shared" si="392"/>
        <v>9.4775533323331759E-2</v>
      </c>
      <c r="AF2241">
        <f t="shared" si="393"/>
        <v>-2.3934984127127471E-2</v>
      </c>
    </row>
    <row r="2242" spans="1:32" x14ac:dyDescent="0.25">
      <c r="A2242">
        <v>36927</v>
      </c>
      <c r="B2242" t="s">
        <v>5235</v>
      </c>
      <c r="C2242" t="s">
        <v>2897</v>
      </c>
      <c r="D2242" t="s">
        <v>188</v>
      </c>
      <c r="E2242" t="s">
        <v>103</v>
      </c>
      <c r="F2242" t="s">
        <v>104</v>
      </c>
      <c r="G2242" t="s">
        <v>104</v>
      </c>
      <c r="H2242" t="s">
        <v>40</v>
      </c>
      <c r="I2242" t="s">
        <v>48</v>
      </c>
      <c r="J2242" t="s">
        <v>178</v>
      </c>
      <c r="K2242" t="s">
        <v>108</v>
      </c>
      <c r="L2242" t="s">
        <v>77</v>
      </c>
      <c r="M2242" t="s">
        <v>5236</v>
      </c>
      <c r="O2242">
        <f t="shared" si="384"/>
        <v>58.14</v>
      </c>
      <c r="Q2242">
        <f t="shared" si="385"/>
        <v>-0.04</v>
      </c>
      <c r="R2242">
        <f t="shared" si="385"/>
        <v>-0.31</v>
      </c>
      <c r="T2242" s="3">
        <f t="shared" si="386"/>
        <v>36.927</v>
      </c>
      <c r="U2242">
        <f t="shared" si="394"/>
        <v>-1.2954099999999984</v>
      </c>
      <c r="V2242">
        <f t="shared" si="387"/>
        <v>-8.1993500000000026</v>
      </c>
      <c r="Y2242">
        <f t="shared" si="388"/>
        <v>-3.5378000000001425E-4</v>
      </c>
      <c r="Z2242">
        <f t="shared" si="389"/>
        <v>-2.7417950000001102E-3</v>
      </c>
      <c r="AB2242">
        <f t="shared" si="390"/>
        <v>-2.7339521974681417E-3</v>
      </c>
      <c r="AC2242">
        <f t="shared" si="391"/>
        <v>4.1000669797544977E-4</v>
      </c>
      <c r="AE2242">
        <f t="shared" si="392"/>
        <v>9.2041581125863622E-2</v>
      </c>
      <c r="AF2242">
        <f t="shared" si="393"/>
        <v>-2.3524977429152022E-2</v>
      </c>
    </row>
    <row r="2243" spans="1:32" x14ac:dyDescent="0.25">
      <c r="A2243">
        <v>37060</v>
      </c>
      <c r="B2243" t="s">
        <v>754</v>
      </c>
      <c r="C2243" t="s">
        <v>2001</v>
      </c>
      <c r="D2243" t="s">
        <v>188</v>
      </c>
      <c r="E2243" t="s">
        <v>103</v>
      </c>
      <c r="F2243" t="s">
        <v>69</v>
      </c>
      <c r="G2243" t="s">
        <v>69</v>
      </c>
      <c r="H2243" t="s">
        <v>30</v>
      </c>
      <c r="I2243" t="s">
        <v>48</v>
      </c>
      <c r="J2243" t="s">
        <v>178</v>
      </c>
      <c r="K2243" t="s">
        <v>2553</v>
      </c>
      <c r="L2243" t="s">
        <v>77</v>
      </c>
      <c r="M2243" t="s">
        <v>5237</v>
      </c>
      <c r="O2243">
        <f t="shared" si="384"/>
        <v>59.64</v>
      </c>
      <c r="Q2243">
        <f t="shared" si="385"/>
        <v>-0.04</v>
      </c>
      <c r="R2243">
        <f t="shared" si="385"/>
        <v>-0.31</v>
      </c>
      <c r="T2243" s="3">
        <f t="shared" si="386"/>
        <v>37.06</v>
      </c>
      <c r="U2243">
        <f t="shared" si="394"/>
        <v>-1.3006499999999983</v>
      </c>
      <c r="V2243">
        <f t="shared" si="387"/>
        <v>-8.2399600000000035</v>
      </c>
      <c r="Y2243">
        <f t="shared" si="388"/>
        <v>-3.4322000000000118E-4</v>
      </c>
      <c r="Z2243">
        <f t="shared" si="389"/>
        <v>-2.659955000000009E-3</v>
      </c>
      <c r="AB2243">
        <f t="shared" si="390"/>
        <v>2.0915241387873434E-4</v>
      </c>
      <c r="AC2243">
        <f t="shared" si="391"/>
        <v>2.6738391571285189E-3</v>
      </c>
      <c r="AE2243">
        <f t="shared" si="392"/>
        <v>9.2250733539742363E-2</v>
      </c>
      <c r="AF2243">
        <f t="shared" si="393"/>
        <v>-2.0851138272023503E-2</v>
      </c>
    </row>
    <row r="2244" spans="1:32" x14ac:dyDescent="0.25">
      <c r="A2244">
        <v>37191</v>
      </c>
      <c r="B2244" t="s">
        <v>5238</v>
      </c>
      <c r="C2244" t="s">
        <v>2004</v>
      </c>
      <c r="D2244" t="s">
        <v>27</v>
      </c>
      <c r="E2244" t="s">
        <v>125</v>
      </c>
      <c r="F2244" t="s">
        <v>13</v>
      </c>
      <c r="G2244" t="s">
        <v>113</v>
      </c>
      <c r="H2244" t="s">
        <v>30</v>
      </c>
      <c r="I2244" t="s">
        <v>48</v>
      </c>
      <c r="J2244" t="s">
        <v>178</v>
      </c>
      <c r="K2244" t="s">
        <v>153</v>
      </c>
      <c r="L2244" t="s">
        <v>27</v>
      </c>
      <c r="M2244" t="s">
        <v>5239</v>
      </c>
      <c r="O2244">
        <f t="shared" ref="O2244:O2304" si="395">SUBSTITUTE(M2244,".",",")*1</f>
        <v>59.54</v>
      </c>
      <c r="Q2244">
        <f t="shared" ref="Q2244:R2304" si="396">SUBSTITUTE(D2244,".",",")*1</f>
        <v>0</v>
      </c>
      <c r="R2244">
        <f t="shared" si="396"/>
        <v>-0.24</v>
      </c>
      <c r="T2244" s="3">
        <f t="shared" ref="T2244:T2304" si="397">A2244*10^-3</f>
        <v>37.191000000000003</v>
      </c>
      <c r="U2244">
        <f t="shared" si="394"/>
        <v>-1.3006499999999983</v>
      </c>
      <c r="V2244">
        <f t="shared" ref="V2244:V2304" si="398">R2244*(T2245-T2244)+V2243</f>
        <v>-8.2711600000000018</v>
      </c>
      <c r="Y2244">
        <f t="shared" ref="Y2244:Y2304" si="399">0.5*Q2244*(T2245-T2244)^2</f>
        <v>0</v>
      </c>
      <c r="Z2244">
        <f t="shared" ref="Z2244:Z2304" si="400">0.5*R2244*(T2245-T2244)^2</f>
        <v>-2.027999999999858E-3</v>
      </c>
      <c r="AB2244">
        <f t="shared" ref="AB2244:AB2304" si="401" xml:space="preserve"> Y2244*COS(O2244)+Z2244*SIN(O2244)</f>
        <v>-3.0358272018650434E-4</v>
      </c>
      <c r="AC2244">
        <f t="shared" ref="AC2244:AC2304" si="402">-Y2244*SIN(O2244)+Z2244*COS(O2244)</f>
        <v>2.0051487555798912E-3</v>
      </c>
      <c r="AE2244">
        <f t="shared" si="392"/>
        <v>9.1947150819555859E-2</v>
      </c>
      <c r="AF2244">
        <f t="shared" si="393"/>
        <v>-1.8845989516443611E-2</v>
      </c>
    </row>
    <row r="2245" spans="1:32" x14ac:dyDescent="0.25">
      <c r="A2245">
        <v>37321</v>
      </c>
      <c r="B2245" t="s">
        <v>5240</v>
      </c>
      <c r="C2245" t="s">
        <v>2004</v>
      </c>
      <c r="D2245" t="s">
        <v>188</v>
      </c>
      <c r="E2245" t="s">
        <v>106</v>
      </c>
      <c r="F2245" t="s">
        <v>39</v>
      </c>
      <c r="G2245" t="s">
        <v>150</v>
      </c>
      <c r="H2245" t="s">
        <v>30</v>
      </c>
      <c r="I2245" t="s">
        <v>48</v>
      </c>
      <c r="J2245" t="s">
        <v>178</v>
      </c>
      <c r="K2245" t="s">
        <v>118</v>
      </c>
      <c r="L2245" t="s">
        <v>77</v>
      </c>
      <c r="M2245" t="s">
        <v>5241</v>
      </c>
      <c r="O2245">
        <f t="shared" si="395"/>
        <v>60.55</v>
      </c>
      <c r="Q2245">
        <f t="shared" si="396"/>
        <v>-0.04</v>
      </c>
      <c r="R2245">
        <f t="shared" si="396"/>
        <v>-0.16</v>
      </c>
      <c r="T2245" s="3">
        <f t="shared" si="397"/>
        <v>37.320999999999998</v>
      </c>
      <c r="U2245">
        <f t="shared" si="394"/>
        <v>-1.3058499999999984</v>
      </c>
      <c r="V2245">
        <f t="shared" si="398"/>
        <v>-8.2919600000000031</v>
      </c>
      <c r="Y2245">
        <f t="shared" si="399"/>
        <v>-3.3800000000001331E-4</v>
      </c>
      <c r="Z2245">
        <f t="shared" si="400"/>
        <v>-1.3520000000000532E-3</v>
      </c>
      <c r="AB2245">
        <f t="shared" si="401"/>
        <v>1.2449639596667215E-3</v>
      </c>
      <c r="AC2245">
        <f t="shared" si="402"/>
        <v>6.2626890321259827E-4</v>
      </c>
      <c r="AE2245">
        <f t="shared" ref="AE2245:AE2304" si="403">AB2245+AE2244</f>
        <v>9.3192114779222582E-2</v>
      </c>
      <c r="AF2245">
        <f t="shared" ref="AF2245:AF2304" si="404">AC2245+AF2244</f>
        <v>-1.8219720613231013E-2</v>
      </c>
    </row>
    <row r="2246" spans="1:32" x14ac:dyDescent="0.25">
      <c r="A2246">
        <v>37451</v>
      </c>
      <c r="B2246" t="s">
        <v>5242</v>
      </c>
      <c r="C2246" t="s">
        <v>4699</v>
      </c>
      <c r="D2246" t="s">
        <v>27</v>
      </c>
      <c r="E2246" t="s">
        <v>125</v>
      </c>
      <c r="F2246" t="s">
        <v>38</v>
      </c>
      <c r="G2246" t="s">
        <v>38</v>
      </c>
      <c r="H2246" t="s">
        <v>30</v>
      </c>
      <c r="I2246" t="s">
        <v>48</v>
      </c>
      <c r="J2246" t="s">
        <v>178</v>
      </c>
      <c r="K2246" t="s">
        <v>109</v>
      </c>
      <c r="L2246" t="s">
        <v>27</v>
      </c>
      <c r="M2246" t="s">
        <v>5243</v>
      </c>
      <c r="O2246">
        <f t="shared" si="395"/>
        <v>61.99</v>
      </c>
      <c r="Q2246">
        <f t="shared" si="396"/>
        <v>0</v>
      </c>
      <c r="R2246">
        <f t="shared" si="396"/>
        <v>-0.24</v>
      </c>
      <c r="T2246" s="3">
        <f t="shared" si="397"/>
        <v>37.451000000000001</v>
      </c>
      <c r="U2246">
        <f t="shared" si="394"/>
        <v>-1.3058499999999984</v>
      </c>
      <c r="V2246">
        <f t="shared" si="398"/>
        <v>-8.3236400000000028</v>
      </c>
      <c r="Y2246">
        <f t="shared" si="399"/>
        <v>0</v>
      </c>
      <c r="Z2246">
        <f t="shared" si="400"/>
        <v>-2.090879999999933E-3</v>
      </c>
      <c r="AB2246">
        <f t="shared" si="401"/>
        <v>1.5595428506000851E-3</v>
      </c>
      <c r="AC2246">
        <f t="shared" si="402"/>
        <v>-1.3926971212513801E-3</v>
      </c>
      <c r="AE2246">
        <f t="shared" si="403"/>
        <v>9.4751657629822669E-2</v>
      </c>
      <c r="AF2246">
        <f t="shared" si="404"/>
        <v>-1.9612417734482392E-2</v>
      </c>
    </row>
    <row r="2247" spans="1:32" x14ac:dyDescent="0.25">
      <c r="A2247">
        <v>37583</v>
      </c>
      <c r="B2247" t="s">
        <v>2319</v>
      </c>
      <c r="C2247" t="s">
        <v>2008</v>
      </c>
      <c r="D2247" t="s">
        <v>27</v>
      </c>
      <c r="E2247" t="s">
        <v>125</v>
      </c>
      <c r="F2247" t="s">
        <v>104</v>
      </c>
      <c r="G2247" t="s">
        <v>96</v>
      </c>
      <c r="H2247" t="s">
        <v>30</v>
      </c>
      <c r="I2247" t="s">
        <v>48</v>
      </c>
      <c r="J2247" t="s">
        <v>178</v>
      </c>
      <c r="K2247" t="s">
        <v>109</v>
      </c>
      <c r="L2247" t="s">
        <v>27</v>
      </c>
      <c r="M2247" t="s">
        <v>5244</v>
      </c>
      <c r="O2247">
        <f t="shared" si="395"/>
        <v>64.12</v>
      </c>
      <c r="Q2247">
        <f t="shared" si="396"/>
        <v>0</v>
      </c>
      <c r="R2247">
        <f t="shared" si="396"/>
        <v>-0.24</v>
      </c>
      <c r="T2247" s="3">
        <f t="shared" si="397"/>
        <v>37.582999999999998</v>
      </c>
      <c r="U2247">
        <f t="shared" si="394"/>
        <v>-1.3058499999999984</v>
      </c>
      <c r="V2247">
        <f t="shared" si="398"/>
        <v>-8.3555600000000041</v>
      </c>
      <c r="Y2247">
        <f t="shared" si="399"/>
        <v>0</v>
      </c>
      <c r="Z2247">
        <f t="shared" si="400"/>
        <v>-2.1226800000000851E-3</v>
      </c>
      <c r="AB2247">
        <f t="shared" si="401"/>
        <v>-2.0384518239546525E-3</v>
      </c>
      <c r="AC2247">
        <f t="shared" si="402"/>
        <v>-5.9201735094193948E-4</v>
      </c>
      <c r="AE2247">
        <f t="shared" si="403"/>
        <v>9.2713205805868018E-2</v>
      </c>
      <c r="AF2247">
        <f t="shared" si="404"/>
        <v>-2.0204435085424331E-2</v>
      </c>
    </row>
    <row r="2248" spans="1:32" x14ac:dyDescent="0.25">
      <c r="A2248">
        <v>37716</v>
      </c>
      <c r="B2248" t="s">
        <v>5245</v>
      </c>
      <c r="C2248" t="s">
        <v>5246</v>
      </c>
      <c r="D2248" t="s">
        <v>188</v>
      </c>
      <c r="E2248" t="s">
        <v>311</v>
      </c>
      <c r="F2248" t="s">
        <v>13</v>
      </c>
      <c r="G2248" t="s">
        <v>113</v>
      </c>
      <c r="H2248" t="s">
        <v>30</v>
      </c>
      <c r="I2248" t="s">
        <v>82</v>
      </c>
      <c r="J2248" t="s">
        <v>197</v>
      </c>
      <c r="K2248" t="s">
        <v>127</v>
      </c>
      <c r="L2248" t="s">
        <v>77</v>
      </c>
      <c r="M2248" t="s">
        <v>5247</v>
      </c>
      <c r="O2248">
        <f t="shared" si="395"/>
        <v>65.489999999999995</v>
      </c>
      <c r="Q2248">
        <f t="shared" si="396"/>
        <v>-0.04</v>
      </c>
      <c r="R2248">
        <f t="shared" si="396"/>
        <v>-0.2</v>
      </c>
      <c r="T2248" s="3">
        <f t="shared" si="397"/>
        <v>37.716000000000001</v>
      </c>
      <c r="U2248">
        <f t="shared" si="394"/>
        <v>-1.3110899999999983</v>
      </c>
      <c r="V2248">
        <f t="shared" si="398"/>
        <v>-8.3817600000000034</v>
      </c>
      <c r="Y2248">
        <f t="shared" si="399"/>
        <v>-3.4322000000000118E-4</v>
      </c>
      <c r="Z2248">
        <f t="shared" si="400"/>
        <v>-1.716100000000006E-3</v>
      </c>
      <c r="AB2248">
        <f t="shared" si="401"/>
        <v>-4.9381304317156708E-4</v>
      </c>
      <c r="AC2248">
        <f t="shared" si="402"/>
        <v>1.6789722620679764E-3</v>
      </c>
      <c r="AE2248">
        <f t="shared" si="403"/>
        <v>9.2219392762696445E-2</v>
      </c>
      <c r="AF2248">
        <f t="shared" si="404"/>
        <v>-1.8525462823356355E-2</v>
      </c>
    </row>
    <row r="2249" spans="1:32" x14ac:dyDescent="0.25">
      <c r="A2249">
        <v>37847</v>
      </c>
      <c r="B2249" t="s">
        <v>5248</v>
      </c>
      <c r="C2249" t="s">
        <v>5249</v>
      </c>
      <c r="D2249" t="s">
        <v>115</v>
      </c>
      <c r="E2249" t="s">
        <v>28</v>
      </c>
      <c r="F2249" t="s">
        <v>88</v>
      </c>
      <c r="G2249" t="s">
        <v>88</v>
      </c>
      <c r="H2249" t="s">
        <v>40</v>
      </c>
      <c r="I2249" t="s">
        <v>48</v>
      </c>
      <c r="J2249" t="s">
        <v>800</v>
      </c>
      <c r="K2249" t="s">
        <v>91</v>
      </c>
      <c r="L2249" t="s">
        <v>140</v>
      </c>
      <c r="M2249" t="s">
        <v>5250</v>
      </c>
      <c r="O2249">
        <f t="shared" si="395"/>
        <v>66.48</v>
      </c>
      <c r="Q2249">
        <f t="shared" si="396"/>
        <v>-0.08</v>
      </c>
      <c r="R2249">
        <f t="shared" si="396"/>
        <v>-0.27</v>
      </c>
      <c r="T2249" s="3">
        <f t="shared" si="397"/>
        <v>37.847000000000001</v>
      </c>
      <c r="U2249">
        <f t="shared" ref="U2249:U2304" si="405">Q2249*(T2250-T2249)+U2248</f>
        <v>-1.3214899999999985</v>
      </c>
      <c r="V2249">
        <f t="shared" si="398"/>
        <v>-8.4168600000000033</v>
      </c>
      <c r="Y2249">
        <f t="shared" si="399"/>
        <v>-6.7600000000002662E-4</v>
      </c>
      <c r="Z2249">
        <f t="shared" si="400"/>
        <v>-2.2815000000000899E-3</v>
      </c>
      <c r="AB2249">
        <f t="shared" si="401"/>
        <v>1.6980176759651662E-3</v>
      </c>
      <c r="AC2249">
        <f t="shared" si="402"/>
        <v>1.6670195626057604E-3</v>
      </c>
      <c r="AE2249">
        <f t="shared" si="403"/>
        <v>9.3917410438661614E-2</v>
      </c>
      <c r="AF2249">
        <f t="shared" si="404"/>
        <v>-1.6858443260750595E-2</v>
      </c>
    </row>
    <row r="2250" spans="1:32" x14ac:dyDescent="0.25">
      <c r="A2250">
        <v>37977</v>
      </c>
      <c r="B2250" t="s">
        <v>5251</v>
      </c>
      <c r="C2250" t="s">
        <v>5252</v>
      </c>
      <c r="D2250" t="s">
        <v>27</v>
      </c>
      <c r="E2250" t="s">
        <v>103</v>
      </c>
      <c r="F2250" t="s">
        <v>29</v>
      </c>
      <c r="G2250" t="s">
        <v>29</v>
      </c>
      <c r="H2250" t="s">
        <v>61</v>
      </c>
      <c r="I2250" t="s">
        <v>48</v>
      </c>
      <c r="J2250" t="s">
        <v>651</v>
      </c>
      <c r="K2250" t="s">
        <v>3039</v>
      </c>
      <c r="L2250" t="s">
        <v>27</v>
      </c>
      <c r="M2250" t="s">
        <v>5253</v>
      </c>
      <c r="O2250">
        <f t="shared" si="395"/>
        <v>66.95</v>
      </c>
      <c r="Q2250">
        <f t="shared" si="396"/>
        <v>0</v>
      </c>
      <c r="R2250">
        <f t="shared" si="396"/>
        <v>-0.31</v>
      </c>
      <c r="T2250" s="3">
        <f t="shared" si="397"/>
        <v>37.977000000000004</v>
      </c>
      <c r="U2250">
        <f t="shared" si="405"/>
        <v>-1.3214899999999985</v>
      </c>
      <c r="V2250">
        <f t="shared" si="398"/>
        <v>-8.4574700000000043</v>
      </c>
      <c r="Y2250">
        <f t="shared" si="399"/>
        <v>0</v>
      </c>
      <c r="Z2250">
        <f t="shared" si="400"/>
        <v>-2.659955000000009E-3</v>
      </c>
      <c r="AB2250">
        <f t="shared" si="401"/>
        <v>2.2039671530493122E-3</v>
      </c>
      <c r="AC2250">
        <f t="shared" si="402"/>
        <v>1.4892579999129622E-3</v>
      </c>
      <c r="AE2250">
        <f t="shared" si="403"/>
        <v>9.6121377591710924E-2</v>
      </c>
      <c r="AF2250">
        <f t="shared" si="404"/>
        <v>-1.5369185260837633E-2</v>
      </c>
    </row>
    <row r="2251" spans="1:32" x14ac:dyDescent="0.25">
      <c r="A2251">
        <v>38108</v>
      </c>
      <c r="B2251" t="s">
        <v>5254</v>
      </c>
      <c r="C2251" t="s">
        <v>3247</v>
      </c>
      <c r="D2251" t="s">
        <v>27</v>
      </c>
      <c r="E2251" t="s">
        <v>125</v>
      </c>
      <c r="F2251" t="s">
        <v>39</v>
      </c>
      <c r="G2251" t="s">
        <v>150</v>
      </c>
      <c r="H2251" t="s">
        <v>40</v>
      </c>
      <c r="I2251" t="s">
        <v>82</v>
      </c>
      <c r="J2251" t="s">
        <v>651</v>
      </c>
      <c r="K2251" t="s">
        <v>153</v>
      </c>
      <c r="L2251" t="s">
        <v>27</v>
      </c>
      <c r="M2251" t="s">
        <v>5255</v>
      </c>
      <c r="O2251">
        <f t="shared" si="395"/>
        <v>68.09</v>
      </c>
      <c r="Q2251">
        <f t="shared" si="396"/>
        <v>0</v>
      </c>
      <c r="R2251">
        <f t="shared" si="396"/>
        <v>-0.24</v>
      </c>
      <c r="T2251" s="3">
        <f t="shared" si="397"/>
        <v>38.108000000000004</v>
      </c>
      <c r="U2251">
        <f t="shared" si="405"/>
        <v>-1.3214899999999985</v>
      </c>
      <c r="V2251">
        <f t="shared" si="398"/>
        <v>-8.4889100000000042</v>
      </c>
      <c r="Y2251">
        <f t="shared" si="399"/>
        <v>0</v>
      </c>
      <c r="Z2251">
        <f t="shared" si="400"/>
        <v>-2.0593200000000068E-3</v>
      </c>
      <c r="AB2251">
        <f t="shared" si="401"/>
        <v>1.7601710501400805E-3</v>
      </c>
      <c r="AC2251">
        <f t="shared" si="402"/>
        <v>-1.0689231668594306E-3</v>
      </c>
      <c r="AE2251">
        <f t="shared" si="403"/>
        <v>9.7881548641851002E-2</v>
      </c>
      <c r="AF2251">
        <f t="shared" si="404"/>
        <v>-1.6438108427697065E-2</v>
      </c>
    </row>
    <row r="2252" spans="1:32" x14ac:dyDescent="0.25">
      <c r="A2252">
        <v>38239</v>
      </c>
      <c r="B2252" t="s">
        <v>5256</v>
      </c>
      <c r="C2252" t="s">
        <v>2389</v>
      </c>
      <c r="D2252" t="s">
        <v>57</v>
      </c>
      <c r="E2252" t="s">
        <v>28</v>
      </c>
      <c r="F2252" t="s">
        <v>38</v>
      </c>
      <c r="G2252" t="s">
        <v>38</v>
      </c>
      <c r="H2252" t="s">
        <v>30</v>
      </c>
      <c r="I2252" t="s">
        <v>82</v>
      </c>
      <c r="J2252" t="s">
        <v>651</v>
      </c>
      <c r="K2252" t="s">
        <v>278</v>
      </c>
      <c r="L2252" t="s">
        <v>125</v>
      </c>
      <c r="M2252" t="s">
        <v>5257</v>
      </c>
      <c r="O2252">
        <f t="shared" si="395"/>
        <v>68.900000000000006</v>
      </c>
      <c r="Q2252">
        <f t="shared" si="396"/>
        <v>0.04</v>
      </c>
      <c r="R2252">
        <f t="shared" si="396"/>
        <v>-0.27</v>
      </c>
      <c r="T2252" s="3">
        <f t="shared" si="397"/>
        <v>38.239000000000004</v>
      </c>
      <c r="U2252">
        <f t="shared" si="405"/>
        <v>-1.3161699999999987</v>
      </c>
      <c r="V2252">
        <f t="shared" si="398"/>
        <v>-8.5248200000000036</v>
      </c>
      <c r="Y2252">
        <f t="shared" si="399"/>
        <v>3.5377999999997641E-4</v>
      </c>
      <c r="Z2252">
        <f t="shared" si="400"/>
        <v>-2.3880149999998407E-3</v>
      </c>
      <c r="AB2252">
        <f t="shared" si="401"/>
        <v>8.5519820980150141E-4</v>
      </c>
      <c r="AC2252">
        <f t="shared" si="402"/>
        <v>-2.2575234108590169E-3</v>
      </c>
      <c r="AE2252">
        <f t="shared" si="403"/>
        <v>9.8736746851652499E-2</v>
      </c>
      <c r="AF2252">
        <f t="shared" si="404"/>
        <v>-1.8695631838556083E-2</v>
      </c>
    </row>
    <row r="2253" spans="1:32" x14ac:dyDescent="0.25">
      <c r="A2253">
        <v>38372</v>
      </c>
      <c r="B2253" t="s">
        <v>5258</v>
      </c>
      <c r="C2253" t="s">
        <v>3148</v>
      </c>
      <c r="D2253" t="s">
        <v>27</v>
      </c>
      <c r="E2253" t="s">
        <v>106</v>
      </c>
      <c r="F2253" t="s">
        <v>104</v>
      </c>
      <c r="G2253" t="s">
        <v>104</v>
      </c>
      <c r="H2253" t="s">
        <v>30</v>
      </c>
      <c r="I2253" t="s">
        <v>82</v>
      </c>
      <c r="J2253" t="s">
        <v>122</v>
      </c>
      <c r="K2253" t="s">
        <v>435</v>
      </c>
      <c r="L2253" t="s">
        <v>27</v>
      </c>
      <c r="M2253" t="s">
        <v>5259</v>
      </c>
      <c r="O2253">
        <f t="shared" si="395"/>
        <v>69.38</v>
      </c>
      <c r="Q2253">
        <f t="shared" si="396"/>
        <v>0</v>
      </c>
      <c r="R2253">
        <f t="shared" si="396"/>
        <v>-0.16</v>
      </c>
      <c r="T2253" s="3">
        <f t="shared" si="397"/>
        <v>38.372</v>
      </c>
      <c r="U2253">
        <f t="shared" si="405"/>
        <v>-1.3161699999999987</v>
      </c>
      <c r="V2253">
        <f t="shared" si="398"/>
        <v>-8.5456200000000049</v>
      </c>
      <c r="Y2253">
        <f t="shared" si="399"/>
        <v>0</v>
      </c>
      <c r="Z2253">
        <f t="shared" si="400"/>
        <v>-1.3520000000000532E-3</v>
      </c>
      <c r="AB2253">
        <f t="shared" si="401"/>
        <v>-3.5405125319597919E-4</v>
      </c>
      <c r="AC2253">
        <f t="shared" si="402"/>
        <v>-1.3048186502769266E-3</v>
      </c>
      <c r="AE2253">
        <f t="shared" si="403"/>
        <v>9.8382695598456513E-2</v>
      </c>
      <c r="AF2253">
        <f t="shared" si="404"/>
        <v>-2.0000450488833008E-2</v>
      </c>
    </row>
    <row r="2254" spans="1:32" x14ac:dyDescent="0.25">
      <c r="A2254">
        <v>38502</v>
      </c>
      <c r="B2254" t="s">
        <v>2316</v>
      </c>
      <c r="C2254" t="s">
        <v>632</v>
      </c>
      <c r="D2254" t="s">
        <v>48</v>
      </c>
      <c r="E2254" t="s">
        <v>125</v>
      </c>
      <c r="F2254" t="s">
        <v>13</v>
      </c>
      <c r="G2254" t="s">
        <v>113</v>
      </c>
      <c r="H2254" t="s">
        <v>30</v>
      </c>
      <c r="I2254" t="s">
        <v>48</v>
      </c>
      <c r="J2254" t="s">
        <v>122</v>
      </c>
      <c r="K2254" t="s">
        <v>153</v>
      </c>
      <c r="L2254" t="s">
        <v>1684</v>
      </c>
      <c r="M2254" t="s">
        <v>5260</v>
      </c>
      <c r="O2254">
        <f t="shared" si="395"/>
        <v>73.34</v>
      </c>
      <c r="Q2254">
        <f t="shared" si="396"/>
        <v>-0.12</v>
      </c>
      <c r="R2254">
        <f t="shared" si="396"/>
        <v>-0.24</v>
      </c>
      <c r="T2254" s="3">
        <f t="shared" si="397"/>
        <v>38.502000000000002</v>
      </c>
      <c r="U2254">
        <f t="shared" si="405"/>
        <v>-1.3318899999999987</v>
      </c>
      <c r="V2254">
        <f t="shared" si="398"/>
        <v>-8.5770600000000048</v>
      </c>
      <c r="Y2254">
        <f t="shared" si="399"/>
        <v>-1.0296600000000034E-3</v>
      </c>
      <c r="Z2254">
        <f t="shared" si="400"/>
        <v>-2.0593200000000068E-3</v>
      </c>
      <c r="AB2254">
        <f t="shared" si="401"/>
        <v>2.3017388107066843E-3</v>
      </c>
      <c r="AC2254">
        <f t="shared" si="402"/>
        <v>5.4745093721847047E-5</v>
      </c>
      <c r="AE2254">
        <f t="shared" si="403"/>
        <v>0.10068443440916319</v>
      </c>
      <c r="AF2254">
        <f t="shared" si="404"/>
        <v>-1.994570539511116E-2</v>
      </c>
    </row>
    <row r="2255" spans="1:32" x14ac:dyDescent="0.25">
      <c r="A2255">
        <v>38633</v>
      </c>
      <c r="B2255" t="s">
        <v>1349</v>
      </c>
      <c r="C2255" t="s">
        <v>688</v>
      </c>
      <c r="D2255" t="s">
        <v>115</v>
      </c>
      <c r="E2255" t="s">
        <v>36</v>
      </c>
      <c r="F2255" t="s">
        <v>38</v>
      </c>
      <c r="G2255" t="s">
        <v>38</v>
      </c>
      <c r="H2255" t="s">
        <v>30</v>
      </c>
      <c r="I2255" t="s">
        <v>48</v>
      </c>
      <c r="J2255" t="s">
        <v>651</v>
      </c>
      <c r="K2255" t="s">
        <v>208</v>
      </c>
      <c r="L2255" t="s">
        <v>140</v>
      </c>
      <c r="M2255" t="s">
        <v>5261</v>
      </c>
      <c r="O2255">
        <f t="shared" si="395"/>
        <v>72.87</v>
      </c>
      <c r="Q2255">
        <f t="shared" si="396"/>
        <v>-0.08</v>
      </c>
      <c r="R2255">
        <f t="shared" si="396"/>
        <v>-0.35</v>
      </c>
      <c r="T2255" s="3">
        <f t="shared" si="397"/>
        <v>38.633000000000003</v>
      </c>
      <c r="U2255">
        <f t="shared" si="405"/>
        <v>-1.3423699999999987</v>
      </c>
      <c r="V2255">
        <f t="shared" si="398"/>
        <v>-8.6229100000000045</v>
      </c>
      <c r="Y2255">
        <f t="shared" si="399"/>
        <v>-6.8644000000000235E-4</v>
      </c>
      <c r="Z2255">
        <f t="shared" si="400"/>
        <v>-3.0031750000000098E-3</v>
      </c>
      <c r="AB2255">
        <f t="shared" si="401"/>
        <v>2.2900155103146112E-3</v>
      </c>
      <c r="AC2255">
        <f t="shared" si="402"/>
        <v>2.0606040174530314E-3</v>
      </c>
      <c r="AE2255">
        <f t="shared" si="403"/>
        <v>0.10297444991947781</v>
      </c>
      <c r="AF2255">
        <f t="shared" si="404"/>
        <v>-1.7885101377658127E-2</v>
      </c>
    </row>
    <row r="2256" spans="1:32" x14ac:dyDescent="0.25">
      <c r="A2256">
        <v>38764</v>
      </c>
      <c r="B2256" t="s">
        <v>5262</v>
      </c>
      <c r="C2256" t="s">
        <v>749</v>
      </c>
      <c r="D2256" t="s">
        <v>188</v>
      </c>
      <c r="E2256" t="s">
        <v>103</v>
      </c>
      <c r="F2256" t="s">
        <v>38</v>
      </c>
      <c r="G2256" t="s">
        <v>38</v>
      </c>
      <c r="H2256" t="s">
        <v>30</v>
      </c>
      <c r="I2256" t="s">
        <v>82</v>
      </c>
      <c r="J2256" t="s">
        <v>122</v>
      </c>
      <c r="K2256" t="s">
        <v>198</v>
      </c>
      <c r="L2256" t="s">
        <v>77</v>
      </c>
      <c r="M2256" t="s">
        <v>2726</v>
      </c>
      <c r="O2256">
        <f t="shared" si="395"/>
        <v>73.709999999999994</v>
      </c>
      <c r="Q2256">
        <f t="shared" si="396"/>
        <v>-0.04</v>
      </c>
      <c r="R2256">
        <f t="shared" si="396"/>
        <v>-0.31</v>
      </c>
      <c r="T2256" s="3">
        <f t="shared" si="397"/>
        <v>38.764000000000003</v>
      </c>
      <c r="U2256">
        <f t="shared" si="405"/>
        <v>-1.3476099999999986</v>
      </c>
      <c r="V2256">
        <f t="shared" si="398"/>
        <v>-8.6635200000000054</v>
      </c>
      <c r="Y2256">
        <f t="shared" si="399"/>
        <v>-3.4322000000000118E-4</v>
      </c>
      <c r="Z2256">
        <f t="shared" si="400"/>
        <v>-2.659955000000009E-3</v>
      </c>
      <c r="AB2256">
        <f t="shared" si="401"/>
        <v>2.6818476154659519E-3</v>
      </c>
      <c r="AC2256">
        <f t="shared" si="402"/>
        <v>-2.9222214916652589E-5</v>
      </c>
      <c r="AE2256">
        <f t="shared" si="403"/>
        <v>0.10565629753494377</v>
      </c>
      <c r="AF2256">
        <f t="shared" si="404"/>
        <v>-1.791432359257478E-2</v>
      </c>
    </row>
    <row r="2257" spans="1:35" x14ac:dyDescent="0.25">
      <c r="A2257">
        <v>38895</v>
      </c>
      <c r="B2257" t="s">
        <v>5263</v>
      </c>
      <c r="C2257" t="s">
        <v>809</v>
      </c>
      <c r="D2257" t="s">
        <v>188</v>
      </c>
      <c r="E2257" t="s">
        <v>103</v>
      </c>
      <c r="F2257" t="s">
        <v>88</v>
      </c>
      <c r="G2257" t="s">
        <v>88</v>
      </c>
      <c r="H2257" t="s">
        <v>30</v>
      </c>
      <c r="I2257" t="s">
        <v>48</v>
      </c>
      <c r="J2257" t="s">
        <v>122</v>
      </c>
      <c r="K2257" t="s">
        <v>108</v>
      </c>
      <c r="L2257" t="s">
        <v>77</v>
      </c>
      <c r="M2257" t="s">
        <v>3569</v>
      </c>
      <c r="O2257">
        <f t="shared" si="395"/>
        <v>73.97</v>
      </c>
      <c r="Q2257">
        <f t="shared" si="396"/>
        <v>-0.04</v>
      </c>
      <c r="R2257">
        <f t="shared" si="396"/>
        <v>-0.31</v>
      </c>
      <c r="T2257" s="3">
        <f t="shared" si="397"/>
        <v>38.895000000000003</v>
      </c>
      <c r="U2257">
        <f t="shared" si="405"/>
        <v>-1.3528499999999986</v>
      </c>
      <c r="V2257">
        <f t="shared" si="398"/>
        <v>-8.7041300000000064</v>
      </c>
      <c r="Y2257">
        <f t="shared" si="399"/>
        <v>-3.4322000000000118E-4</v>
      </c>
      <c r="Z2257">
        <f t="shared" si="400"/>
        <v>-2.659955000000009E-3</v>
      </c>
      <c r="AB2257">
        <f t="shared" si="401"/>
        <v>2.5841981953319501E-3</v>
      </c>
      <c r="AC2257">
        <f t="shared" si="402"/>
        <v>-7.1769092070900621E-4</v>
      </c>
      <c r="AE2257">
        <f t="shared" si="403"/>
        <v>0.10824049573027572</v>
      </c>
      <c r="AF2257">
        <f t="shared" si="404"/>
        <v>-1.8632014513283786E-2</v>
      </c>
    </row>
    <row r="2258" spans="1:35" x14ac:dyDescent="0.25">
      <c r="A2258">
        <v>39026</v>
      </c>
      <c r="B2258" t="s">
        <v>5264</v>
      </c>
      <c r="C2258" t="s">
        <v>639</v>
      </c>
      <c r="D2258" t="s">
        <v>115</v>
      </c>
      <c r="E2258" t="s">
        <v>36</v>
      </c>
      <c r="F2258" t="s">
        <v>69</v>
      </c>
      <c r="G2258" t="s">
        <v>70</v>
      </c>
      <c r="H2258" t="s">
        <v>30</v>
      </c>
      <c r="I2258" t="s">
        <v>196</v>
      </c>
      <c r="J2258" t="s">
        <v>122</v>
      </c>
      <c r="K2258" t="s">
        <v>72</v>
      </c>
      <c r="L2258" t="s">
        <v>190</v>
      </c>
      <c r="M2258" t="s">
        <v>5265</v>
      </c>
      <c r="O2258">
        <f t="shared" si="395"/>
        <v>76.08</v>
      </c>
      <c r="Q2258">
        <f t="shared" si="396"/>
        <v>-0.08</v>
      </c>
      <c r="R2258">
        <f t="shared" si="396"/>
        <v>-0.35</v>
      </c>
      <c r="T2258" s="3">
        <f t="shared" si="397"/>
        <v>39.026000000000003</v>
      </c>
      <c r="U2258">
        <f t="shared" si="405"/>
        <v>-1.3635699999999986</v>
      </c>
      <c r="V2258">
        <f t="shared" si="398"/>
        <v>-8.7510300000000072</v>
      </c>
      <c r="Y2258">
        <f t="shared" si="399"/>
        <v>-7.1824000000000356E-4</v>
      </c>
      <c r="Z2258">
        <f t="shared" si="400"/>
        <v>-3.1423000000000154E-3</v>
      </c>
      <c r="AB2258">
        <f t="shared" si="401"/>
        <v>-2.5378741084333195E-3</v>
      </c>
      <c r="AC2258">
        <f t="shared" si="402"/>
        <v>-1.9872375291705531E-3</v>
      </c>
      <c r="AE2258">
        <f t="shared" si="403"/>
        <v>0.10570262162184241</v>
      </c>
      <c r="AF2258">
        <f t="shared" si="404"/>
        <v>-2.061925204245434E-2</v>
      </c>
    </row>
    <row r="2259" spans="1:35" x14ac:dyDescent="0.25">
      <c r="A2259">
        <v>39160</v>
      </c>
      <c r="B2259" t="s">
        <v>5266</v>
      </c>
      <c r="C2259" t="s">
        <v>839</v>
      </c>
      <c r="D2259" t="s">
        <v>48</v>
      </c>
      <c r="E2259" t="s">
        <v>28</v>
      </c>
      <c r="F2259" t="s">
        <v>13</v>
      </c>
      <c r="G2259" t="s">
        <v>113</v>
      </c>
      <c r="H2259" t="s">
        <v>30</v>
      </c>
      <c r="I2259" t="s">
        <v>48</v>
      </c>
      <c r="J2259" t="s">
        <v>122</v>
      </c>
      <c r="K2259" t="s">
        <v>1304</v>
      </c>
      <c r="L2259" t="s">
        <v>1684</v>
      </c>
      <c r="M2259" t="s">
        <v>5267</v>
      </c>
      <c r="O2259">
        <f t="shared" si="395"/>
        <v>76.709999999999994</v>
      </c>
      <c r="Q2259">
        <f t="shared" si="396"/>
        <v>-0.12</v>
      </c>
      <c r="R2259">
        <f t="shared" si="396"/>
        <v>-0.27</v>
      </c>
      <c r="T2259" s="3">
        <f t="shared" si="397"/>
        <v>39.160000000000004</v>
      </c>
      <c r="U2259">
        <f t="shared" si="405"/>
        <v>-1.379169999999998</v>
      </c>
      <c r="V2259">
        <f t="shared" si="398"/>
        <v>-8.7861300000000053</v>
      </c>
      <c r="Y2259">
        <f t="shared" si="399"/>
        <v>-1.013999999999929E-3</v>
      </c>
      <c r="Z2259">
        <f t="shared" si="400"/>
        <v>-2.2814999999998405E-3</v>
      </c>
      <c r="AB2259">
        <f t="shared" si="401"/>
        <v>-2.4651117136319832E-3</v>
      </c>
      <c r="AC2259">
        <f t="shared" si="402"/>
        <v>3.9580612591711415E-4</v>
      </c>
      <c r="AE2259">
        <f t="shared" si="403"/>
        <v>0.10323750990821043</v>
      </c>
      <c r="AF2259">
        <f t="shared" si="404"/>
        <v>-2.0223445916537224E-2</v>
      </c>
      <c r="AI2259">
        <v>13</v>
      </c>
    </row>
    <row r="2260" spans="1:35" x14ac:dyDescent="0.25">
      <c r="A2260">
        <v>39290</v>
      </c>
      <c r="B2260" t="s">
        <v>5268</v>
      </c>
      <c r="C2260" t="s">
        <v>712</v>
      </c>
      <c r="D2260" t="s">
        <v>27</v>
      </c>
      <c r="E2260" t="s">
        <v>28</v>
      </c>
      <c r="F2260" t="s">
        <v>96</v>
      </c>
      <c r="G2260" t="s">
        <v>96</v>
      </c>
      <c r="H2260" t="s">
        <v>30</v>
      </c>
      <c r="I2260" t="s">
        <v>48</v>
      </c>
      <c r="J2260" t="s">
        <v>122</v>
      </c>
      <c r="K2260" t="s">
        <v>168</v>
      </c>
      <c r="L2260" t="s">
        <v>27</v>
      </c>
      <c r="M2260" t="s">
        <v>5269</v>
      </c>
      <c r="O2260">
        <f t="shared" si="395"/>
        <v>76.64</v>
      </c>
      <c r="Q2260">
        <f t="shared" si="396"/>
        <v>0</v>
      </c>
      <c r="R2260">
        <f t="shared" si="396"/>
        <v>-0.27</v>
      </c>
      <c r="T2260" s="3">
        <f t="shared" si="397"/>
        <v>39.29</v>
      </c>
      <c r="U2260">
        <f t="shared" si="405"/>
        <v>-1.379169999999998</v>
      </c>
      <c r="V2260">
        <f t="shared" si="398"/>
        <v>-8.8209600000000066</v>
      </c>
      <c r="Y2260">
        <f t="shared" si="399"/>
        <v>0</v>
      </c>
      <c r="Z2260">
        <f t="shared" si="400"/>
        <v>-2.2465350000001705E-3</v>
      </c>
      <c r="AB2260">
        <f t="shared" si="401"/>
        <v>-2.1260296206517177E-3</v>
      </c>
      <c r="AC2260">
        <f t="shared" si="402"/>
        <v>-7.2589087219586878E-4</v>
      </c>
      <c r="AE2260">
        <f t="shared" si="403"/>
        <v>0.10111148028755872</v>
      </c>
      <c r="AF2260">
        <f t="shared" si="404"/>
        <v>-2.0949336788733092E-2</v>
      </c>
    </row>
    <row r="2261" spans="1:35" x14ac:dyDescent="0.25">
      <c r="A2261">
        <v>39419</v>
      </c>
      <c r="B2261" t="s">
        <v>5270</v>
      </c>
      <c r="C2261" t="s">
        <v>788</v>
      </c>
      <c r="D2261" t="s">
        <v>57</v>
      </c>
      <c r="E2261" t="s">
        <v>28</v>
      </c>
      <c r="F2261" t="s">
        <v>88</v>
      </c>
      <c r="G2261" t="s">
        <v>88</v>
      </c>
      <c r="H2261" t="s">
        <v>40</v>
      </c>
      <c r="I2261" t="s">
        <v>82</v>
      </c>
      <c r="J2261" t="s">
        <v>122</v>
      </c>
      <c r="K2261" t="s">
        <v>91</v>
      </c>
      <c r="L2261" t="s">
        <v>125</v>
      </c>
      <c r="M2261" t="s">
        <v>885</v>
      </c>
      <c r="O2261">
        <f t="shared" si="395"/>
        <v>76.88</v>
      </c>
      <c r="Q2261">
        <f t="shared" si="396"/>
        <v>0.04</v>
      </c>
      <c r="R2261">
        <f t="shared" si="396"/>
        <v>-0.27</v>
      </c>
      <c r="T2261" s="3">
        <f t="shared" si="397"/>
        <v>39.419000000000004</v>
      </c>
      <c r="U2261">
        <f t="shared" si="405"/>
        <v>-1.3739699999999981</v>
      </c>
      <c r="V2261">
        <f t="shared" si="398"/>
        <v>-8.8560600000000047</v>
      </c>
      <c r="Y2261">
        <f t="shared" si="399"/>
        <v>3.3799999999997639E-4</v>
      </c>
      <c r="Z2261">
        <f t="shared" si="400"/>
        <v>-2.2814999999998405E-3</v>
      </c>
      <c r="AB2261">
        <f t="shared" si="401"/>
        <v>-2.2424169832473374E-3</v>
      </c>
      <c r="AC2261">
        <f t="shared" si="402"/>
        <v>-5.394926535581073E-4</v>
      </c>
      <c r="AE2261">
        <f t="shared" si="403"/>
        <v>9.8869063304311375E-2</v>
      </c>
      <c r="AF2261">
        <f t="shared" si="404"/>
        <v>-2.1488829442291198E-2</v>
      </c>
    </row>
    <row r="2262" spans="1:35" x14ac:dyDescent="0.25">
      <c r="A2262">
        <v>39549</v>
      </c>
      <c r="B2262" t="s">
        <v>5271</v>
      </c>
      <c r="C2262" t="s">
        <v>833</v>
      </c>
      <c r="D2262" t="s">
        <v>188</v>
      </c>
      <c r="E2262" t="s">
        <v>28</v>
      </c>
      <c r="F2262" t="s">
        <v>38</v>
      </c>
      <c r="G2262" t="s">
        <v>38</v>
      </c>
      <c r="H2262" t="s">
        <v>30</v>
      </c>
      <c r="I2262" t="s">
        <v>82</v>
      </c>
      <c r="J2262" t="s">
        <v>122</v>
      </c>
      <c r="K2262" t="s">
        <v>278</v>
      </c>
      <c r="L2262" t="s">
        <v>77</v>
      </c>
      <c r="M2262" t="s">
        <v>5272</v>
      </c>
      <c r="O2262">
        <f t="shared" si="395"/>
        <v>78.84</v>
      </c>
      <c r="Q2262">
        <f t="shared" si="396"/>
        <v>-0.04</v>
      </c>
      <c r="R2262">
        <f t="shared" si="396"/>
        <v>-0.27</v>
      </c>
      <c r="T2262" s="3">
        <f t="shared" si="397"/>
        <v>39.548999999999999</v>
      </c>
      <c r="U2262">
        <f t="shared" si="405"/>
        <v>-1.379129999999998</v>
      </c>
      <c r="V2262">
        <f t="shared" si="398"/>
        <v>-8.8908900000000042</v>
      </c>
      <c r="Y2262">
        <f t="shared" si="399"/>
        <v>-3.3281999999998856E-4</v>
      </c>
      <c r="Z2262">
        <f t="shared" si="400"/>
        <v>-2.2465349999999228E-3</v>
      </c>
      <c r="AB2262">
        <f t="shared" si="401"/>
        <v>9.8222766837313203E-4</v>
      </c>
      <c r="AC2262">
        <f t="shared" si="402"/>
        <v>2.0476614627684248E-3</v>
      </c>
      <c r="AE2262">
        <f t="shared" si="403"/>
        <v>9.9851290972684512E-2</v>
      </c>
      <c r="AF2262">
        <f t="shared" si="404"/>
        <v>-1.9441167979522774E-2</v>
      </c>
    </row>
    <row r="2263" spans="1:35" x14ac:dyDescent="0.25">
      <c r="A2263">
        <v>39678</v>
      </c>
      <c r="B2263" t="s">
        <v>5273</v>
      </c>
      <c r="C2263" t="s">
        <v>737</v>
      </c>
      <c r="D2263" t="s">
        <v>115</v>
      </c>
      <c r="E2263" t="s">
        <v>125</v>
      </c>
      <c r="F2263" t="s">
        <v>39</v>
      </c>
      <c r="G2263" t="s">
        <v>150</v>
      </c>
      <c r="H2263" t="s">
        <v>30</v>
      </c>
      <c r="I2263" t="s">
        <v>82</v>
      </c>
      <c r="J2263" t="s">
        <v>122</v>
      </c>
      <c r="K2263" t="s">
        <v>153</v>
      </c>
      <c r="L2263" t="s">
        <v>140</v>
      </c>
      <c r="M2263" t="s">
        <v>5274</v>
      </c>
      <c r="O2263">
        <f t="shared" si="395"/>
        <v>79.39</v>
      </c>
      <c r="Q2263">
        <f t="shared" si="396"/>
        <v>-0.08</v>
      </c>
      <c r="R2263">
        <f t="shared" si="396"/>
        <v>-0.24</v>
      </c>
      <c r="T2263" s="3">
        <f t="shared" si="397"/>
        <v>39.677999999999997</v>
      </c>
      <c r="U2263">
        <f t="shared" si="405"/>
        <v>-1.3899299999999983</v>
      </c>
      <c r="V2263">
        <f t="shared" si="398"/>
        <v>-8.9232900000000051</v>
      </c>
      <c r="Y2263">
        <f t="shared" si="399"/>
        <v>-7.2900000000005534E-4</v>
      </c>
      <c r="Z2263">
        <f t="shared" si="400"/>
        <v>-2.1870000000001658E-3</v>
      </c>
      <c r="AB2263">
        <f t="shared" si="401"/>
        <v>2.1243424280057844E-3</v>
      </c>
      <c r="AC2263">
        <f t="shared" si="402"/>
        <v>8.9530958253293254E-4</v>
      </c>
      <c r="AE2263">
        <f t="shared" si="403"/>
        <v>0.1019756334006903</v>
      </c>
      <c r="AF2263">
        <f t="shared" si="404"/>
        <v>-1.8545858396989842E-2</v>
      </c>
    </row>
    <row r="2264" spans="1:35" x14ac:dyDescent="0.25">
      <c r="A2264">
        <v>39813</v>
      </c>
      <c r="B2264" t="s">
        <v>5275</v>
      </c>
      <c r="C2264" t="s">
        <v>731</v>
      </c>
      <c r="D2264" t="s">
        <v>115</v>
      </c>
      <c r="E2264" t="s">
        <v>125</v>
      </c>
      <c r="F2264" t="s">
        <v>96</v>
      </c>
      <c r="G2264" t="s">
        <v>96</v>
      </c>
      <c r="H2264" t="s">
        <v>40</v>
      </c>
      <c r="I2264" t="s">
        <v>82</v>
      </c>
      <c r="J2264" t="s">
        <v>122</v>
      </c>
      <c r="K2264" t="s">
        <v>167</v>
      </c>
      <c r="L2264" t="s">
        <v>190</v>
      </c>
      <c r="M2264" t="s">
        <v>5276</v>
      </c>
      <c r="O2264">
        <f t="shared" si="395"/>
        <v>79.59</v>
      </c>
      <c r="Q2264">
        <f t="shared" si="396"/>
        <v>-0.08</v>
      </c>
      <c r="R2264">
        <f t="shared" si="396"/>
        <v>-0.24</v>
      </c>
      <c r="T2264" s="3">
        <f t="shared" si="397"/>
        <v>39.813000000000002</v>
      </c>
      <c r="U2264">
        <f t="shared" si="405"/>
        <v>-1.4001699999999984</v>
      </c>
      <c r="V2264">
        <f t="shared" si="398"/>
        <v>-8.9540100000000056</v>
      </c>
      <c r="Y2264">
        <f t="shared" si="399"/>
        <v>-6.5536000000000121E-4</v>
      </c>
      <c r="Z2264">
        <f t="shared" si="400"/>
        <v>-1.9660800000000037E-3</v>
      </c>
      <c r="AB2264">
        <f t="shared" si="401"/>
        <v>2.0315868451953362E-3</v>
      </c>
      <c r="AC2264">
        <f t="shared" si="402"/>
        <v>4.0941688586241523E-4</v>
      </c>
      <c r="AE2264">
        <f t="shared" si="403"/>
        <v>0.10400722024588563</v>
      </c>
      <c r="AF2264">
        <f t="shared" si="404"/>
        <v>-1.8136441511127428E-2</v>
      </c>
    </row>
    <row r="2265" spans="1:35" x14ac:dyDescent="0.25">
      <c r="A2265">
        <v>39941</v>
      </c>
      <c r="B2265" t="s">
        <v>5277</v>
      </c>
      <c r="C2265" t="s">
        <v>697</v>
      </c>
      <c r="D2265" t="s">
        <v>188</v>
      </c>
      <c r="E2265" t="s">
        <v>103</v>
      </c>
      <c r="F2265" t="s">
        <v>88</v>
      </c>
      <c r="G2265" t="s">
        <v>88</v>
      </c>
      <c r="H2265" t="s">
        <v>30</v>
      </c>
      <c r="I2265" t="s">
        <v>48</v>
      </c>
      <c r="J2265" t="s">
        <v>122</v>
      </c>
      <c r="K2265" t="s">
        <v>108</v>
      </c>
      <c r="L2265" t="s">
        <v>77</v>
      </c>
      <c r="M2265" t="s">
        <v>4319</v>
      </c>
      <c r="O2265">
        <f t="shared" si="395"/>
        <v>79.33</v>
      </c>
      <c r="Q2265">
        <f t="shared" si="396"/>
        <v>-0.04</v>
      </c>
      <c r="R2265">
        <f t="shared" si="396"/>
        <v>-0.31</v>
      </c>
      <c r="T2265" s="3">
        <f t="shared" si="397"/>
        <v>39.941000000000003</v>
      </c>
      <c r="U2265">
        <f t="shared" si="405"/>
        <v>-1.4052499999999981</v>
      </c>
      <c r="V2265">
        <f t="shared" si="398"/>
        <v>-8.9933800000000037</v>
      </c>
      <c r="Y2265">
        <f t="shared" si="399"/>
        <v>-3.225799999999763E-4</v>
      </c>
      <c r="Z2265">
        <f t="shared" si="400"/>
        <v>-2.4999949999998162E-3</v>
      </c>
      <c r="AB2265">
        <f t="shared" si="401"/>
        <v>2.0032071028294272E-3</v>
      </c>
      <c r="AC2265">
        <f t="shared" si="402"/>
        <v>1.5300961275677416E-3</v>
      </c>
      <c r="AE2265">
        <f t="shared" si="403"/>
        <v>0.10601042734871506</v>
      </c>
      <c r="AF2265">
        <f t="shared" si="404"/>
        <v>-1.6606345383559686E-2</v>
      </c>
    </row>
    <row r="2266" spans="1:35" x14ac:dyDescent="0.25">
      <c r="A2266">
        <v>40068</v>
      </c>
      <c r="B2266" t="s">
        <v>5278</v>
      </c>
      <c r="C2266" t="s">
        <v>1012</v>
      </c>
      <c r="D2266" t="s">
        <v>5279</v>
      </c>
      <c r="E2266" t="s">
        <v>5280</v>
      </c>
      <c r="F2266" t="s">
        <v>1118</v>
      </c>
      <c r="G2266" t="s">
        <v>2981</v>
      </c>
      <c r="H2266" t="s">
        <v>1522</v>
      </c>
      <c r="I2266" t="s">
        <v>81</v>
      </c>
      <c r="J2266" t="s">
        <v>5281</v>
      </c>
      <c r="K2266" t="s">
        <v>5282</v>
      </c>
      <c r="L2266" t="s">
        <v>3548</v>
      </c>
      <c r="M2266" t="s">
        <v>963</v>
      </c>
      <c r="O2266">
        <f t="shared" si="395"/>
        <v>94.41</v>
      </c>
      <c r="Q2266">
        <f t="shared" si="396"/>
        <v>-5.0999999999999996</v>
      </c>
      <c r="R2266">
        <f t="shared" si="396"/>
        <v>-7.49</v>
      </c>
      <c r="T2266" s="3">
        <f t="shared" si="397"/>
        <v>40.067999999999998</v>
      </c>
      <c r="U2266">
        <f t="shared" si="405"/>
        <v>-2.0529500000000107</v>
      </c>
      <c r="V2266">
        <f t="shared" si="398"/>
        <v>-9.9446100000000222</v>
      </c>
      <c r="Y2266">
        <f t="shared" si="399"/>
        <v>-4.1128950000001586E-2</v>
      </c>
      <c r="Z2266">
        <f t="shared" si="400"/>
        <v>-6.040310500000233E-2</v>
      </c>
      <c r="AB2266">
        <f t="shared" si="401"/>
        <v>-5.0344668238594237E-2</v>
      </c>
      <c r="AC2266">
        <f t="shared" si="402"/>
        <v>-5.2967348448736018E-2</v>
      </c>
      <c r="AE2266">
        <f t="shared" si="403"/>
        <v>5.5665759110120824E-2</v>
      </c>
      <c r="AF2266">
        <f t="shared" si="404"/>
        <v>-6.9573693832295697E-2</v>
      </c>
    </row>
    <row r="2267" spans="1:35" x14ac:dyDescent="0.25">
      <c r="A2267">
        <v>40195</v>
      </c>
      <c r="B2267" t="s">
        <v>5283</v>
      </c>
      <c r="C2267" t="s">
        <v>1000</v>
      </c>
      <c r="D2267" t="s">
        <v>16</v>
      </c>
      <c r="E2267" t="s">
        <v>458</v>
      </c>
      <c r="F2267" t="s">
        <v>29</v>
      </c>
      <c r="G2267" t="s">
        <v>97</v>
      </c>
      <c r="H2267" t="s">
        <v>166</v>
      </c>
      <c r="I2267" t="s">
        <v>115</v>
      </c>
      <c r="J2267" t="s">
        <v>5284</v>
      </c>
      <c r="K2267" t="s">
        <v>5285</v>
      </c>
      <c r="L2267" t="s">
        <v>174</v>
      </c>
      <c r="M2267" t="s">
        <v>5286</v>
      </c>
      <c r="O2267">
        <f t="shared" si="395"/>
        <v>78.72</v>
      </c>
      <c r="Q2267">
        <f t="shared" si="396"/>
        <v>0.16</v>
      </c>
      <c r="R2267">
        <f t="shared" si="396"/>
        <v>-1.26</v>
      </c>
      <c r="T2267" s="3">
        <f t="shared" si="397"/>
        <v>40.195</v>
      </c>
      <c r="U2267">
        <f t="shared" si="405"/>
        <v>-2.032790000000011</v>
      </c>
      <c r="V2267">
        <f t="shared" si="398"/>
        <v>-10.10337000000002</v>
      </c>
      <c r="Y2267">
        <f t="shared" si="399"/>
        <v>1.270079999999953E-3</v>
      </c>
      <c r="Z2267">
        <f t="shared" si="400"/>
        <v>-1.000187999999963E-2</v>
      </c>
      <c r="AB2267">
        <f t="shared" si="401"/>
        <v>5.4292113393770601E-4</v>
      </c>
      <c r="AC2267">
        <f t="shared" si="402"/>
        <v>1.0067568891401552E-2</v>
      </c>
      <c r="AE2267">
        <f t="shared" si="403"/>
        <v>5.6208680244058527E-2</v>
      </c>
      <c r="AF2267">
        <f t="shared" si="404"/>
        <v>-5.9506124940894148E-2</v>
      </c>
    </row>
    <row r="2268" spans="1:35" x14ac:dyDescent="0.25">
      <c r="A2268">
        <v>40321</v>
      </c>
      <c r="B2268" t="s">
        <v>5287</v>
      </c>
      <c r="C2268" t="s">
        <v>752</v>
      </c>
      <c r="D2268" t="s">
        <v>965</v>
      </c>
      <c r="E2268" t="s">
        <v>3167</v>
      </c>
      <c r="F2268" t="s">
        <v>29</v>
      </c>
      <c r="G2268" t="s">
        <v>97</v>
      </c>
      <c r="H2268" t="s">
        <v>61</v>
      </c>
      <c r="I2268" t="s">
        <v>196</v>
      </c>
      <c r="J2268" t="s">
        <v>82</v>
      </c>
      <c r="K2268" t="s">
        <v>5288</v>
      </c>
      <c r="L2268" t="s">
        <v>3520</v>
      </c>
      <c r="M2268" t="s">
        <v>843</v>
      </c>
      <c r="O2268">
        <f t="shared" si="395"/>
        <v>86.94</v>
      </c>
      <c r="Q2268">
        <f t="shared" si="396"/>
        <v>-0.78</v>
      </c>
      <c r="R2268">
        <f t="shared" si="396"/>
        <v>-1.06</v>
      </c>
      <c r="T2268" s="3">
        <f t="shared" si="397"/>
        <v>40.320999999999998</v>
      </c>
      <c r="U2268">
        <f t="shared" si="405"/>
        <v>-2.1341900000000131</v>
      </c>
      <c r="V2268">
        <f t="shared" si="398"/>
        <v>-10.241170000000022</v>
      </c>
      <c r="Y2268">
        <f t="shared" si="399"/>
        <v>-6.591000000000259E-3</v>
      </c>
      <c r="Z2268">
        <f t="shared" si="400"/>
        <v>-8.9570000000003518E-3</v>
      </c>
      <c r="AB2268">
        <f t="shared" si="401"/>
        <v>4.2301220799137373E-3</v>
      </c>
      <c r="AC2268">
        <f t="shared" si="402"/>
        <v>-1.0284706956886812E-2</v>
      </c>
      <c r="AE2268">
        <f t="shared" si="403"/>
        <v>6.0438802323972265E-2</v>
      </c>
      <c r="AF2268">
        <f t="shared" si="404"/>
        <v>-6.9790831897780958E-2</v>
      </c>
    </row>
    <row r="2269" spans="1:35" x14ac:dyDescent="0.25">
      <c r="A2269">
        <v>40451</v>
      </c>
      <c r="B2269" t="s">
        <v>5289</v>
      </c>
      <c r="C2269" t="s">
        <v>803</v>
      </c>
      <c r="D2269" t="s">
        <v>78</v>
      </c>
      <c r="E2269" t="s">
        <v>288</v>
      </c>
      <c r="F2269" t="s">
        <v>96</v>
      </c>
      <c r="G2269" t="s">
        <v>498</v>
      </c>
      <c r="H2269" t="s">
        <v>30</v>
      </c>
      <c r="I2269" t="s">
        <v>48</v>
      </c>
      <c r="J2269" t="s">
        <v>122</v>
      </c>
      <c r="K2269" t="s">
        <v>399</v>
      </c>
      <c r="L2269" t="s">
        <v>5290</v>
      </c>
      <c r="M2269" t="s">
        <v>5291</v>
      </c>
      <c r="O2269">
        <f t="shared" si="395"/>
        <v>81.27</v>
      </c>
      <c r="Q2269">
        <f t="shared" si="396"/>
        <v>-0.39</v>
      </c>
      <c r="R2269">
        <f t="shared" si="396"/>
        <v>-0.63</v>
      </c>
      <c r="T2269" s="3">
        <f t="shared" si="397"/>
        <v>40.451000000000001</v>
      </c>
      <c r="U2269">
        <f t="shared" si="405"/>
        <v>-2.1837200000000139</v>
      </c>
      <c r="V2269">
        <f t="shared" si="398"/>
        <v>-10.321180000000023</v>
      </c>
      <c r="Y2269">
        <f t="shared" si="399"/>
        <v>-3.1451550000001216E-3</v>
      </c>
      <c r="Z2269">
        <f t="shared" si="400"/>
        <v>-5.080635000000196E-3</v>
      </c>
      <c r="AB2269">
        <f t="shared" si="401"/>
        <v>-8.5096606642590632E-4</v>
      </c>
      <c r="AC2269">
        <f t="shared" si="402"/>
        <v>-5.9144491485720267E-3</v>
      </c>
      <c r="AE2269">
        <f t="shared" si="403"/>
        <v>5.9587836257546357E-2</v>
      </c>
      <c r="AF2269">
        <f t="shared" si="404"/>
        <v>-7.570528104635299E-2</v>
      </c>
    </row>
    <row r="2270" spans="1:35" x14ac:dyDescent="0.25">
      <c r="A2270">
        <v>40578</v>
      </c>
      <c r="B2270" t="s">
        <v>5292</v>
      </c>
      <c r="C2270" t="s">
        <v>3356</v>
      </c>
      <c r="D2270" t="s">
        <v>78</v>
      </c>
      <c r="E2270" t="s">
        <v>123</v>
      </c>
      <c r="F2270" t="s">
        <v>69</v>
      </c>
      <c r="G2270" t="s">
        <v>266</v>
      </c>
      <c r="H2270" t="s">
        <v>40</v>
      </c>
      <c r="I2270" t="s">
        <v>48</v>
      </c>
      <c r="J2270" t="s">
        <v>1005</v>
      </c>
      <c r="K2270" t="s">
        <v>1548</v>
      </c>
      <c r="L2270" t="s">
        <v>5293</v>
      </c>
      <c r="M2270" t="s">
        <v>5294</v>
      </c>
      <c r="O2270">
        <f t="shared" si="395"/>
        <v>82.06</v>
      </c>
      <c r="Q2270">
        <f t="shared" si="396"/>
        <v>-0.39</v>
      </c>
      <c r="R2270">
        <f t="shared" si="396"/>
        <v>-0.71</v>
      </c>
      <c r="T2270" s="3">
        <f t="shared" si="397"/>
        <v>40.578000000000003</v>
      </c>
      <c r="U2270">
        <f t="shared" si="405"/>
        <v>-2.2328600000000129</v>
      </c>
      <c r="V2270">
        <f t="shared" si="398"/>
        <v>-10.410640000000022</v>
      </c>
      <c r="Y2270">
        <f t="shared" si="399"/>
        <v>-3.0958199999998855E-3</v>
      </c>
      <c r="Z2270">
        <f t="shared" si="400"/>
        <v>-5.6359799999997906E-3</v>
      </c>
      <c r="AB2270">
        <f t="shared" si="401"/>
        <v>-4.9597173436434563E-3</v>
      </c>
      <c r="AC2270">
        <f t="shared" si="402"/>
        <v>-4.0926245740306091E-3</v>
      </c>
      <c r="AE2270">
        <f t="shared" si="403"/>
        <v>5.4628118913902901E-2</v>
      </c>
      <c r="AF2270">
        <f t="shared" si="404"/>
        <v>-7.9797905620383594E-2</v>
      </c>
    </row>
    <row r="2271" spans="1:35" x14ac:dyDescent="0.25">
      <c r="A2271">
        <v>40704</v>
      </c>
      <c r="B2271" t="s">
        <v>5295</v>
      </c>
      <c r="C2271" t="s">
        <v>986</v>
      </c>
      <c r="D2271" t="s">
        <v>188</v>
      </c>
      <c r="E2271" t="s">
        <v>3167</v>
      </c>
      <c r="F2271" t="s">
        <v>96</v>
      </c>
      <c r="G2271" t="s">
        <v>301</v>
      </c>
      <c r="H2271" t="s">
        <v>61</v>
      </c>
      <c r="I2271" t="s">
        <v>62</v>
      </c>
      <c r="J2271" t="s">
        <v>1375</v>
      </c>
      <c r="K2271" t="s">
        <v>3708</v>
      </c>
      <c r="L2271" t="s">
        <v>77</v>
      </c>
      <c r="M2271" t="s">
        <v>5296</v>
      </c>
      <c r="O2271">
        <f t="shared" si="395"/>
        <v>80.56</v>
      </c>
      <c r="Q2271">
        <f t="shared" si="396"/>
        <v>-0.04</v>
      </c>
      <c r="R2271">
        <f t="shared" si="396"/>
        <v>-1.06</v>
      </c>
      <c r="T2271" s="3">
        <f t="shared" si="397"/>
        <v>40.704000000000001</v>
      </c>
      <c r="U2271">
        <f t="shared" si="405"/>
        <v>-2.2379000000000127</v>
      </c>
      <c r="V2271">
        <f t="shared" si="398"/>
        <v>-10.54420000000002</v>
      </c>
      <c r="Y2271">
        <f t="shared" si="399"/>
        <v>-3.1751999999998825E-4</v>
      </c>
      <c r="Z2271">
        <f t="shared" si="400"/>
        <v>-8.4142799999996892E-3</v>
      </c>
      <c r="AB2271">
        <f t="shared" si="401"/>
        <v>7.4409198708718467E-3</v>
      </c>
      <c r="AC2271">
        <f t="shared" si="402"/>
        <v>-3.9412736956546505E-3</v>
      </c>
      <c r="AE2271">
        <f t="shared" si="403"/>
        <v>6.2069038784774745E-2</v>
      </c>
      <c r="AF2271">
        <f t="shared" si="404"/>
        <v>-8.3739179316038248E-2</v>
      </c>
    </row>
    <row r="2272" spans="1:35" x14ac:dyDescent="0.25">
      <c r="A2272">
        <v>40830</v>
      </c>
      <c r="B2272" t="s">
        <v>5297</v>
      </c>
      <c r="C2272" t="s">
        <v>793</v>
      </c>
      <c r="D2272" t="s">
        <v>539</v>
      </c>
      <c r="E2272" t="s">
        <v>288</v>
      </c>
      <c r="F2272" t="s">
        <v>104</v>
      </c>
      <c r="G2272" t="s">
        <v>1146</v>
      </c>
      <c r="H2272" t="s">
        <v>19</v>
      </c>
      <c r="I2272" t="s">
        <v>296</v>
      </c>
      <c r="J2272" t="s">
        <v>4482</v>
      </c>
      <c r="K2272" t="s">
        <v>559</v>
      </c>
      <c r="L2272" t="s">
        <v>4650</v>
      </c>
      <c r="M2272" t="s">
        <v>5298</v>
      </c>
      <c r="O2272">
        <f t="shared" si="395"/>
        <v>76.95</v>
      </c>
      <c r="Q2272">
        <f t="shared" si="396"/>
        <v>0.47</v>
      </c>
      <c r="R2272">
        <f t="shared" si="396"/>
        <v>-0.63</v>
      </c>
      <c r="T2272" s="3">
        <f t="shared" si="397"/>
        <v>40.83</v>
      </c>
      <c r="U2272">
        <f t="shared" si="405"/>
        <v>-2.1786800000000106</v>
      </c>
      <c r="V2272">
        <f t="shared" si="398"/>
        <v>-10.623580000000022</v>
      </c>
      <c r="Y2272">
        <f t="shared" si="399"/>
        <v>3.7308600000002822E-3</v>
      </c>
      <c r="Z2272">
        <f t="shared" si="400"/>
        <v>-5.0009400000003788E-3</v>
      </c>
      <c r="AB2272">
        <f t="shared" si="401"/>
        <v>-4.9290787279051371E-3</v>
      </c>
      <c r="AC2272">
        <f t="shared" si="402"/>
        <v>-3.8252973893958841E-3</v>
      </c>
      <c r="AE2272">
        <f t="shared" si="403"/>
        <v>5.713996005686961E-2</v>
      </c>
      <c r="AF2272">
        <f t="shared" si="404"/>
        <v>-8.756447670543413E-2</v>
      </c>
    </row>
    <row r="2273" spans="1:32" x14ac:dyDescent="0.25">
      <c r="A2273">
        <v>40956</v>
      </c>
      <c r="B2273" t="s">
        <v>5299</v>
      </c>
      <c r="C2273" t="s">
        <v>1209</v>
      </c>
      <c r="D2273" t="s">
        <v>107</v>
      </c>
      <c r="E2273" t="s">
        <v>115</v>
      </c>
      <c r="F2273" t="s">
        <v>104</v>
      </c>
      <c r="G2273" t="s">
        <v>104</v>
      </c>
      <c r="H2273" t="s">
        <v>187</v>
      </c>
      <c r="I2273" t="s">
        <v>478</v>
      </c>
      <c r="J2273" t="s">
        <v>5300</v>
      </c>
      <c r="K2273" t="s">
        <v>209</v>
      </c>
      <c r="L2273" t="s">
        <v>205</v>
      </c>
      <c r="M2273" t="s">
        <v>5301</v>
      </c>
      <c r="O2273">
        <f t="shared" si="395"/>
        <v>80.02</v>
      </c>
      <c r="Q2273">
        <f t="shared" si="396"/>
        <v>0.39</v>
      </c>
      <c r="R2273">
        <f t="shared" si="396"/>
        <v>-0.08</v>
      </c>
      <c r="T2273" s="3">
        <f t="shared" si="397"/>
        <v>40.956000000000003</v>
      </c>
      <c r="U2273">
        <f t="shared" si="405"/>
        <v>-2.1279800000000124</v>
      </c>
      <c r="V2273">
        <f t="shared" si="398"/>
        <v>-10.633980000000021</v>
      </c>
      <c r="Y2273">
        <f t="shared" si="399"/>
        <v>3.29549999999977E-3</v>
      </c>
      <c r="Z2273">
        <f t="shared" si="400"/>
        <v>-6.7599999999995279E-4</v>
      </c>
      <c r="AB2273">
        <f t="shared" si="401"/>
        <v>3.750211226845522E-4</v>
      </c>
      <c r="AC2273">
        <f t="shared" si="402"/>
        <v>3.3431505212207896E-3</v>
      </c>
      <c r="AE2273">
        <f t="shared" si="403"/>
        <v>5.7514981179554163E-2</v>
      </c>
      <c r="AF2273">
        <f t="shared" si="404"/>
        <v>-8.4221326184213338E-2</v>
      </c>
    </row>
    <row r="2274" spans="1:32" x14ac:dyDescent="0.25">
      <c r="A2274">
        <v>41086</v>
      </c>
      <c r="B2274" t="s">
        <v>4148</v>
      </c>
      <c r="C2274" t="s">
        <v>746</v>
      </c>
      <c r="D2274" t="s">
        <v>16</v>
      </c>
      <c r="E2274" t="s">
        <v>28</v>
      </c>
      <c r="F2274" t="s">
        <v>38</v>
      </c>
      <c r="G2274" t="s">
        <v>38</v>
      </c>
      <c r="H2274" t="s">
        <v>47</v>
      </c>
      <c r="I2274" t="s">
        <v>5188</v>
      </c>
      <c r="J2274" t="s">
        <v>5302</v>
      </c>
      <c r="K2274" t="s">
        <v>278</v>
      </c>
      <c r="L2274" t="s">
        <v>435</v>
      </c>
      <c r="M2274" t="s">
        <v>5303</v>
      </c>
      <c r="O2274">
        <f t="shared" si="395"/>
        <v>100.62</v>
      </c>
      <c r="Q2274">
        <f t="shared" si="396"/>
        <v>0.16</v>
      </c>
      <c r="R2274">
        <f t="shared" si="396"/>
        <v>-0.27</v>
      </c>
      <c r="T2274" s="3">
        <f t="shared" si="397"/>
        <v>41.085999999999999</v>
      </c>
      <c r="U2274">
        <f t="shared" si="405"/>
        <v>-2.1076600000000121</v>
      </c>
      <c r="V2274">
        <f t="shared" si="398"/>
        <v>-10.668270000000021</v>
      </c>
      <c r="Y2274">
        <f t="shared" si="399"/>
        <v>1.2903200000000498E-3</v>
      </c>
      <c r="Z2274">
        <f t="shared" si="400"/>
        <v>-2.177415000000084E-3</v>
      </c>
      <c r="AB2274">
        <f t="shared" si="401"/>
        <v>1.0915987416934957E-3</v>
      </c>
      <c r="AC2274">
        <f t="shared" si="402"/>
        <v>-2.2835222731032584E-3</v>
      </c>
      <c r="AE2274">
        <f t="shared" si="403"/>
        <v>5.860657992124766E-2</v>
      </c>
      <c r="AF2274">
        <f t="shared" si="404"/>
        <v>-8.6504848457316597E-2</v>
      </c>
    </row>
    <row r="2275" spans="1:32" x14ac:dyDescent="0.25">
      <c r="A2275">
        <v>41213</v>
      </c>
      <c r="B2275" t="s">
        <v>5304</v>
      </c>
      <c r="C2275" t="s">
        <v>672</v>
      </c>
      <c r="D2275" t="s">
        <v>106</v>
      </c>
      <c r="E2275" t="s">
        <v>53</v>
      </c>
      <c r="F2275" t="s">
        <v>104</v>
      </c>
      <c r="G2275" t="s">
        <v>468</v>
      </c>
      <c r="H2275" t="s">
        <v>47</v>
      </c>
      <c r="I2275" t="s">
        <v>1162</v>
      </c>
      <c r="J2275" t="s">
        <v>3655</v>
      </c>
      <c r="K2275" t="s">
        <v>1702</v>
      </c>
      <c r="L2275" t="s">
        <v>1137</v>
      </c>
      <c r="M2275" t="s">
        <v>5305</v>
      </c>
      <c r="O2275">
        <f t="shared" si="395"/>
        <v>119.95</v>
      </c>
      <c r="Q2275">
        <f t="shared" si="396"/>
        <v>-0.16</v>
      </c>
      <c r="R2275">
        <f t="shared" si="396"/>
        <v>-0.75</v>
      </c>
      <c r="T2275" s="3">
        <f t="shared" si="397"/>
        <v>41.213000000000001</v>
      </c>
      <c r="U2275">
        <f t="shared" si="405"/>
        <v>-2.1286200000000122</v>
      </c>
      <c r="V2275">
        <f t="shared" si="398"/>
        <v>-10.766520000000021</v>
      </c>
      <c r="Y2275">
        <f t="shared" si="399"/>
        <v>-1.3728800000000047E-3</v>
      </c>
      <c r="Z2275">
        <f t="shared" si="400"/>
        <v>-6.4353750000000218E-3</v>
      </c>
      <c r="AB2275">
        <f t="shared" si="401"/>
        <v>-4.6261269755445474E-3</v>
      </c>
      <c r="AC2275">
        <f t="shared" si="402"/>
        <v>-4.6795085309425761E-3</v>
      </c>
      <c r="AE2275">
        <f t="shared" si="403"/>
        <v>5.3980452945703111E-2</v>
      </c>
      <c r="AF2275">
        <f t="shared" si="404"/>
        <v>-9.1184356988259177E-2</v>
      </c>
    </row>
    <row r="2276" spans="1:32" x14ac:dyDescent="0.25">
      <c r="A2276">
        <v>41344</v>
      </c>
      <c r="B2276" t="s">
        <v>5306</v>
      </c>
      <c r="C2276" t="s">
        <v>680</v>
      </c>
      <c r="D2276" t="s">
        <v>144</v>
      </c>
      <c r="E2276" t="s">
        <v>37</v>
      </c>
      <c r="F2276" t="s">
        <v>69</v>
      </c>
      <c r="G2276" t="s">
        <v>266</v>
      </c>
      <c r="H2276" t="s">
        <v>47</v>
      </c>
      <c r="I2276" t="s">
        <v>220</v>
      </c>
      <c r="J2276" t="s">
        <v>5302</v>
      </c>
      <c r="K2276" t="s">
        <v>566</v>
      </c>
      <c r="L2276" t="s">
        <v>1076</v>
      </c>
      <c r="M2276" t="s">
        <v>5307</v>
      </c>
      <c r="O2276">
        <f t="shared" si="395"/>
        <v>147.54</v>
      </c>
      <c r="Q2276">
        <f t="shared" si="396"/>
        <v>-0.43</v>
      </c>
      <c r="R2276">
        <f t="shared" si="396"/>
        <v>-0.67</v>
      </c>
      <c r="T2276" s="3">
        <f t="shared" si="397"/>
        <v>41.344000000000001</v>
      </c>
      <c r="U2276">
        <f t="shared" si="405"/>
        <v>-2.1849500000000122</v>
      </c>
      <c r="V2276">
        <f t="shared" si="398"/>
        <v>-10.854290000000022</v>
      </c>
      <c r="Y2276">
        <f t="shared" si="399"/>
        <v>-3.6896150000000124E-3</v>
      </c>
      <c r="Z2276">
        <f t="shared" si="400"/>
        <v>-5.7489350000000201E-3</v>
      </c>
      <c r="AB2276">
        <f t="shared" si="401"/>
        <v>3.0064642161349246E-3</v>
      </c>
      <c r="AC2276">
        <f t="shared" si="402"/>
        <v>6.1338964288248738E-3</v>
      </c>
      <c r="AE2276">
        <f t="shared" si="403"/>
        <v>5.6986917161838034E-2</v>
      </c>
      <c r="AF2276">
        <f t="shared" si="404"/>
        <v>-8.5050460559434299E-2</v>
      </c>
    </row>
    <row r="2277" spans="1:32" x14ac:dyDescent="0.25">
      <c r="A2277">
        <v>41475</v>
      </c>
      <c r="B2277" t="s">
        <v>5308</v>
      </c>
      <c r="C2277" t="s">
        <v>4177</v>
      </c>
      <c r="D2277" t="s">
        <v>28</v>
      </c>
      <c r="E2277" t="s">
        <v>15</v>
      </c>
      <c r="F2277" t="s">
        <v>96</v>
      </c>
      <c r="G2277" t="s">
        <v>398</v>
      </c>
      <c r="H2277" t="s">
        <v>47</v>
      </c>
      <c r="I2277" t="s">
        <v>65</v>
      </c>
      <c r="J2277" t="s">
        <v>3716</v>
      </c>
      <c r="K2277" t="s">
        <v>5309</v>
      </c>
      <c r="L2277" t="s">
        <v>5310</v>
      </c>
      <c r="M2277" t="s">
        <v>5311</v>
      </c>
      <c r="O2277">
        <f t="shared" si="395"/>
        <v>-169.39</v>
      </c>
      <c r="Q2277">
        <f t="shared" si="396"/>
        <v>-0.27</v>
      </c>
      <c r="R2277">
        <f t="shared" si="396"/>
        <v>0.63</v>
      </c>
      <c r="T2277" s="3">
        <f t="shared" si="397"/>
        <v>41.475000000000001</v>
      </c>
      <c r="U2277">
        <f t="shared" si="405"/>
        <v>-2.220050000000013</v>
      </c>
      <c r="V2277">
        <f t="shared" si="398"/>
        <v>-10.772390000000021</v>
      </c>
      <c r="Y2277">
        <f t="shared" si="399"/>
        <v>-2.2815000000000899E-3</v>
      </c>
      <c r="Z2277">
        <f t="shared" si="400"/>
        <v>5.3235000000002091E-3</v>
      </c>
      <c r="AB2277">
        <f t="shared" si="401"/>
        <v>-8.5914922506711406E-4</v>
      </c>
      <c r="AC2277">
        <f t="shared" si="402"/>
        <v>5.7277183161420584E-3</v>
      </c>
      <c r="AE2277">
        <f t="shared" si="403"/>
        <v>5.612776793677092E-2</v>
      </c>
      <c r="AF2277">
        <f t="shared" si="404"/>
        <v>-7.9322742243292235E-2</v>
      </c>
    </row>
    <row r="2278" spans="1:32" x14ac:dyDescent="0.25">
      <c r="A2278">
        <v>41605</v>
      </c>
      <c r="B2278" t="s">
        <v>999</v>
      </c>
      <c r="C2278" t="s">
        <v>4830</v>
      </c>
      <c r="D2278" t="s">
        <v>122</v>
      </c>
      <c r="E2278" t="s">
        <v>57</v>
      </c>
      <c r="F2278" t="s">
        <v>1119</v>
      </c>
      <c r="G2278" t="s">
        <v>1119</v>
      </c>
      <c r="H2278" t="s">
        <v>61</v>
      </c>
      <c r="I2278" t="s">
        <v>296</v>
      </c>
      <c r="J2278" t="s">
        <v>5312</v>
      </c>
      <c r="K2278" t="s">
        <v>542</v>
      </c>
      <c r="L2278" t="s">
        <v>3587</v>
      </c>
      <c r="M2278" t="s">
        <v>5313</v>
      </c>
      <c r="O2278">
        <f t="shared" si="395"/>
        <v>-157.38999999999999</v>
      </c>
      <c r="Q2278">
        <f t="shared" si="396"/>
        <v>0.2</v>
      </c>
      <c r="R2278">
        <f t="shared" si="396"/>
        <v>0.04</v>
      </c>
      <c r="T2278" s="3">
        <f t="shared" si="397"/>
        <v>41.605000000000004</v>
      </c>
      <c r="U2278">
        <f t="shared" si="405"/>
        <v>-2.1930500000000133</v>
      </c>
      <c r="V2278">
        <f t="shared" si="398"/>
        <v>-10.766990000000021</v>
      </c>
      <c r="Y2278">
        <f t="shared" si="399"/>
        <v>1.8224999999999466E-3</v>
      </c>
      <c r="Z2278">
        <f t="shared" si="400"/>
        <v>3.6449999999998929E-4</v>
      </c>
      <c r="AB2278">
        <f t="shared" si="401"/>
        <v>1.6241022232543053E-3</v>
      </c>
      <c r="AC2278">
        <f t="shared" si="402"/>
        <v>9.0369157815054337E-4</v>
      </c>
      <c r="AE2278">
        <f t="shared" si="403"/>
        <v>5.7751870160025226E-2</v>
      </c>
      <c r="AF2278">
        <f t="shared" si="404"/>
        <v>-7.8419050665141696E-2</v>
      </c>
    </row>
    <row r="2279" spans="1:32" x14ac:dyDescent="0.25">
      <c r="A2279">
        <v>41740</v>
      </c>
      <c r="B2279" t="s">
        <v>3850</v>
      </c>
      <c r="C2279" t="s">
        <v>779</v>
      </c>
      <c r="D2279" t="s">
        <v>3575</v>
      </c>
      <c r="E2279" t="s">
        <v>288</v>
      </c>
      <c r="F2279" t="s">
        <v>38</v>
      </c>
      <c r="G2279" t="s">
        <v>212</v>
      </c>
      <c r="H2279" t="s">
        <v>30</v>
      </c>
      <c r="I2279" t="s">
        <v>106</v>
      </c>
      <c r="J2279" t="s">
        <v>1137</v>
      </c>
      <c r="K2279" t="s">
        <v>318</v>
      </c>
      <c r="L2279" t="s">
        <v>5314</v>
      </c>
      <c r="M2279" t="s">
        <v>5315</v>
      </c>
      <c r="O2279">
        <f t="shared" si="395"/>
        <v>-146.46</v>
      </c>
      <c r="Q2279">
        <f t="shared" si="396"/>
        <v>0.75</v>
      </c>
      <c r="R2279">
        <f t="shared" si="396"/>
        <v>-0.63</v>
      </c>
      <c r="T2279" s="3">
        <f t="shared" si="397"/>
        <v>41.74</v>
      </c>
      <c r="U2279">
        <f t="shared" si="405"/>
        <v>-2.0955500000000167</v>
      </c>
      <c r="V2279">
        <f t="shared" si="398"/>
        <v>-10.848890000000019</v>
      </c>
      <c r="Y2279">
        <f t="shared" si="399"/>
        <v>6.337499999999557E-3</v>
      </c>
      <c r="Z2279">
        <f t="shared" si="400"/>
        <v>-5.323499999999628E-3</v>
      </c>
      <c r="AB2279">
        <f t="shared" si="401"/>
        <v>2.6249152606223286E-3</v>
      </c>
      <c r="AC2279">
        <f t="shared" si="402"/>
        <v>7.849418983245985E-3</v>
      </c>
      <c r="AE2279">
        <f t="shared" si="403"/>
        <v>6.0376785420647554E-2</v>
      </c>
      <c r="AF2279">
        <f t="shared" si="404"/>
        <v>-7.0569631681895714E-2</v>
      </c>
    </row>
    <row r="2280" spans="1:32" x14ac:dyDescent="0.25">
      <c r="A2280">
        <v>41870</v>
      </c>
      <c r="B2280" t="s">
        <v>687</v>
      </c>
      <c r="C2280" t="s">
        <v>2378</v>
      </c>
      <c r="D2280" t="s">
        <v>1531</v>
      </c>
      <c r="E2280" t="s">
        <v>172</v>
      </c>
      <c r="F2280" t="s">
        <v>38</v>
      </c>
      <c r="G2280" t="s">
        <v>212</v>
      </c>
      <c r="H2280" t="s">
        <v>30</v>
      </c>
      <c r="I2280" t="s">
        <v>62</v>
      </c>
      <c r="J2280" t="s">
        <v>140</v>
      </c>
      <c r="K2280" t="s">
        <v>790</v>
      </c>
      <c r="L2280" t="s">
        <v>3787</v>
      </c>
      <c r="M2280" t="s">
        <v>5316</v>
      </c>
      <c r="O2280">
        <f t="shared" si="395"/>
        <v>-137.54</v>
      </c>
      <c r="Q2280">
        <f t="shared" si="396"/>
        <v>0.82</v>
      </c>
      <c r="R2280">
        <f t="shared" si="396"/>
        <v>-0.55000000000000004</v>
      </c>
      <c r="T2280" s="3">
        <f t="shared" si="397"/>
        <v>41.87</v>
      </c>
      <c r="U2280">
        <f t="shared" si="405"/>
        <v>-1.9873100000000126</v>
      </c>
      <c r="V2280">
        <f t="shared" si="398"/>
        <v>-10.921490000000022</v>
      </c>
      <c r="Y2280">
        <f t="shared" si="399"/>
        <v>7.1438400000005406E-3</v>
      </c>
      <c r="Z2280">
        <f t="shared" si="400"/>
        <v>-4.7916000000003635E-3</v>
      </c>
      <c r="AB2280">
        <f t="shared" si="401"/>
        <v>2.4589938600561921E-3</v>
      </c>
      <c r="AC2280">
        <f t="shared" si="402"/>
        <v>-8.2430109609181734E-3</v>
      </c>
      <c r="AE2280">
        <f t="shared" si="403"/>
        <v>6.2835779280703746E-2</v>
      </c>
      <c r="AF2280">
        <f t="shared" si="404"/>
        <v>-7.8812642642813888E-2</v>
      </c>
    </row>
    <row r="2281" spans="1:32" x14ac:dyDescent="0.25">
      <c r="A2281">
        <v>42002</v>
      </c>
      <c r="B2281" t="s">
        <v>2329</v>
      </c>
      <c r="C2281" t="s">
        <v>2366</v>
      </c>
      <c r="D2281" t="s">
        <v>4910</v>
      </c>
      <c r="E2281" t="s">
        <v>48</v>
      </c>
      <c r="F2281" t="s">
        <v>96</v>
      </c>
      <c r="G2281" t="s">
        <v>398</v>
      </c>
      <c r="H2281" t="s">
        <v>30</v>
      </c>
      <c r="I2281" t="s">
        <v>62</v>
      </c>
      <c r="J2281" t="s">
        <v>52</v>
      </c>
      <c r="K2281" t="s">
        <v>73</v>
      </c>
      <c r="L2281" t="s">
        <v>514</v>
      </c>
      <c r="M2281" t="s">
        <v>5317</v>
      </c>
      <c r="O2281">
        <f t="shared" si="395"/>
        <v>-126.9</v>
      </c>
      <c r="Q2281">
        <f t="shared" si="396"/>
        <v>0.59</v>
      </c>
      <c r="R2281">
        <f t="shared" si="396"/>
        <v>-0.12</v>
      </c>
      <c r="T2281" s="3">
        <f t="shared" si="397"/>
        <v>42.002000000000002</v>
      </c>
      <c r="U2281">
        <f t="shared" si="405"/>
        <v>-1.9100200000000125</v>
      </c>
      <c r="V2281">
        <f t="shared" si="398"/>
        <v>-10.937210000000022</v>
      </c>
      <c r="Y2281">
        <f t="shared" si="399"/>
        <v>5.0624950000000167E-3</v>
      </c>
      <c r="Z2281">
        <f t="shared" si="400"/>
        <v>-1.0296600000000034E-3</v>
      </c>
      <c r="AB2281">
        <f t="shared" si="401"/>
        <v>2.6346031706130733E-3</v>
      </c>
      <c r="AC2281">
        <f t="shared" si="402"/>
        <v>4.4438633500616014E-3</v>
      </c>
      <c r="AE2281">
        <f t="shared" si="403"/>
        <v>6.5470382451316825E-2</v>
      </c>
      <c r="AF2281">
        <f t="shared" si="404"/>
        <v>-7.4368779292752291E-2</v>
      </c>
    </row>
    <row r="2282" spans="1:32" x14ac:dyDescent="0.25">
      <c r="A2282">
        <v>42133</v>
      </c>
      <c r="B2282" t="s">
        <v>2425</v>
      </c>
      <c r="C2282" t="s">
        <v>697</v>
      </c>
      <c r="D2282" t="s">
        <v>106</v>
      </c>
      <c r="E2282" t="s">
        <v>57</v>
      </c>
      <c r="F2282" t="s">
        <v>96</v>
      </c>
      <c r="G2282" t="s">
        <v>96</v>
      </c>
      <c r="H2282" t="s">
        <v>30</v>
      </c>
      <c r="I2282" t="s">
        <v>106</v>
      </c>
      <c r="J2282" t="s">
        <v>22</v>
      </c>
      <c r="K2282" t="s">
        <v>77</v>
      </c>
      <c r="L2282" t="s">
        <v>491</v>
      </c>
      <c r="M2282" t="s">
        <v>5318</v>
      </c>
      <c r="O2282">
        <f t="shared" si="395"/>
        <v>-130.38999999999999</v>
      </c>
      <c r="Q2282">
        <f t="shared" si="396"/>
        <v>-0.16</v>
      </c>
      <c r="R2282">
        <f t="shared" si="396"/>
        <v>0.04</v>
      </c>
      <c r="T2282" s="3">
        <f t="shared" si="397"/>
        <v>42.133000000000003</v>
      </c>
      <c r="U2282">
        <f t="shared" si="405"/>
        <v>-1.9349800000000124</v>
      </c>
      <c r="V2282">
        <f t="shared" si="398"/>
        <v>-10.930970000000022</v>
      </c>
      <c r="Y2282">
        <f t="shared" si="399"/>
        <v>-1.9468799999999703E-3</v>
      </c>
      <c r="Z2282">
        <f t="shared" si="400"/>
        <v>4.8671999999999258E-4</v>
      </c>
      <c r="AB2282">
        <f t="shared" si="401"/>
        <v>4.5960269548428462E-4</v>
      </c>
      <c r="AC2282">
        <f t="shared" si="402"/>
        <v>1.953459355887257E-3</v>
      </c>
      <c r="AE2282">
        <f t="shared" si="403"/>
        <v>6.5929985146801109E-2</v>
      </c>
      <c r="AF2282">
        <f t="shared" si="404"/>
        <v>-7.2415319936865036E-2</v>
      </c>
    </row>
    <row r="2283" spans="1:32" x14ac:dyDescent="0.25">
      <c r="A2283">
        <v>42289</v>
      </c>
      <c r="B2283" t="s">
        <v>4822</v>
      </c>
      <c r="C2283" t="s">
        <v>776</v>
      </c>
      <c r="D2283" t="s">
        <v>103</v>
      </c>
      <c r="E2283" t="s">
        <v>28</v>
      </c>
      <c r="F2283" t="s">
        <v>69</v>
      </c>
      <c r="G2283" t="s">
        <v>70</v>
      </c>
      <c r="H2283" t="s">
        <v>30</v>
      </c>
      <c r="I2283" t="s">
        <v>71</v>
      </c>
      <c r="J2283" t="s">
        <v>1059</v>
      </c>
      <c r="K2283" t="s">
        <v>32</v>
      </c>
      <c r="L2283" t="s">
        <v>5319</v>
      </c>
      <c r="M2283" t="s">
        <v>5320</v>
      </c>
      <c r="O2283">
        <f t="shared" si="395"/>
        <v>-128.25</v>
      </c>
      <c r="Q2283">
        <f t="shared" si="396"/>
        <v>-0.31</v>
      </c>
      <c r="R2283">
        <f t="shared" si="396"/>
        <v>-0.27</v>
      </c>
      <c r="T2283" s="3">
        <f t="shared" si="397"/>
        <v>42.289000000000001</v>
      </c>
      <c r="U2283">
        <f t="shared" si="405"/>
        <v>-1.9768300000000116</v>
      </c>
      <c r="V2283">
        <f t="shared" si="398"/>
        <v>-10.967420000000022</v>
      </c>
      <c r="Y2283">
        <f t="shared" si="399"/>
        <v>-2.8248749999999169E-3</v>
      </c>
      <c r="Z2283">
        <f t="shared" si="400"/>
        <v>-2.4603749999999279E-3</v>
      </c>
      <c r="AB2283">
        <f t="shared" si="401"/>
        <v>3.6975204961174762E-3</v>
      </c>
      <c r="AC2283">
        <f t="shared" si="402"/>
        <v>6.0142005872796289E-4</v>
      </c>
      <c r="AE2283">
        <f t="shared" si="403"/>
        <v>6.9627505642918586E-2</v>
      </c>
      <c r="AF2283">
        <f t="shared" si="404"/>
        <v>-7.1813899878137077E-2</v>
      </c>
    </row>
    <row r="2284" spans="1:32" x14ac:dyDescent="0.25">
      <c r="A2284">
        <v>42424</v>
      </c>
      <c r="B2284" t="s">
        <v>5155</v>
      </c>
      <c r="C2284" t="s">
        <v>833</v>
      </c>
      <c r="D2284" t="s">
        <v>188</v>
      </c>
      <c r="E2284" t="s">
        <v>144</v>
      </c>
      <c r="F2284" t="s">
        <v>88</v>
      </c>
      <c r="G2284" t="s">
        <v>89</v>
      </c>
      <c r="H2284" t="s">
        <v>30</v>
      </c>
      <c r="I2284" t="s">
        <v>71</v>
      </c>
      <c r="J2284" t="s">
        <v>4216</v>
      </c>
      <c r="K2284" t="s">
        <v>204</v>
      </c>
      <c r="L2284" t="s">
        <v>77</v>
      </c>
      <c r="M2284" t="s">
        <v>5321</v>
      </c>
      <c r="O2284">
        <f t="shared" si="395"/>
        <v>-113.83</v>
      </c>
      <c r="Q2284">
        <f t="shared" si="396"/>
        <v>-0.04</v>
      </c>
      <c r="R2284">
        <f t="shared" si="396"/>
        <v>-0.43</v>
      </c>
      <c r="T2284" s="3">
        <f t="shared" si="397"/>
        <v>42.423999999999999</v>
      </c>
      <c r="U2284">
        <f t="shared" si="405"/>
        <v>-1.9820700000000115</v>
      </c>
      <c r="V2284">
        <f t="shared" si="398"/>
        <v>-11.023750000000023</v>
      </c>
      <c r="Y2284">
        <f t="shared" si="399"/>
        <v>-3.4322000000000118E-4</v>
      </c>
      <c r="Z2284">
        <f t="shared" si="400"/>
        <v>-3.6896150000000124E-3</v>
      </c>
      <c r="AB2284">
        <f t="shared" si="401"/>
        <v>2.212661180154874E-3</v>
      </c>
      <c r="AC2284">
        <f t="shared" si="402"/>
        <v>-2.9724046357218477E-3</v>
      </c>
      <c r="AE2284">
        <f t="shared" si="403"/>
        <v>7.1840166823073454E-2</v>
      </c>
      <c r="AF2284">
        <f t="shared" si="404"/>
        <v>-7.4786304513858926E-2</v>
      </c>
    </row>
    <row r="2285" spans="1:32" x14ac:dyDescent="0.25">
      <c r="A2285">
        <v>42555</v>
      </c>
      <c r="B2285" t="s">
        <v>5322</v>
      </c>
      <c r="C2285" t="s">
        <v>644</v>
      </c>
      <c r="D2285" t="s">
        <v>122</v>
      </c>
      <c r="E2285" t="s">
        <v>103</v>
      </c>
      <c r="F2285" t="s">
        <v>29</v>
      </c>
      <c r="G2285" t="s">
        <v>367</v>
      </c>
      <c r="H2285" t="s">
        <v>40</v>
      </c>
      <c r="I2285" t="s">
        <v>48</v>
      </c>
      <c r="J2285" t="s">
        <v>151</v>
      </c>
      <c r="K2285" t="s">
        <v>3039</v>
      </c>
      <c r="L2285" t="s">
        <v>324</v>
      </c>
      <c r="M2285" t="s">
        <v>5323</v>
      </c>
      <c r="O2285">
        <f t="shared" si="395"/>
        <v>-103.31</v>
      </c>
      <c r="Q2285">
        <f t="shared" si="396"/>
        <v>0.2</v>
      </c>
      <c r="R2285">
        <f t="shared" si="396"/>
        <v>-0.31</v>
      </c>
      <c r="T2285" s="3">
        <f t="shared" si="397"/>
        <v>42.555</v>
      </c>
      <c r="U2285">
        <f t="shared" si="405"/>
        <v>-1.9560700000000111</v>
      </c>
      <c r="V2285">
        <f t="shared" si="398"/>
        <v>-11.064050000000023</v>
      </c>
      <c r="Y2285">
        <f t="shared" si="399"/>
        <v>1.6900000000000664E-3</v>
      </c>
      <c r="Z2285">
        <f t="shared" si="400"/>
        <v>-2.6195000000001031E-3</v>
      </c>
      <c r="AB2285">
        <f t="shared" si="401"/>
        <v>-6.510884117591852E-4</v>
      </c>
      <c r="AC2285">
        <f t="shared" si="402"/>
        <v>3.0486003559131304E-3</v>
      </c>
      <c r="AE2285">
        <f t="shared" si="403"/>
        <v>7.1189078411314263E-2</v>
      </c>
      <c r="AF2285">
        <f t="shared" si="404"/>
        <v>-7.1737704157945795E-2</v>
      </c>
    </row>
    <row r="2286" spans="1:32" x14ac:dyDescent="0.25">
      <c r="A2286">
        <v>42685</v>
      </c>
      <c r="B2286" t="s">
        <v>5324</v>
      </c>
      <c r="C2286" t="s">
        <v>657</v>
      </c>
      <c r="D2286" t="s">
        <v>188</v>
      </c>
      <c r="E2286" t="s">
        <v>144</v>
      </c>
      <c r="F2286" t="s">
        <v>104</v>
      </c>
      <c r="G2286" t="s">
        <v>328</v>
      </c>
      <c r="H2286" t="s">
        <v>40</v>
      </c>
      <c r="I2286" t="s">
        <v>203</v>
      </c>
      <c r="J2286" t="s">
        <v>48</v>
      </c>
      <c r="K2286" t="s">
        <v>384</v>
      </c>
      <c r="L2286" t="s">
        <v>77</v>
      </c>
      <c r="M2286" t="s">
        <v>5325</v>
      </c>
      <c r="O2286">
        <f t="shared" si="395"/>
        <v>-107.97</v>
      </c>
      <c r="Q2286">
        <f t="shared" si="396"/>
        <v>-0.04</v>
      </c>
      <c r="R2286">
        <f t="shared" si="396"/>
        <v>-0.43</v>
      </c>
      <c r="T2286" s="3">
        <f t="shared" si="397"/>
        <v>42.685000000000002</v>
      </c>
      <c r="U2286">
        <f t="shared" si="405"/>
        <v>-1.961310000000011</v>
      </c>
      <c r="V2286">
        <f t="shared" si="398"/>
        <v>-11.120380000000024</v>
      </c>
      <c r="Y2286">
        <f t="shared" si="399"/>
        <v>-3.4322000000000118E-4</v>
      </c>
      <c r="Z2286">
        <f t="shared" si="400"/>
        <v>-3.6896150000000124E-3</v>
      </c>
      <c r="AB2286">
        <f t="shared" si="401"/>
        <v>3.2381403533482908E-3</v>
      </c>
      <c r="AC2286">
        <f t="shared" si="402"/>
        <v>-1.8015287587608746E-3</v>
      </c>
      <c r="AE2286">
        <f t="shared" si="403"/>
        <v>7.4427218764662559E-2</v>
      </c>
      <c r="AF2286">
        <f t="shared" si="404"/>
        <v>-7.3539232916706665E-2</v>
      </c>
    </row>
    <row r="2287" spans="1:32" x14ac:dyDescent="0.25">
      <c r="A2287">
        <v>42816</v>
      </c>
      <c r="B2287" t="s">
        <v>5326</v>
      </c>
      <c r="C2287" t="s">
        <v>3753</v>
      </c>
      <c r="D2287" t="s">
        <v>115</v>
      </c>
      <c r="E2287" t="s">
        <v>144</v>
      </c>
      <c r="F2287" t="s">
        <v>88</v>
      </c>
      <c r="G2287" t="s">
        <v>89</v>
      </c>
      <c r="H2287" t="s">
        <v>40</v>
      </c>
      <c r="I2287" t="s">
        <v>196</v>
      </c>
      <c r="J2287" t="s">
        <v>51</v>
      </c>
      <c r="K2287" t="s">
        <v>204</v>
      </c>
      <c r="L2287" t="s">
        <v>140</v>
      </c>
      <c r="M2287" t="s">
        <v>5327</v>
      </c>
      <c r="O2287">
        <f t="shared" si="395"/>
        <v>-107.74</v>
      </c>
      <c r="Q2287">
        <f t="shared" si="396"/>
        <v>-0.08</v>
      </c>
      <c r="R2287">
        <f t="shared" si="396"/>
        <v>-0.43</v>
      </c>
      <c r="T2287" s="3">
        <f t="shared" si="397"/>
        <v>42.816000000000003</v>
      </c>
      <c r="U2287">
        <f t="shared" si="405"/>
        <v>-1.9718700000000109</v>
      </c>
      <c r="V2287">
        <f t="shared" si="398"/>
        <v>-11.177140000000023</v>
      </c>
      <c r="Y2287">
        <f t="shared" si="399"/>
        <v>-6.9695999999997771E-4</v>
      </c>
      <c r="Z2287">
        <f t="shared" si="400"/>
        <v>-3.7461599999998804E-3</v>
      </c>
      <c r="AB2287">
        <f t="shared" si="401"/>
        <v>2.5746944665737096E-3</v>
      </c>
      <c r="AC2287">
        <f t="shared" si="402"/>
        <v>-2.8089884996193547E-3</v>
      </c>
      <c r="AE2287">
        <f t="shared" si="403"/>
        <v>7.7001913231236271E-2</v>
      </c>
      <c r="AF2287">
        <f t="shared" si="404"/>
        <v>-7.6348221416326023E-2</v>
      </c>
    </row>
    <row r="2288" spans="1:32" x14ac:dyDescent="0.25">
      <c r="A2288">
        <v>42948</v>
      </c>
      <c r="B2288" t="s">
        <v>5328</v>
      </c>
      <c r="C2288" t="s">
        <v>697</v>
      </c>
      <c r="D2288" t="s">
        <v>19</v>
      </c>
      <c r="E2288" t="s">
        <v>125</v>
      </c>
      <c r="F2288" t="s">
        <v>39</v>
      </c>
      <c r="G2288" t="s">
        <v>150</v>
      </c>
      <c r="H2288" t="s">
        <v>40</v>
      </c>
      <c r="I2288" t="s">
        <v>203</v>
      </c>
      <c r="J2288" t="s">
        <v>31</v>
      </c>
      <c r="K2288" t="s">
        <v>153</v>
      </c>
      <c r="L2288" t="s">
        <v>209</v>
      </c>
      <c r="M2288" t="s">
        <v>5329</v>
      </c>
      <c r="O2288">
        <f t="shared" si="395"/>
        <v>-100.84</v>
      </c>
      <c r="Q2288">
        <f t="shared" si="396"/>
        <v>0.08</v>
      </c>
      <c r="R2288">
        <f t="shared" si="396"/>
        <v>-0.24</v>
      </c>
      <c r="T2288" s="3">
        <f t="shared" si="397"/>
        <v>42.948</v>
      </c>
      <c r="U2288">
        <f t="shared" si="405"/>
        <v>-1.9612300000000107</v>
      </c>
      <c r="V2288">
        <f t="shared" si="398"/>
        <v>-11.209060000000024</v>
      </c>
      <c r="Y2288">
        <f t="shared" si="399"/>
        <v>7.075600000000285E-4</v>
      </c>
      <c r="Z2288">
        <f t="shared" si="400"/>
        <v>-2.1226800000000851E-3</v>
      </c>
      <c r="AB2288">
        <f t="shared" si="401"/>
        <v>1.3196320916447971E-3</v>
      </c>
      <c r="AC2288">
        <f t="shared" si="402"/>
        <v>-1.8069263069371642E-3</v>
      </c>
      <c r="AE2288">
        <f t="shared" si="403"/>
        <v>7.8321545322881075E-2</v>
      </c>
      <c r="AF2288">
        <f t="shared" si="404"/>
        <v>-7.8155147723263194E-2</v>
      </c>
    </row>
    <row r="2289" spans="1:34" x14ac:dyDescent="0.25">
      <c r="A2289">
        <v>43081</v>
      </c>
      <c r="B2289" t="s">
        <v>1266</v>
      </c>
      <c r="C2289" t="s">
        <v>1104</v>
      </c>
      <c r="D2289" t="s">
        <v>48</v>
      </c>
      <c r="E2289" t="s">
        <v>311</v>
      </c>
      <c r="F2289" t="s">
        <v>38</v>
      </c>
      <c r="G2289" t="s">
        <v>38</v>
      </c>
      <c r="H2289" t="s">
        <v>166</v>
      </c>
      <c r="I2289" t="s">
        <v>48</v>
      </c>
      <c r="J2289" t="s">
        <v>116</v>
      </c>
      <c r="K2289" t="s">
        <v>284</v>
      </c>
      <c r="L2289" t="s">
        <v>221</v>
      </c>
      <c r="M2289" t="s">
        <v>5330</v>
      </c>
      <c r="O2289">
        <f t="shared" si="395"/>
        <v>-111.42</v>
      </c>
      <c r="Q2289">
        <f t="shared" si="396"/>
        <v>-0.12</v>
      </c>
      <c r="R2289">
        <f t="shared" si="396"/>
        <v>-0.2</v>
      </c>
      <c r="T2289" s="3">
        <f t="shared" si="397"/>
        <v>43.081000000000003</v>
      </c>
      <c r="U2289">
        <f t="shared" si="405"/>
        <v>-1.9768300000000101</v>
      </c>
      <c r="V2289">
        <f t="shared" si="398"/>
        <v>-11.235060000000024</v>
      </c>
      <c r="Y2289">
        <f t="shared" si="399"/>
        <v>-1.013999999999929E-3</v>
      </c>
      <c r="Z2289">
        <f t="shared" si="400"/>
        <v>-1.6899999999998819E-3</v>
      </c>
      <c r="AB2289">
        <f t="shared" si="401"/>
        <v>-1.572591312159554E-3</v>
      </c>
      <c r="AC2289">
        <f t="shared" si="402"/>
        <v>1.1879615165988119E-3</v>
      </c>
      <c r="AE2289">
        <f t="shared" si="403"/>
        <v>7.6748954010721515E-2</v>
      </c>
      <c r="AF2289">
        <f t="shared" si="404"/>
        <v>-7.6967186206664387E-2</v>
      </c>
    </row>
    <row r="2290" spans="1:34" x14ac:dyDescent="0.25">
      <c r="A2290">
        <v>43211</v>
      </c>
      <c r="B2290" t="s">
        <v>5331</v>
      </c>
      <c r="C2290" t="s">
        <v>644</v>
      </c>
      <c r="D2290" t="s">
        <v>47</v>
      </c>
      <c r="E2290" t="s">
        <v>103</v>
      </c>
      <c r="F2290" t="s">
        <v>38</v>
      </c>
      <c r="G2290" t="s">
        <v>38</v>
      </c>
      <c r="H2290" t="s">
        <v>57</v>
      </c>
      <c r="I2290" t="s">
        <v>82</v>
      </c>
      <c r="J2290" t="s">
        <v>51</v>
      </c>
      <c r="K2290" t="s">
        <v>198</v>
      </c>
      <c r="L2290" t="s">
        <v>213</v>
      </c>
      <c r="M2290" t="s">
        <v>5332</v>
      </c>
      <c r="O2290">
        <f t="shared" si="395"/>
        <v>-110.83</v>
      </c>
      <c r="Q2290">
        <f t="shared" si="396"/>
        <v>0.12</v>
      </c>
      <c r="R2290">
        <f t="shared" si="396"/>
        <v>-0.31</v>
      </c>
      <c r="T2290" s="3">
        <f t="shared" si="397"/>
        <v>43.210999999999999</v>
      </c>
      <c r="U2290">
        <f t="shared" si="405"/>
        <v>-1.9611100000000101</v>
      </c>
      <c r="V2290">
        <f t="shared" si="398"/>
        <v>-11.275670000000025</v>
      </c>
      <c r="Y2290">
        <f t="shared" si="399"/>
        <v>1.0296600000000034E-3</v>
      </c>
      <c r="Z2290">
        <f t="shared" si="400"/>
        <v>-2.659955000000009E-3</v>
      </c>
      <c r="AB2290">
        <f t="shared" si="401"/>
        <v>-2.7009597373424754E-3</v>
      </c>
      <c r="AC2290">
        <f t="shared" si="402"/>
        <v>9.1672068531255496E-4</v>
      </c>
      <c r="AE2290">
        <f t="shared" si="403"/>
        <v>7.4047994273379034E-2</v>
      </c>
      <c r="AF2290">
        <f t="shared" si="404"/>
        <v>-7.6050465521351834E-2</v>
      </c>
    </row>
    <row r="2291" spans="1:34" x14ac:dyDescent="0.25">
      <c r="A2291">
        <v>43342</v>
      </c>
      <c r="B2291" t="s">
        <v>4673</v>
      </c>
      <c r="C2291" t="s">
        <v>669</v>
      </c>
      <c r="D2291" t="s">
        <v>57</v>
      </c>
      <c r="E2291" t="s">
        <v>106</v>
      </c>
      <c r="F2291" t="s">
        <v>1125</v>
      </c>
      <c r="G2291" t="s">
        <v>38</v>
      </c>
      <c r="H2291" t="s">
        <v>40</v>
      </c>
      <c r="I2291" t="s">
        <v>196</v>
      </c>
      <c r="J2291" t="s">
        <v>51</v>
      </c>
      <c r="K2291" t="s">
        <v>447</v>
      </c>
      <c r="L2291" t="s">
        <v>125</v>
      </c>
      <c r="M2291" t="s">
        <v>5333</v>
      </c>
      <c r="O2291">
        <f t="shared" si="395"/>
        <v>-115.78</v>
      </c>
      <c r="Q2291">
        <f t="shared" si="396"/>
        <v>0.04</v>
      </c>
      <c r="R2291">
        <f t="shared" si="396"/>
        <v>-0.16</v>
      </c>
      <c r="T2291" s="3">
        <f t="shared" si="397"/>
        <v>43.341999999999999</v>
      </c>
      <c r="U2291">
        <f t="shared" si="405"/>
        <v>-1.9558700000000102</v>
      </c>
      <c r="V2291">
        <f t="shared" si="398"/>
        <v>-11.296630000000025</v>
      </c>
      <c r="Y2291">
        <f t="shared" si="399"/>
        <v>3.4322000000000118E-4</v>
      </c>
      <c r="Z2291">
        <f t="shared" si="400"/>
        <v>-1.3728800000000047E-3</v>
      </c>
      <c r="AB2291">
        <f t="shared" si="401"/>
        <v>3.0046233087777319E-4</v>
      </c>
      <c r="AC2291">
        <f t="shared" si="402"/>
        <v>1.382867257014754E-3</v>
      </c>
      <c r="AE2291">
        <f t="shared" si="403"/>
        <v>7.4348456604256805E-2</v>
      </c>
      <c r="AF2291">
        <f t="shared" si="404"/>
        <v>-7.4667598264337082E-2</v>
      </c>
    </row>
    <row r="2292" spans="1:34" x14ac:dyDescent="0.25">
      <c r="A2292">
        <v>43473</v>
      </c>
      <c r="B2292" t="s">
        <v>1556</v>
      </c>
      <c r="C2292" t="s">
        <v>915</v>
      </c>
      <c r="D2292" t="s">
        <v>48</v>
      </c>
      <c r="E2292" t="s">
        <v>115</v>
      </c>
      <c r="F2292" t="s">
        <v>88</v>
      </c>
      <c r="G2292" t="s">
        <v>88</v>
      </c>
      <c r="H2292" t="s">
        <v>40</v>
      </c>
      <c r="I2292" t="s">
        <v>196</v>
      </c>
      <c r="J2292" t="s">
        <v>166</v>
      </c>
      <c r="K2292" t="s">
        <v>209</v>
      </c>
      <c r="L2292" t="s">
        <v>1587</v>
      </c>
      <c r="M2292" t="s">
        <v>5334</v>
      </c>
      <c r="O2292">
        <f t="shared" si="395"/>
        <v>-116.67</v>
      </c>
      <c r="Q2292">
        <f t="shared" si="396"/>
        <v>-0.12</v>
      </c>
      <c r="R2292">
        <f t="shared" si="396"/>
        <v>-0.08</v>
      </c>
      <c r="T2292" s="3">
        <f t="shared" si="397"/>
        <v>43.472999999999999</v>
      </c>
      <c r="U2292">
        <f t="shared" si="405"/>
        <v>3.2608899999999896</v>
      </c>
      <c r="V2292">
        <f t="shared" si="398"/>
        <v>-7.8187900000000248</v>
      </c>
      <c r="Y2292">
        <f t="shared" si="399"/>
        <v>-113.39410373999999</v>
      </c>
      <c r="Z2292">
        <f t="shared" si="400"/>
        <v>-75.596069159999999</v>
      </c>
      <c r="AB2292">
        <f t="shared" si="401"/>
        <v>71.433206786021202</v>
      </c>
      <c r="AC2292">
        <f t="shared" si="402"/>
        <v>116.06155868204991</v>
      </c>
      <c r="AE2292">
        <f t="shared" si="403"/>
        <v>71.507555242625457</v>
      </c>
      <c r="AF2292">
        <f t="shared" si="404"/>
        <v>115.98689108378557</v>
      </c>
    </row>
    <row r="2293" spans="1:34" x14ac:dyDescent="0.25">
      <c r="A2293" t="s">
        <v>0</v>
      </c>
      <c r="B2293" t="s">
        <v>1</v>
      </c>
      <c r="C2293" t="s">
        <v>2</v>
      </c>
      <c r="D2293" t="s">
        <v>3</v>
      </c>
      <c r="E2293" t="s">
        <v>4</v>
      </c>
      <c r="F2293" t="s">
        <v>5</v>
      </c>
      <c r="G2293" t="s">
        <v>6</v>
      </c>
      <c r="H2293" t="s">
        <v>7</v>
      </c>
      <c r="I2293" t="s">
        <v>8</v>
      </c>
      <c r="J2293" t="s">
        <v>9</v>
      </c>
      <c r="K2293" t="s">
        <v>10</v>
      </c>
      <c r="L2293" t="s">
        <v>11</v>
      </c>
      <c r="M2293" t="s">
        <v>12</v>
      </c>
      <c r="T2293" s="3"/>
    </row>
    <row r="2294" spans="1:34" x14ac:dyDescent="0.25">
      <c r="A2294">
        <v>1052</v>
      </c>
      <c r="B2294" t="s">
        <v>5335</v>
      </c>
      <c r="C2294" t="s">
        <v>703</v>
      </c>
      <c r="D2294" t="s">
        <v>106</v>
      </c>
      <c r="E2294" t="s">
        <v>144</v>
      </c>
      <c r="F2294" t="s">
        <v>38</v>
      </c>
      <c r="G2294" t="s">
        <v>195</v>
      </c>
      <c r="H2294" t="s">
        <v>30</v>
      </c>
      <c r="I2294" t="s">
        <v>82</v>
      </c>
      <c r="J2294" t="s">
        <v>30</v>
      </c>
      <c r="K2294" t="s">
        <v>342</v>
      </c>
      <c r="L2294" t="s">
        <v>1137</v>
      </c>
      <c r="M2294" t="s">
        <v>5336</v>
      </c>
      <c r="O2294">
        <f t="shared" si="395"/>
        <v>-123.75</v>
      </c>
      <c r="Q2294">
        <f t="shared" si="396"/>
        <v>-0.16</v>
      </c>
      <c r="R2294">
        <f t="shared" si="396"/>
        <v>-0.43</v>
      </c>
      <c r="T2294" s="3">
        <f t="shared" si="397"/>
        <v>1.052</v>
      </c>
      <c r="U2294">
        <f t="shared" si="405"/>
        <v>-2.6400000000000007E-2</v>
      </c>
      <c r="V2294">
        <f t="shared" si="398"/>
        <v>-7.0950000000000013E-2</v>
      </c>
      <c r="Y2294">
        <f t="shared" si="399"/>
        <v>-2.1780000000000011E-3</v>
      </c>
      <c r="Z2294">
        <f t="shared" si="400"/>
        <v>-5.8533750000000027E-3</v>
      </c>
      <c r="AB2294">
        <f t="shared" si="401"/>
        <v>-4.780286614068362E-3</v>
      </c>
      <c r="AC2294">
        <f t="shared" si="402"/>
        <v>4.0192714237761882E-3</v>
      </c>
      <c r="AE2294">
        <f t="shared" si="403"/>
        <v>-4.780286614068362E-3</v>
      </c>
      <c r="AF2294">
        <f t="shared" si="404"/>
        <v>4.0192714237761882E-3</v>
      </c>
    </row>
    <row r="2295" spans="1:34" x14ac:dyDescent="0.25">
      <c r="A2295">
        <v>1217</v>
      </c>
      <c r="B2295" t="s">
        <v>1432</v>
      </c>
      <c r="C2295" t="s">
        <v>2366</v>
      </c>
      <c r="D2295" t="s">
        <v>57</v>
      </c>
      <c r="E2295" t="s">
        <v>144</v>
      </c>
      <c r="F2295" t="s">
        <v>88</v>
      </c>
      <c r="G2295" t="s">
        <v>89</v>
      </c>
      <c r="H2295" t="s">
        <v>40</v>
      </c>
      <c r="I2295" t="s">
        <v>82</v>
      </c>
      <c r="J2295" t="s">
        <v>57</v>
      </c>
      <c r="K2295" t="s">
        <v>204</v>
      </c>
      <c r="L2295" t="s">
        <v>125</v>
      </c>
      <c r="M2295" t="s">
        <v>5337</v>
      </c>
      <c r="O2295">
        <f t="shared" si="395"/>
        <v>-115.98</v>
      </c>
      <c r="Q2295">
        <f t="shared" si="396"/>
        <v>0.04</v>
      </c>
      <c r="R2295">
        <f t="shared" si="396"/>
        <v>-0.43</v>
      </c>
      <c r="T2295" s="3">
        <f t="shared" si="397"/>
        <v>1.2170000000000001</v>
      </c>
      <c r="U2295">
        <f t="shared" si="405"/>
        <v>-2.112000000000001E-2</v>
      </c>
      <c r="V2295">
        <f t="shared" si="398"/>
        <v>-0.12770999999999996</v>
      </c>
      <c r="Y2295">
        <f t="shared" si="399"/>
        <v>3.4847999999999943E-4</v>
      </c>
      <c r="Z2295">
        <f t="shared" si="400"/>
        <v>-3.7461599999999936E-3</v>
      </c>
      <c r="AB2295">
        <f t="shared" si="401"/>
        <v>6.2232067264330108E-4</v>
      </c>
      <c r="AC2295">
        <f t="shared" si="402"/>
        <v>3.7105080563718954E-3</v>
      </c>
      <c r="AE2295">
        <f t="shared" si="403"/>
        <v>-4.1579659414250607E-3</v>
      </c>
      <c r="AF2295">
        <f t="shared" si="404"/>
        <v>7.7297794801480836E-3</v>
      </c>
    </row>
    <row r="2296" spans="1:34" x14ac:dyDescent="0.25">
      <c r="A2296">
        <v>1349</v>
      </c>
      <c r="B2296" t="s">
        <v>1701</v>
      </c>
      <c r="C2296" t="s">
        <v>3223</v>
      </c>
      <c r="D2296" t="s">
        <v>115</v>
      </c>
      <c r="E2296" t="s">
        <v>28</v>
      </c>
      <c r="F2296" t="s">
        <v>13</v>
      </c>
      <c r="G2296" t="s">
        <v>38</v>
      </c>
      <c r="H2296" t="s">
        <v>40</v>
      </c>
      <c r="I2296" t="s">
        <v>82</v>
      </c>
      <c r="J2296" t="s">
        <v>187</v>
      </c>
      <c r="K2296" t="s">
        <v>1304</v>
      </c>
      <c r="L2296" t="s">
        <v>140</v>
      </c>
      <c r="M2296" t="s">
        <v>5338</v>
      </c>
      <c r="O2296">
        <f t="shared" si="395"/>
        <v>-121.08</v>
      </c>
      <c r="Q2296">
        <f t="shared" si="396"/>
        <v>-0.08</v>
      </c>
      <c r="R2296">
        <f t="shared" si="396"/>
        <v>-0.27</v>
      </c>
      <c r="T2296" s="3">
        <f t="shared" si="397"/>
        <v>1.349</v>
      </c>
      <c r="U2296">
        <f t="shared" si="405"/>
        <v>-3.152000000000002E-2</v>
      </c>
      <c r="V2296">
        <f t="shared" si="398"/>
        <v>-0.16281000000000001</v>
      </c>
      <c r="Y2296">
        <f t="shared" si="399"/>
        <v>-6.7600000000000114E-4</v>
      </c>
      <c r="Z2296">
        <f t="shared" si="400"/>
        <v>-2.281500000000004E-3</v>
      </c>
      <c r="AB2296">
        <f t="shared" si="401"/>
        <v>2.3493857781995532E-3</v>
      </c>
      <c r="AC2296">
        <f t="shared" si="402"/>
        <v>-3.7763039495477277E-4</v>
      </c>
      <c r="AE2296">
        <f t="shared" si="403"/>
        <v>-1.8085801632255075E-3</v>
      </c>
      <c r="AF2296">
        <f t="shared" si="404"/>
        <v>7.3521490851933113E-3</v>
      </c>
    </row>
    <row r="2297" spans="1:34" x14ac:dyDescent="0.25">
      <c r="A2297">
        <v>1479</v>
      </c>
      <c r="B2297" t="s">
        <v>5339</v>
      </c>
      <c r="C2297" t="s">
        <v>2389</v>
      </c>
      <c r="D2297" t="s">
        <v>19</v>
      </c>
      <c r="E2297" t="s">
        <v>288</v>
      </c>
      <c r="F2297" t="s">
        <v>38</v>
      </c>
      <c r="G2297" t="s">
        <v>256</v>
      </c>
      <c r="H2297" t="s">
        <v>105</v>
      </c>
      <c r="I2297" t="s">
        <v>82</v>
      </c>
      <c r="J2297" t="s">
        <v>57</v>
      </c>
      <c r="K2297" t="s">
        <v>318</v>
      </c>
      <c r="L2297" t="s">
        <v>209</v>
      </c>
      <c r="M2297" t="s">
        <v>5340</v>
      </c>
      <c r="O2297">
        <f t="shared" si="395"/>
        <v>-118.79</v>
      </c>
      <c r="Q2297">
        <f t="shared" si="396"/>
        <v>0.08</v>
      </c>
      <c r="R2297">
        <f t="shared" si="396"/>
        <v>-0.63</v>
      </c>
      <c r="T2297" s="3">
        <f t="shared" si="397"/>
        <v>1.4790000000000001</v>
      </c>
      <c r="U2297">
        <f t="shared" si="405"/>
        <v>-2.0960000000000027E-2</v>
      </c>
      <c r="V2297">
        <f t="shared" si="398"/>
        <v>-0.24596999999999994</v>
      </c>
      <c r="Y2297">
        <f t="shared" si="399"/>
        <v>6.9695999999999886E-4</v>
      </c>
      <c r="Z2297">
        <f t="shared" si="400"/>
        <v>-5.4885599999999904E-3</v>
      </c>
      <c r="AB2297">
        <f t="shared" si="401"/>
        <v>-2.4770654265534255E-3</v>
      </c>
      <c r="AC2297">
        <f t="shared" si="402"/>
        <v>-4.947139677406895E-3</v>
      </c>
      <c r="AE2297">
        <f t="shared" si="403"/>
        <v>-4.2856455897789334E-3</v>
      </c>
      <c r="AF2297">
        <f t="shared" si="404"/>
        <v>2.4050094077864162E-3</v>
      </c>
    </row>
    <row r="2298" spans="1:34" x14ac:dyDescent="0.25">
      <c r="A2298">
        <v>1611</v>
      </c>
      <c r="B2298" t="s">
        <v>5341</v>
      </c>
      <c r="C2298" t="s">
        <v>4177</v>
      </c>
      <c r="D2298" t="s">
        <v>48</v>
      </c>
      <c r="E2298" t="s">
        <v>103</v>
      </c>
      <c r="F2298" t="s">
        <v>69</v>
      </c>
      <c r="G2298" t="s">
        <v>69</v>
      </c>
      <c r="H2298" t="s">
        <v>581</v>
      </c>
      <c r="I2298" t="s">
        <v>196</v>
      </c>
      <c r="J2298" t="s">
        <v>115</v>
      </c>
      <c r="K2298" t="s">
        <v>2553</v>
      </c>
      <c r="L2298" t="s">
        <v>1587</v>
      </c>
      <c r="M2298" t="s">
        <v>3267</v>
      </c>
      <c r="O2298">
        <f t="shared" si="395"/>
        <v>-120.88</v>
      </c>
      <c r="Q2298">
        <f t="shared" si="396"/>
        <v>-0.12</v>
      </c>
      <c r="R2298">
        <f t="shared" si="396"/>
        <v>-0.31</v>
      </c>
      <c r="T2298" s="3">
        <f t="shared" si="397"/>
        <v>1.611</v>
      </c>
      <c r="U2298">
        <f t="shared" si="405"/>
        <v>-3.7040000000000045E-2</v>
      </c>
      <c r="V2298">
        <f t="shared" si="398"/>
        <v>-0.28750999999999999</v>
      </c>
      <c r="Y2298">
        <f t="shared" si="399"/>
        <v>-1.0773600000000018E-3</v>
      </c>
      <c r="Z2298">
        <f t="shared" si="400"/>
        <v>-2.7831800000000049E-3</v>
      </c>
      <c r="AB2298">
        <f t="shared" si="401"/>
        <v>2.6993360370219065E-3</v>
      </c>
      <c r="AC2298">
        <f t="shared" si="402"/>
        <v>-1.2729416487942014E-3</v>
      </c>
      <c r="AE2298">
        <f t="shared" si="403"/>
        <v>-1.5863095527570269E-3</v>
      </c>
      <c r="AF2298">
        <f t="shared" si="404"/>
        <v>1.1320677589922148E-3</v>
      </c>
      <c r="AH2298">
        <v>14</v>
      </c>
    </row>
    <row r="2299" spans="1:34" x14ac:dyDescent="0.25">
      <c r="A2299">
        <v>1745</v>
      </c>
      <c r="B2299" t="s">
        <v>2157</v>
      </c>
      <c r="C2299" t="s">
        <v>2392</v>
      </c>
      <c r="D2299" t="s">
        <v>115</v>
      </c>
      <c r="E2299" t="s">
        <v>28</v>
      </c>
      <c r="F2299" t="s">
        <v>104</v>
      </c>
      <c r="G2299" t="s">
        <v>104</v>
      </c>
      <c r="H2299" t="s">
        <v>40</v>
      </c>
      <c r="I2299" t="s">
        <v>48</v>
      </c>
      <c r="J2299" t="s">
        <v>166</v>
      </c>
      <c r="K2299" t="s">
        <v>278</v>
      </c>
      <c r="L2299" t="s">
        <v>140</v>
      </c>
      <c r="M2299" t="s">
        <v>5342</v>
      </c>
      <c r="O2299">
        <f t="shared" si="395"/>
        <v>-119.38</v>
      </c>
      <c r="Q2299">
        <f t="shared" si="396"/>
        <v>-0.08</v>
      </c>
      <c r="R2299">
        <f t="shared" si="396"/>
        <v>-0.27</v>
      </c>
      <c r="T2299" s="3">
        <f t="shared" si="397"/>
        <v>1.7450000000000001</v>
      </c>
      <c r="U2299">
        <f t="shared" si="405"/>
        <v>-4.7520000000000048E-2</v>
      </c>
      <c r="V2299">
        <f t="shared" si="398"/>
        <v>-0.32288</v>
      </c>
      <c r="Y2299">
        <f t="shared" si="399"/>
        <v>-6.8644000000000008E-4</v>
      </c>
      <c r="Z2299">
        <f t="shared" si="400"/>
        <v>-2.3167350000000003E-3</v>
      </c>
      <c r="AB2299">
        <f t="shared" si="401"/>
        <v>-6.8764654678526028E-4</v>
      </c>
      <c r="AC2299">
        <f t="shared" si="402"/>
        <v>-2.3163771628384074E-3</v>
      </c>
      <c r="AE2299">
        <f t="shared" si="403"/>
        <v>-2.2739560995422873E-3</v>
      </c>
      <c r="AF2299">
        <f t="shared" si="404"/>
        <v>-1.1843094038461925E-3</v>
      </c>
    </row>
    <row r="2300" spans="1:34" x14ac:dyDescent="0.25">
      <c r="A2300">
        <v>1876</v>
      </c>
      <c r="B2300" t="s">
        <v>5343</v>
      </c>
      <c r="C2300" t="s">
        <v>700</v>
      </c>
      <c r="D2300" t="s">
        <v>27</v>
      </c>
      <c r="E2300" t="s">
        <v>144</v>
      </c>
      <c r="F2300" t="s">
        <v>38</v>
      </c>
      <c r="G2300" t="s">
        <v>195</v>
      </c>
      <c r="H2300" t="s">
        <v>30</v>
      </c>
      <c r="I2300" t="s">
        <v>196</v>
      </c>
      <c r="J2300" t="s">
        <v>247</v>
      </c>
      <c r="K2300" t="s">
        <v>342</v>
      </c>
      <c r="L2300" t="s">
        <v>27</v>
      </c>
      <c r="M2300" t="s">
        <v>5344</v>
      </c>
      <c r="O2300">
        <f t="shared" si="395"/>
        <v>-120.85</v>
      </c>
      <c r="Q2300">
        <f t="shared" si="396"/>
        <v>0</v>
      </c>
      <c r="R2300">
        <f t="shared" si="396"/>
        <v>-0.43</v>
      </c>
      <c r="T2300" s="3">
        <f t="shared" si="397"/>
        <v>1.8760000000000001</v>
      </c>
      <c r="U2300">
        <f t="shared" si="405"/>
        <v>-4.7520000000000048E-2</v>
      </c>
      <c r="V2300">
        <f t="shared" si="398"/>
        <v>-0.37963999999999998</v>
      </c>
      <c r="Y2300">
        <f t="shared" si="399"/>
        <v>0</v>
      </c>
      <c r="Z2300">
        <f t="shared" si="400"/>
        <v>-3.7461599999999936E-3</v>
      </c>
      <c r="AB2300">
        <f t="shared" si="401"/>
        <v>3.7269489620945393E-3</v>
      </c>
      <c r="AC2300">
        <f t="shared" si="402"/>
        <v>-3.7890127941508581E-4</v>
      </c>
      <c r="AE2300">
        <f t="shared" si="403"/>
        <v>1.452992862552252E-3</v>
      </c>
      <c r="AF2300">
        <f t="shared" si="404"/>
        <v>-1.5632106832612783E-3</v>
      </c>
    </row>
    <row r="2301" spans="1:34" x14ac:dyDescent="0.25">
      <c r="A2301">
        <v>2008</v>
      </c>
      <c r="B2301" t="s">
        <v>5345</v>
      </c>
      <c r="C2301" t="s">
        <v>931</v>
      </c>
      <c r="D2301" t="s">
        <v>27</v>
      </c>
      <c r="E2301" t="s">
        <v>125</v>
      </c>
      <c r="F2301" t="s">
        <v>96</v>
      </c>
      <c r="G2301" t="s">
        <v>96</v>
      </c>
      <c r="H2301" t="s">
        <v>105</v>
      </c>
      <c r="I2301" t="s">
        <v>82</v>
      </c>
      <c r="J2301" t="s">
        <v>581</v>
      </c>
      <c r="K2301" t="s">
        <v>167</v>
      </c>
      <c r="L2301" t="s">
        <v>27</v>
      </c>
      <c r="M2301" t="s">
        <v>5346</v>
      </c>
      <c r="O2301">
        <f t="shared" si="395"/>
        <v>-119.29</v>
      </c>
      <c r="Q2301">
        <f t="shared" si="396"/>
        <v>0</v>
      </c>
      <c r="R2301">
        <f t="shared" si="396"/>
        <v>-0.24</v>
      </c>
      <c r="T2301" s="3">
        <f t="shared" si="397"/>
        <v>2.008</v>
      </c>
      <c r="U2301">
        <f t="shared" si="405"/>
        <v>-4.7520000000000048E-2</v>
      </c>
      <c r="V2301">
        <f t="shared" si="398"/>
        <v>-0.41108</v>
      </c>
      <c r="Y2301">
        <f t="shared" si="399"/>
        <v>0</v>
      </c>
      <c r="Z2301">
        <f t="shared" si="400"/>
        <v>-2.0593200000000068E-3</v>
      </c>
      <c r="AB2301">
        <f t="shared" si="401"/>
        <v>-1.8615689664937734E-4</v>
      </c>
      <c r="AC2301">
        <f t="shared" si="402"/>
        <v>-2.0508887030333705E-3</v>
      </c>
      <c r="AE2301">
        <f t="shared" si="403"/>
        <v>1.2668359659028746E-3</v>
      </c>
      <c r="AF2301">
        <f t="shared" si="404"/>
        <v>-3.614099386294649E-3</v>
      </c>
    </row>
    <row r="2302" spans="1:34" x14ac:dyDescent="0.25">
      <c r="A2302">
        <v>2139</v>
      </c>
      <c r="B2302" t="s">
        <v>5347</v>
      </c>
      <c r="C2302" t="s">
        <v>2381</v>
      </c>
      <c r="D2302" t="s">
        <v>27</v>
      </c>
      <c r="E2302" t="s">
        <v>265</v>
      </c>
      <c r="F2302" t="s">
        <v>104</v>
      </c>
      <c r="G2302" t="s">
        <v>328</v>
      </c>
      <c r="H2302" t="s">
        <v>40</v>
      </c>
      <c r="I2302" t="s">
        <v>82</v>
      </c>
      <c r="J2302" t="s">
        <v>27</v>
      </c>
      <c r="K2302" t="s">
        <v>268</v>
      </c>
      <c r="L2302" t="s">
        <v>27</v>
      </c>
      <c r="M2302" t="s">
        <v>5348</v>
      </c>
      <c r="O2302">
        <f t="shared" si="395"/>
        <v>-124.15</v>
      </c>
      <c r="Q2302">
        <f t="shared" si="396"/>
        <v>0</v>
      </c>
      <c r="R2302">
        <f t="shared" si="396"/>
        <v>-0.59</v>
      </c>
      <c r="T2302" s="3">
        <f t="shared" si="397"/>
        <v>2.1390000000000002</v>
      </c>
      <c r="U2302">
        <f t="shared" si="405"/>
        <v>-4.7520000000000048E-2</v>
      </c>
      <c r="V2302">
        <f t="shared" si="398"/>
        <v>-0.48719000000000001</v>
      </c>
      <c r="Y2302">
        <f t="shared" si="399"/>
        <v>0</v>
      </c>
      <c r="Z2302">
        <f t="shared" si="400"/>
        <v>-4.9090949999999996E-3</v>
      </c>
      <c r="AB2302">
        <f t="shared" si="401"/>
        <v>-4.9010970929336097E-3</v>
      </c>
      <c r="AC2302">
        <f t="shared" si="402"/>
        <v>-2.801089157144357E-4</v>
      </c>
      <c r="AE2302">
        <f t="shared" si="403"/>
        <v>-3.6342611270307351E-3</v>
      </c>
      <c r="AF2302">
        <f t="shared" si="404"/>
        <v>-3.8942083020090845E-3</v>
      </c>
    </row>
    <row r="2303" spans="1:34" x14ac:dyDescent="0.25">
      <c r="A2303">
        <v>2268</v>
      </c>
      <c r="B2303" t="s">
        <v>5349</v>
      </c>
      <c r="C2303" t="s">
        <v>2368</v>
      </c>
      <c r="D2303" t="s">
        <v>151</v>
      </c>
      <c r="E2303" t="s">
        <v>58</v>
      </c>
      <c r="F2303" t="s">
        <v>13</v>
      </c>
      <c r="G2303" t="s">
        <v>179</v>
      </c>
      <c r="H2303" t="s">
        <v>581</v>
      </c>
      <c r="I2303" t="s">
        <v>71</v>
      </c>
      <c r="J2303" t="s">
        <v>105</v>
      </c>
      <c r="K2303" t="s">
        <v>538</v>
      </c>
      <c r="L2303" t="s">
        <v>1304</v>
      </c>
      <c r="M2303" t="s">
        <v>5350</v>
      </c>
      <c r="O2303">
        <f t="shared" si="395"/>
        <v>-116.23</v>
      </c>
      <c r="Q2303">
        <f t="shared" si="396"/>
        <v>0.27</v>
      </c>
      <c r="R2303">
        <f t="shared" si="396"/>
        <v>-0.47</v>
      </c>
      <c r="T2303" s="3">
        <f t="shared" si="397"/>
        <v>2.2680000000000002</v>
      </c>
      <c r="U2303">
        <f t="shared" si="405"/>
        <v>-8.9100000000000984E-3</v>
      </c>
      <c r="V2303">
        <f t="shared" si="398"/>
        <v>-0.55439999999999989</v>
      </c>
      <c r="Y2303">
        <f t="shared" si="399"/>
        <v>2.7606149999999919E-3</v>
      </c>
      <c r="Z2303">
        <f t="shared" si="400"/>
        <v>-4.8055149999999859E-3</v>
      </c>
      <c r="AB2303">
        <f t="shared" si="401"/>
        <v>-2.7176010265665641E-3</v>
      </c>
      <c r="AC2303">
        <f t="shared" si="402"/>
        <v>4.8299704195630616E-3</v>
      </c>
      <c r="AE2303">
        <f t="shared" si="403"/>
        <v>-6.3518621535972996E-3</v>
      </c>
      <c r="AF2303">
        <f t="shared" si="404"/>
        <v>9.3576211755397711E-4</v>
      </c>
    </row>
    <row r="2304" spans="1:34" x14ac:dyDescent="0.25">
      <c r="A2304">
        <v>2411</v>
      </c>
      <c r="B2304" t="s">
        <v>5351</v>
      </c>
      <c r="C2304" t="s">
        <v>2368</v>
      </c>
      <c r="D2304" t="s">
        <v>151</v>
      </c>
      <c r="E2304" t="s">
        <v>144</v>
      </c>
      <c r="F2304" t="s">
        <v>408</v>
      </c>
      <c r="G2304" t="s">
        <v>186</v>
      </c>
      <c r="H2304" t="s">
        <v>27</v>
      </c>
      <c r="I2304" t="s">
        <v>203</v>
      </c>
      <c r="J2304" t="s">
        <v>439</v>
      </c>
      <c r="K2304" t="s">
        <v>409</v>
      </c>
      <c r="L2304" t="s">
        <v>2609</v>
      </c>
      <c r="M2304" t="s">
        <v>5352</v>
      </c>
      <c r="O2304">
        <f t="shared" si="395"/>
        <v>-116.31</v>
      </c>
      <c r="Q2304">
        <f t="shared" si="396"/>
        <v>0.27</v>
      </c>
      <c r="R2304">
        <f t="shared" si="396"/>
        <v>-0.43</v>
      </c>
      <c r="T2304" s="3">
        <f t="shared" si="397"/>
        <v>2.411</v>
      </c>
      <c r="U2304">
        <f t="shared" si="405"/>
        <v>-0.65988000000000013</v>
      </c>
      <c r="V2304">
        <f t="shared" si="398"/>
        <v>0.48233000000000004</v>
      </c>
      <c r="Y2304">
        <f t="shared" si="399"/>
        <v>0.78474433500000007</v>
      </c>
      <c r="Z2304">
        <f t="shared" si="400"/>
        <v>-1.249778015</v>
      </c>
      <c r="AB2304">
        <f t="shared" si="401"/>
        <v>-0.871512453053506</v>
      </c>
      <c r="AC2304">
        <f t="shared" si="402"/>
        <v>1.1908966379432737</v>
      </c>
      <c r="AE2304">
        <f t="shared" si="403"/>
        <v>-0.87786431520710329</v>
      </c>
      <c r="AF2304">
        <f t="shared" si="404"/>
        <v>1.1918324000608278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Christian Zaeh</cp:lastModifiedBy>
  <dcterms:created xsi:type="dcterms:W3CDTF">2021-06-16T09:08:50Z</dcterms:created>
  <dcterms:modified xsi:type="dcterms:W3CDTF">2021-06-20T19:27:42Z</dcterms:modified>
</cp:coreProperties>
</file>