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ristianapantelidou/Desktop/"/>
    </mc:Choice>
  </mc:AlternateContent>
  <xr:revisionPtr revIDLastSave="0" documentId="13_ncr:1_{EBB03C7B-4EBE-214F-8199-EB7FCD429507}" xr6:coauthVersionLast="46" xr6:coauthVersionMax="46" xr10:uidLastSave="{00000000-0000-0000-0000-000000000000}"/>
  <bookViews>
    <workbookView xWindow="4160" yWindow="6800" windowWidth="34060" windowHeight="18080" xr2:uid="{00000000-000D-0000-FFFF-FFFF00000000}"/>
  </bookViews>
  <sheets>
    <sheet name="Data" sheetId="1" r:id="rId1"/>
  </sheets>
  <definedNames>
    <definedName name="solver_adj" localSheetId="0" hidden="1">Data!$G$108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Data!$G$108</definedName>
    <definedName name="solver_lhs2" localSheetId="0" hidden="1">Data!$G$108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Data!$I$108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</workbook>
</file>

<file path=xl/calcChain.xml><?xml version="1.0" encoding="utf-8"?>
<calcChain xmlns="http://schemas.openxmlformats.org/spreadsheetml/2006/main">
  <c r="O7" i="1" l="1"/>
  <c r="N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I7" i="1"/>
  <c r="H7" i="1"/>
  <c r="M8" i="1"/>
  <c r="G8" i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</calcChain>
</file>

<file path=xl/sharedStrings.xml><?xml version="1.0" encoding="utf-8"?>
<sst xmlns="http://schemas.openxmlformats.org/spreadsheetml/2006/main" count="23" uniqueCount="15">
  <si>
    <t>Instructions:</t>
  </si>
  <si>
    <t>Please format portfolio expected return and volatility as 'Percentage' with four digits after the decimal point.</t>
  </si>
  <si>
    <t>Please format portfolio expected return and volatility as 'Percentage' with three digits after the decimal point.</t>
  </si>
  <si>
    <t>Please format the portfolio weight as 'Number' with two digits after the decimal point.</t>
  </si>
  <si>
    <t>Expected return</t>
  </si>
  <si>
    <t>Volatility</t>
  </si>
  <si>
    <t>Let w denote the weight of Japan in a UK-Japan portfolio</t>
  </si>
  <si>
    <t>Find the weights for the minimum varinace portfolio you can create from these two risky assets</t>
  </si>
  <si>
    <t>UK</t>
  </si>
  <si>
    <t>w</t>
  </si>
  <si>
    <t>Portfolio expected return</t>
  </si>
  <si>
    <t>Portfolio volatility</t>
  </si>
  <si>
    <t>Japan</t>
  </si>
  <si>
    <t>Japan's weight</t>
  </si>
  <si>
    <t>UK's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</si>
</sst>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76" formatCode="0.0000%"/>
  </numFmts>
  <fonts count="6" x14ac:knownFonts="1">
    <font>
      <sz val="12"/>
      <color indexed="8"/>
      <name val="Calibri"/>
    </font>
    <font>
      <b/>
      <sz val="12"/>
      <color indexed="10"/>
      <name val="Calibri"/>
    </font>
    <font>
      <b/>
      <sz val="12"/>
      <color indexed="8"/>
      <name val="Calibri"/>
    </font>
    <font>
      <b/>
      <sz val="12"/>
      <color indexed="12"/>
      <name val="Calibri"/>
    </font>
    <font>
      <sz val="11"/>
      <color indexed="8"/>
      <name val="Times New Roman"/>
    </font>
    <font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 applyNumberFormat="0" applyFill="0" applyBorder="0" applyProtection="0"/>
    <xf numFmtId="9" fontId="5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2" borderId="4" xfId="0" applyFont="1" applyFill="1" applyBorder="1" applyAlignment="1"/>
    <xf numFmtId="49" fontId="0" fillId="2" borderId="5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0" borderId="7" xfId="0" applyFont="1" applyBorder="1" applyAlignment="1"/>
    <xf numFmtId="49" fontId="0" fillId="2" borderId="9" xfId="0" applyNumberFormat="1" applyFont="1" applyFill="1" applyBorder="1" applyAlignment="1"/>
    <xf numFmtId="164" fontId="0" fillId="2" borderId="10" xfId="0" applyNumberFormat="1" applyFont="1" applyFill="1" applyBorder="1" applyAlignment="1">
      <alignment horizontal="center" vertical="center" wrapText="1"/>
    </xf>
    <xf numFmtId="164" fontId="0" fillId="2" borderId="11" xfId="0" applyNumberFormat="1" applyFont="1" applyFill="1" applyBorder="1" applyAlignment="1">
      <alignment horizontal="center" vertical="center" wrapText="1"/>
    </xf>
    <xf numFmtId="49" fontId="0" fillId="3" borderId="12" xfId="0" applyNumberFormat="1" applyFont="1" applyFill="1" applyBorder="1" applyAlignment="1">
      <alignment horizontal="center"/>
    </xf>
    <xf numFmtId="49" fontId="0" fillId="3" borderId="13" xfId="0" applyNumberFormat="1" applyFont="1" applyFill="1" applyBorder="1" applyAlignment="1">
      <alignment horizontal="center"/>
    </xf>
    <xf numFmtId="49" fontId="0" fillId="3" borderId="14" xfId="0" applyNumberFormat="1" applyFont="1" applyFill="1" applyBorder="1" applyAlignment="1">
      <alignment horizontal="center"/>
    </xf>
    <xf numFmtId="0" fontId="0" fillId="3" borderId="12" xfId="0" applyFont="1" applyFill="1" applyBorder="1" applyAlignment="1"/>
    <xf numFmtId="49" fontId="0" fillId="3" borderId="15" xfId="0" applyNumberFormat="1" applyFont="1" applyFill="1" applyBorder="1" applyAlignment="1">
      <alignment horizontal="center"/>
    </xf>
    <xf numFmtId="49" fontId="0" fillId="3" borderId="13" xfId="0" applyNumberFormat="1" applyFont="1" applyFill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165" fontId="4" fillId="4" borderId="3" xfId="0" applyNumberFormat="1" applyFont="1" applyFill="1" applyBorder="1" applyAlignment="1">
      <alignment horizontal="center" vertical="center" wrapText="1"/>
    </xf>
    <xf numFmtId="49" fontId="0" fillId="2" borderId="18" xfId="0" applyNumberFormat="1" applyFont="1" applyFill="1" applyBorder="1" applyAlignment="1"/>
    <xf numFmtId="164" fontId="0" fillId="2" borderId="19" xfId="0" applyNumberFormat="1" applyFont="1" applyFill="1" applyBorder="1" applyAlignment="1">
      <alignment horizontal="center" vertical="center" wrapText="1"/>
    </xf>
    <xf numFmtId="164" fontId="0" fillId="2" borderId="20" xfId="0" applyNumberFormat="1" applyFont="1" applyFill="1" applyBorder="1" applyAlignment="1">
      <alignment horizontal="center" vertical="center" wrapText="1"/>
    </xf>
    <xf numFmtId="2" fontId="0" fillId="3" borderId="9" xfId="0" applyNumberFormat="1" applyFont="1" applyFill="1" applyBorder="1" applyAlignment="1">
      <alignment horizontal="center"/>
    </xf>
    <xf numFmtId="165" fontId="0" fillId="0" borderId="7" xfId="0" applyNumberFormat="1" applyFont="1" applyBorder="1" applyAlignment="1"/>
    <xf numFmtId="165" fontId="0" fillId="0" borderId="3" xfId="0" applyNumberFormat="1" applyFont="1" applyBorder="1" applyAlignment="1"/>
    <xf numFmtId="49" fontId="0" fillId="3" borderId="9" xfId="0" applyNumberFormat="1" applyFont="1" applyFill="1" applyBorder="1" applyAlignment="1"/>
    <xf numFmtId="0" fontId="0" fillId="2" borderId="20" xfId="0" applyFont="1" applyFill="1" applyBorder="1" applyAlignment="1"/>
    <xf numFmtId="165" fontId="4" fillId="2" borderId="20" xfId="0" applyNumberFormat="1" applyFont="1" applyFill="1" applyBorder="1" applyAlignment="1">
      <alignment horizontal="center" vertical="center" wrapText="1"/>
    </xf>
    <xf numFmtId="2" fontId="0" fillId="3" borderId="18" xfId="0" applyNumberFormat="1" applyFont="1" applyFill="1" applyBorder="1" applyAlignment="1">
      <alignment horizontal="center"/>
    </xf>
    <xf numFmtId="49" fontId="0" fillId="3" borderId="18" xfId="0" applyNumberFormat="1" applyFont="1" applyFill="1" applyBorder="1" applyAlignment="1"/>
    <xf numFmtId="0" fontId="0" fillId="3" borderId="20" xfId="0" applyFont="1" applyFill="1" applyBorder="1" applyAlignment="1"/>
    <xf numFmtId="165" fontId="0" fillId="0" borderId="1" xfId="0" applyNumberFormat="1" applyFont="1" applyBorder="1" applyAlignment="1"/>
    <xf numFmtId="0" fontId="0" fillId="0" borderId="21" xfId="0" applyFont="1" applyBorder="1" applyAlignment="1"/>
    <xf numFmtId="165" fontId="0" fillId="2" borderId="10" xfId="0" applyNumberFormat="1" applyFont="1" applyFill="1" applyBorder="1" applyAlignment="1">
      <alignment horizontal="center" wrapText="1"/>
    </xf>
    <xf numFmtId="165" fontId="0" fillId="2" borderId="11" xfId="0" applyNumberFormat="1" applyFont="1" applyFill="1" applyBorder="1" applyAlignment="1">
      <alignment horizontal="center" wrapText="1"/>
    </xf>
    <xf numFmtId="165" fontId="0" fillId="2" borderId="19" xfId="0" applyNumberFormat="1" applyFont="1" applyFill="1" applyBorder="1" applyAlignment="1">
      <alignment horizontal="center" wrapText="1"/>
    </xf>
    <xf numFmtId="165" fontId="0" fillId="2" borderId="20" xfId="0" applyNumberFormat="1" applyFont="1" applyFill="1" applyBorder="1" applyAlignment="1">
      <alignment horizontal="center" wrapText="1"/>
    </xf>
    <xf numFmtId="2" fontId="0" fillId="0" borderId="2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164" fontId="0" fillId="5" borderId="13" xfId="1" applyNumberFormat="1" applyFont="1" applyFill="1" applyBorder="1" applyAlignment="1"/>
    <xf numFmtId="164" fontId="0" fillId="5" borderId="11" xfId="1" applyNumberFormat="1" applyFont="1" applyFill="1" applyBorder="1" applyAlignment="1"/>
    <xf numFmtId="176" fontId="0" fillId="5" borderId="13" xfId="1" applyNumberFormat="1" applyFont="1" applyFill="1" applyBorder="1" applyAlignment="1"/>
    <xf numFmtId="176" fontId="0" fillId="5" borderId="11" xfId="1" applyNumberFormat="1" applyFont="1" applyFill="1" applyBorder="1" applyAlignment="1"/>
    <xf numFmtId="164" fontId="0" fillId="5" borderId="10" xfId="1" applyNumberFormat="1" applyFont="1" applyFill="1" applyBorder="1"/>
    <xf numFmtId="164" fontId="0" fillId="5" borderId="20" xfId="1" applyNumberFormat="1" applyFont="1" applyFill="1" applyBorder="1"/>
    <xf numFmtId="2" fontId="0" fillId="3" borderId="19" xfId="0" applyNumberFormat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0000"/>
      <rgbColor rgb="FF92D050"/>
      <rgbColor rgb="FF800000"/>
      <rgbColor rgb="FFDBE5F1"/>
      <rgbColor rgb="FFFFFFFF"/>
      <rgbColor rgb="FFFFFF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showGridLines="0" tabSelected="1" workbookViewId="0">
      <selection activeCell="G1" sqref="G1:I1"/>
    </sheetView>
  </sheetViews>
  <sheetFormatPr baseColWidth="10" defaultColWidth="11" defaultRowHeight="15" customHeight="1" x14ac:dyDescent="0.2"/>
  <cols>
    <col min="1" max="2" width="11" style="1" customWidth="1"/>
    <col min="3" max="3" width="14.33203125" style="1" customWidth="1"/>
    <col min="4" max="5" width="11" style="1" customWidth="1"/>
    <col min="6" max="6" width="8.83203125" style="1" customWidth="1"/>
    <col min="7" max="7" width="14.1640625" style="1" customWidth="1"/>
    <col min="8" max="8" width="28" style="1" customWidth="1"/>
    <col min="9" max="9" width="27" style="1" customWidth="1"/>
    <col min="10" max="10" width="26.6640625" style="1" customWidth="1"/>
    <col min="11" max="11" width="5.83203125" style="1" customWidth="1"/>
    <col min="12" max="12" width="13.1640625" style="1" customWidth="1"/>
    <col min="13" max="13" width="11" style="1" customWidth="1"/>
    <col min="14" max="14" width="21.83203125" style="1" customWidth="1"/>
    <col min="15" max="15" width="20.83203125" style="1" customWidth="1"/>
    <col min="16" max="19" width="11" style="1" customWidth="1"/>
    <col min="20" max="16384" width="11" style="1"/>
  </cols>
  <sheetData>
    <row r="1" spans="1:18" ht="15.25" customHeight="1" x14ac:dyDescent="0.2">
      <c r="A1" s="2"/>
      <c r="B1" s="2"/>
      <c r="C1" s="2"/>
      <c r="D1" s="2"/>
      <c r="E1" s="2"/>
      <c r="F1" s="2"/>
      <c r="G1" s="46"/>
      <c r="H1" s="51"/>
      <c r="I1" s="52"/>
      <c r="J1" s="2"/>
      <c r="K1" s="2"/>
      <c r="L1" s="3" t="s">
        <v>0</v>
      </c>
      <c r="M1" s="2"/>
      <c r="N1" s="2"/>
      <c r="O1" s="2"/>
      <c r="P1" s="2"/>
      <c r="Q1" s="2"/>
      <c r="R1" s="2"/>
    </row>
    <row r="2" spans="1:18" ht="15.25" customHeight="1" x14ac:dyDescent="0.2">
      <c r="A2" s="2"/>
      <c r="B2" s="2"/>
      <c r="C2" s="2"/>
      <c r="D2" s="2"/>
      <c r="E2" s="2"/>
      <c r="F2" s="2"/>
      <c r="G2" s="3" t="s">
        <v>0</v>
      </c>
      <c r="H2" s="2"/>
      <c r="I2" s="2"/>
      <c r="J2" s="2"/>
      <c r="K2" s="2"/>
      <c r="L2" s="4" t="s">
        <v>1</v>
      </c>
      <c r="M2" s="2"/>
      <c r="N2" s="2"/>
      <c r="O2" s="2"/>
      <c r="P2" s="2"/>
      <c r="Q2" s="2"/>
      <c r="R2" s="2"/>
    </row>
    <row r="3" spans="1:18" ht="15.25" customHeight="1" x14ac:dyDescent="0.2">
      <c r="A3" s="2"/>
      <c r="B3" s="2"/>
      <c r="C3" s="2"/>
      <c r="D3" s="2"/>
      <c r="E3" s="2"/>
      <c r="F3" s="2"/>
      <c r="G3" s="4" t="s">
        <v>2</v>
      </c>
      <c r="H3" s="2"/>
      <c r="I3" s="2"/>
      <c r="J3" s="2"/>
      <c r="K3" s="2"/>
      <c r="L3" s="4" t="s">
        <v>3</v>
      </c>
      <c r="M3" s="2"/>
      <c r="N3" s="2"/>
      <c r="O3" s="2"/>
      <c r="P3" s="2"/>
      <c r="Q3" s="2"/>
      <c r="R3" s="2"/>
    </row>
    <row r="4" spans="1:18" ht="15.25" customHeight="1" x14ac:dyDescent="0.2">
      <c r="A4" s="2"/>
      <c r="B4" s="5"/>
      <c r="C4" s="5"/>
      <c r="D4" s="5"/>
      <c r="E4" s="2"/>
      <c r="F4" s="2"/>
      <c r="G4" s="5"/>
      <c r="H4" s="5"/>
      <c r="I4" s="5"/>
      <c r="J4" s="2"/>
      <c r="K4" s="2"/>
      <c r="L4" s="5"/>
      <c r="M4" s="5"/>
      <c r="N4" s="5"/>
      <c r="O4" s="5"/>
      <c r="P4" s="5"/>
      <c r="Q4" s="5"/>
      <c r="R4" s="5"/>
    </row>
    <row r="5" spans="1:18" ht="15.25" customHeight="1" x14ac:dyDescent="0.2">
      <c r="A5" s="6"/>
      <c r="B5" s="7"/>
      <c r="C5" s="8" t="s">
        <v>4</v>
      </c>
      <c r="D5" s="9" t="s">
        <v>5</v>
      </c>
      <c r="E5" s="10"/>
      <c r="F5" s="6"/>
      <c r="G5" s="43" t="s">
        <v>6</v>
      </c>
      <c r="H5" s="44"/>
      <c r="I5" s="44"/>
      <c r="J5" s="10"/>
      <c r="K5" s="6"/>
      <c r="L5" s="43" t="s">
        <v>7</v>
      </c>
      <c r="M5" s="44"/>
      <c r="N5" s="44"/>
      <c r="O5" s="44"/>
      <c r="P5" s="44"/>
      <c r="Q5" s="44"/>
      <c r="R5" s="45"/>
    </row>
    <row r="6" spans="1:18" ht="15.25" customHeight="1" x14ac:dyDescent="0.2">
      <c r="A6" s="6"/>
      <c r="B6" s="11" t="s">
        <v>8</v>
      </c>
      <c r="C6" s="12">
        <v>0.15890000000000001</v>
      </c>
      <c r="D6" s="13">
        <v>0.24299999999999999</v>
      </c>
      <c r="E6" s="10"/>
      <c r="F6" s="6"/>
      <c r="G6" s="14" t="s">
        <v>9</v>
      </c>
      <c r="H6" s="15" t="s">
        <v>10</v>
      </c>
      <c r="I6" s="16" t="s">
        <v>11</v>
      </c>
      <c r="J6" s="10"/>
      <c r="K6" s="6"/>
      <c r="L6" s="17"/>
      <c r="M6" s="18" t="s">
        <v>9</v>
      </c>
      <c r="N6" s="19" t="s">
        <v>10</v>
      </c>
      <c r="O6" s="16" t="s">
        <v>11</v>
      </c>
      <c r="P6" s="20"/>
      <c r="Q6" s="21"/>
      <c r="R6" s="21"/>
    </row>
    <row r="7" spans="1:18" ht="15.25" customHeight="1" x14ac:dyDescent="0.2">
      <c r="A7" s="22"/>
      <c r="B7" s="23" t="s">
        <v>12</v>
      </c>
      <c r="C7" s="24">
        <v>0.1497</v>
      </c>
      <c r="D7" s="25">
        <v>0.2298</v>
      </c>
      <c r="E7" s="10"/>
      <c r="F7" s="6"/>
      <c r="G7" s="26">
        <v>0</v>
      </c>
      <c r="H7" s="47">
        <f>(1-G7)*$C$6+(G7)*$C$7</f>
        <v>0.15890000000000001</v>
      </c>
      <c r="I7" s="48">
        <f>SQRT((1-G7)^2*$D$6^2+(G7)^2*$D$7^2+2*G7*(1-G7)*$D$6*$D$7*$C$11)</f>
        <v>0.24299999999999999</v>
      </c>
      <c r="J7" s="27"/>
      <c r="K7" s="28"/>
      <c r="L7" s="29" t="s">
        <v>13</v>
      </c>
      <c r="M7" s="41">
        <v>0.55570729897544091</v>
      </c>
      <c r="N7" s="49">
        <f t="shared" ref="N7" si="0">(1-M7)*$C$6+(M7)*$C$7</f>
        <v>0.15378749284942594</v>
      </c>
      <c r="O7" s="50">
        <f t="shared" ref="O7" si="1">SQRT((1-M7)^2*$D$6^2+(M7)^2*$D$7^2+2*M7*(1-M7)*$D$6*$D$7*$C$11)</f>
        <v>0.2043300675083318</v>
      </c>
      <c r="P7" s="10"/>
      <c r="Q7" s="2"/>
      <c r="R7" s="2"/>
    </row>
    <row r="8" spans="1:18" ht="15.25" customHeight="1" x14ac:dyDescent="0.2">
      <c r="A8" s="22"/>
      <c r="B8" s="30"/>
      <c r="C8" s="31"/>
      <c r="D8" s="31"/>
      <c r="E8" s="10"/>
      <c r="F8" s="6"/>
      <c r="G8" s="32">
        <f t="shared" ref="G8:G39" si="2">G7+0.01</f>
        <v>0.01</v>
      </c>
      <c r="H8" s="47">
        <f t="shared" ref="H8:H71" si="3">(1-G8)*$C$6+(G8)*$C$7</f>
        <v>0.158808</v>
      </c>
      <c r="I8" s="48">
        <f t="shared" ref="I8:I71" si="4">SQRT((1-G8)^2*$D$6^2+(G8)^2*$D$7^2+2*G8*(1-G8)*$D$6*$D$7*$C$11)</f>
        <v>0.2417271924380871</v>
      </c>
      <c r="J8" s="27"/>
      <c r="K8" s="28"/>
      <c r="L8" s="33" t="s">
        <v>14</v>
      </c>
      <c r="M8" s="53">
        <f>1-M7</f>
        <v>0.44429270102455909</v>
      </c>
      <c r="N8" s="34"/>
      <c r="O8" s="34"/>
      <c r="P8" s="10"/>
      <c r="Q8" s="2"/>
      <c r="R8" s="2"/>
    </row>
    <row r="9" spans="1:18" ht="15.25" customHeight="1" x14ac:dyDescent="0.2">
      <c r="A9" s="22"/>
      <c r="B9" s="7"/>
      <c r="C9" s="8" t="s">
        <v>8</v>
      </c>
      <c r="D9" s="9" t="s">
        <v>12</v>
      </c>
      <c r="E9" s="10"/>
      <c r="F9" s="6"/>
      <c r="G9" s="32">
        <f t="shared" si="2"/>
        <v>0.02</v>
      </c>
      <c r="H9" s="47">
        <f t="shared" si="3"/>
        <v>0.158716</v>
      </c>
      <c r="I9" s="48">
        <f t="shared" si="4"/>
        <v>0.24047094264380467</v>
      </c>
      <c r="J9" s="27"/>
      <c r="K9" s="35"/>
      <c r="L9" s="36"/>
      <c r="M9" s="36"/>
      <c r="N9" s="36"/>
      <c r="O9" s="36"/>
      <c r="P9" s="2"/>
      <c r="Q9" s="2"/>
      <c r="R9" s="2"/>
    </row>
    <row r="10" spans="1:18" ht="15.25" customHeight="1" x14ac:dyDescent="0.2">
      <c r="A10" s="6"/>
      <c r="B10" s="11" t="s">
        <v>8</v>
      </c>
      <c r="C10" s="37">
        <v>1</v>
      </c>
      <c r="D10" s="38">
        <v>0.5</v>
      </c>
      <c r="E10" s="10"/>
      <c r="F10" s="6"/>
      <c r="G10" s="32">
        <f t="shared" si="2"/>
        <v>0.03</v>
      </c>
      <c r="H10" s="47">
        <f t="shared" si="3"/>
        <v>0.15862400000000001</v>
      </c>
      <c r="I10" s="48">
        <f t="shared" si="4"/>
        <v>0.23923151146117855</v>
      </c>
      <c r="J10" s="27"/>
      <c r="K10" s="35"/>
      <c r="L10" s="2"/>
      <c r="M10" s="2"/>
      <c r="N10" s="2"/>
      <c r="O10" s="2"/>
      <c r="P10" s="2"/>
      <c r="Q10" s="2"/>
      <c r="R10" s="2"/>
    </row>
    <row r="11" spans="1:18" ht="15.25" customHeight="1" x14ac:dyDescent="0.2">
      <c r="A11" s="6"/>
      <c r="B11" s="23" t="s">
        <v>12</v>
      </c>
      <c r="C11" s="39">
        <v>0.5</v>
      </c>
      <c r="D11" s="40">
        <v>1</v>
      </c>
      <c r="E11" s="10"/>
      <c r="F11" s="6"/>
      <c r="G11" s="32">
        <f t="shared" si="2"/>
        <v>0.04</v>
      </c>
      <c r="H11" s="47">
        <f t="shared" si="3"/>
        <v>0.15853200000000001</v>
      </c>
      <c r="I11" s="48">
        <f t="shared" si="4"/>
        <v>0.23800916163879071</v>
      </c>
      <c r="J11" s="27"/>
      <c r="K11" s="35"/>
      <c r="L11" s="2"/>
      <c r="M11" s="2"/>
      <c r="N11" s="2"/>
      <c r="O11" s="2"/>
      <c r="P11" s="2"/>
      <c r="Q11" s="2"/>
      <c r="R11" s="2"/>
    </row>
    <row r="12" spans="1:18" ht="15.25" customHeight="1" x14ac:dyDescent="0.2">
      <c r="A12" s="2"/>
      <c r="B12" s="36"/>
      <c r="C12" s="36"/>
      <c r="D12" s="36"/>
      <c r="E12" s="2"/>
      <c r="F12" s="6"/>
      <c r="G12" s="32">
        <f t="shared" si="2"/>
        <v>0.05</v>
      </c>
      <c r="H12" s="47">
        <f t="shared" si="3"/>
        <v>0.15844</v>
      </c>
      <c r="I12" s="48">
        <f t="shared" si="4"/>
        <v>0.23680415769154051</v>
      </c>
      <c r="J12" s="27"/>
      <c r="K12" s="35"/>
      <c r="L12" s="2"/>
      <c r="M12" s="2"/>
      <c r="N12" s="2"/>
      <c r="O12" s="2"/>
      <c r="P12" s="2"/>
      <c r="Q12" s="2"/>
      <c r="R12" s="2"/>
    </row>
    <row r="13" spans="1:18" ht="15.25" customHeight="1" x14ac:dyDescent="0.2">
      <c r="A13" s="2"/>
      <c r="B13" s="2"/>
      <c r="C13" s="2"/>
      <c r="D13" s="2"/>
      <c r="E13" s="2"/>
      <c r="F13" s="6"/>
      <c r="G13" s="32">
        <f t="shared" si="2"/>
        <v>6.0000000000000005E-2</v>
      </c>
      <c r="H13" s="47">
        <f t="shared" si="3"/>
        <v>0.15834799999999999</v>
      </c>
      <c r="I13" s="48">
        <f t="shared" si="4"/>
        <v>0.23561676575320353</v>
      </c>
      <c r="J13" s="27"/>
      <c r="K13" s="35"/>
      <c r="L13" s="2"/>
      <c r="M13" s="2"/>
      <c r="N13" s="2"/>
      <c r="O13" s="2"/>
      <c r="P13" s="2"/>
      <c r="Q13" s="2"/>
      <c r="R13" s="2"/>
    </row>
    <row r="14" spans="1:18" ht="15.25" customHeight="1" x14ac:dyDescent="0.2">
      <c r="A14" s="2"/>
      <c r="B14" s="2"/>
      <c r="C14" s="2"/>
      <c r="D14" s="2"/>
      <c r="E14" s="2"/>
      <c r="F14" s="6"/>
      <c r="G14" s="32">
        <f t="shared" si="2"/>
        <v>7.0000000000000007E-2</v>
      </c>
      <c r="H14" s="47">
        <f t="shared" si="3"/>
        <v>0.15825599999999998</v>
      </c>
      <c r="I14" s="48">
        <f t="shared" si="4"/>
        <v>0.23444725341961248</v>
      </c>
      <c r="J14" s="27"/>
      <c r="K14" s="35"/>
      <c r="L14" s="2"/>
      <c r="M14" s="2"/>
      <c r="N14" s="2"/>
      <c r="O14" s="2"/>
      <c r="P14" s="2"/>
      <c r="Q14" s="2"/>
      <c r="R14" s="2"/>
    </row>
    <row r="15" spans="1:18" ht="15.25" customHeight="1" x14ac:dyDescent="0.2">
      <c r="A15" s="2"/>
      <c r="B15" s="2"/>
      <c r="C15" s="2"/>
      <c r="D15" s="2"/>
      <c r="E15" s="2"/>
      <c r="F15" s="6"/>
      <c r="G15" s="32">
        <f t="shared" si="2"/>
        <v>0.08</v>
      </c>
      <c r="H15" s="47">
        <f t="shared" si="3"/>
        <v>0.15816400000000003</v>
      </c>
      <c r="I15" s="48">
        <f t="shared" si="4"/>
        <v>0.23329588958230704</v>
      </c>
      <c r="J15" s="27"/>
      <c r="K15" s="35"/>
      <c r="L15" s="2"/>
      <c r="N15" s="2"/>
      <c r="O15" s="2"/>
      <c r="P15" s="2"/>
      <c r="Q15" s="2"/>
      <c r="R15" s="2"/>
    </row>
    <row r="16" spans="1:18" ht="15.25" customHeight="1" x14ac:dyDescent="0.2">
      <c r="A16" s="2"/>
      <c r="B16" s="2"/>
      <c r="C16" s="2"/>
      <c r="D16" s="2"/>
      <c r="E16" s="2"/>
      <c r="F16" s="6"/>
      <c r="G16" s="32">
        <f t="shared" si="2"/>
        <v>0.09</v>
      </c>
      <c r="H16" s="47">
        <f t="shared" si="3"/>
        <v>0.15807199999999999</v>
      </c>
      <c r="I16" s="48">
        <f t="shared" si="4"/>
        <v>0.23216294425252276</v>
      </c>
      <c r="J16" s="27"/>
      <c r="K16" s="35"/>
      <c r="L16" s="2"/>
      <c r="M16" s="2"/>
      <c r="N16" s="2"/>
      <c r="O16" s="2"/>
      <c r="P16" s="2"/>
      <c r="Q16" s="2"/>
      <c r="R16" s="2"/>
    </row>
    <row r="17" spans="1:18" ht="15.25" customHeight="1" x14ac:dyDescent="0.2">
      <c r="A17" s="2"/>
      <c r="B17" s="2"/>
      <c r="C17" s="2"/>
      <c r="D17" s="2"/>
      <c r="E17" s="2"/>
      <c r="F17" s="6"/>
      <c r="G17" s="32">
        <f t="shared" si="2"/>
        <v>9.9999999999999992E-2</v>
      </c>
      <c r="H17" s="47">
        <f t="shared" si="3"/>
        <v>0.15798000000000004</v>
      </c>
      <c r="I17" s="48">
        <f t="shared" si="4"/>
        <v>0.23104868837541581</v>
      </c>
      <c r="J17" s="27"/>
      <c r="K17" s="35"/>
      <c r="L17" s="2"/>
      <c r="M17" s="2"/>
      <c r="N17" s="2"/>
      <c r="O17" s="2"/>
      <c r="P17" s="2"/>
      <c r="Q17" s="2"/>
      <c r="R17" s="2"/>
    </row>
    <row r="18" spans="1:18" ht="15.25" customHeight="1" x14ac:dyDescent="0.2">
      <c r="A18" s="2"/>
      <c r="B18" s="2"/>
      <c r="C18" s="2"/>
      <c r="D18" s="2"/>
      <c r="E18" s="2"/>
      <c r="F18" s="6"/>
      <c r="G18" s="32">
        <f t="shared" si="2"/>
        <v>0.10999999999999999</v>
      </c>
      <c r="H18" s="47">
        <f t="shared" si="3"/>
        <v>0.15788800000000003</v>
      </c>
      <c r="I18" s="48">
        <f t="shared" si="4"/>
        <v>0.22995339363444933</v>
      </c>
      <c r="J18" s="27"/>
      <c r="K18" s="35"/>
      <c r="L18" s="2"/>
      <c r="M18" s="2"/>
      <c r="N18" s="2"/>
      <c r="O18" s="2"/>
      <c r="P18" s="2"/>
      <c r="Q18" s="2"/>
      <c r="R18" s="2"/>
    </row>
    <row r="19" spans="1:18" ht="15.25" customHeight="1" x14ac:dyDescent="0.2">
      <c r="A19" s="2"/>
      <c r="B19" s="2"/>
      <c r="C19" s="2"/>
      <c r="D19" s="2"/>
      <c r="E19" s="2"/>
      <c r="F19" s="6"/>
      <c r="G19" s="32">
        <f t="shared" si="2"/>
        <v>0.11999999999999998</v>
      </c>
      <c r="H19" s="47">
        <f t="shared" si="3"/>
        <v>0.15779600000000002</v>
      </c>
      <c r="I19" s="48">
        <f t="shared" si="4"/>
        <v>0.22887733224589979</v>
      </c>
      <c r="J19" s="27"/>
      <c r="K19" s="35"/>
      <c r="L19" s="2"/>
      <c r="M19" s="2"/>
      <c r="N19" s="2"/>
      <c r="O19" s="2"/>
      <c r="P19" s="2"/>
      <c r="Q19" s="2"/>
      <c r="R19" s="2"/>
    </row>
    <row r="20" spans="1:18" ht="15.25" customHeight="1" x14ac:dyDescent="0.2">
      <c r="A20" s="2"/>
      <c r="B20" s="2"/>
      <c r="C20" s="2"/>
      <c r="D20" s="2"/>
      <c r="E20" s="2"/>
      <c r="F20" s="6"/>
      <c r="G20" s="32">
        <f t="shared" si="2"/>
        <v>0.12999999999999998</v>
      </c>
      <c r="H20" s="47">
        <f t="shared" si="3"/>
        <v>0.15770400000000001</v>
      </c>
      <c r="I20" s="48">
        <f t="shared" si="4"/>
        <v>0.2278207767434744</v>
      </c>
      <c r="J20" s="27"/>
      <c r="K20" s="35"/>
      <c r="L20" s="2"/>
      <c r="M20" s="2"/>
      <c r="N20" s="2"/>
      <c r="O20" s="2"/>
      <c r="P20" s="2"/>
      <c r="Q20" s="2"/>
      <c r="R20" s="2"/>
    </row>
    <row r="21" spans="1:18" ht="15.25" customHeight="1" x14ac:dyDescent="0.2">
      <c r="A21" s="2"/>
      <c r="B21" s="2"/>
      <c r="C21" s="2"/>
      <c r="D21" s="2"/>
      <c r="E21" s="2"/>
      <c r="F21" s="6"/>
      <c r="G21" s="32">
        <f t="shared" si="2"/>
        <v>0.13999999999999999</v>
      </c>
      <c r="H21" s="47">
        <f t="shared" si="3"/>
        <v>0.157612</v>
      </c>
      <c r="I21" s="48">
        <f t="shared" si="4"/>
        <v>0.22678399975306895</v>
      </c>
      <c r="J21" s="27"/>
      <c r="K21" s="35"/>
      <c r="L21" s="2"/>
      <c r="M21" s="2"/>
      <c r="N21" s="2"/>
      <c r="O21" s="2"/>
      <c r="P21" s="2"/>
      <c r="Q21" s="2"/>
      <c r="R21" s="2"/>
    </row>
    <row r="22" spans="1:18" ht="15.25" customHeight="1" x14ac:dyDescent="0.2">
      <c r="A22" s="2"/>
      <c r="B22" s="2"/>
      <c r="C22" s="2"/>
      <c r="D22" s="2"/>
      <c r="E22" s="2"/>
      <c r="F22" s="6"/>
      <c r="G22" s="32">
        <f t="shared" si="2"/>
        <v>0.15</v>
      </c>
      <c r="H22" s="47">
        <f t="shared" si="3"/>
        <v>0.15752000000000002</v>
      </c>
      <c r="I22" s="48">
        <f t="shared" si="4"/>
        <v>0.22576727375773487</v>
      </c>
      <c r="J22" s="27"/>
      <c r="K22" s="35"/>
      <c r="L22" s="2"/>
      <c r="M22" s="2"/>
      <c r="N22" s="2"/>
      <c r="O22" s="2"/>
      <c r="P22" s="2"/>
      <c r="Q22" s="2"/>
      <c r="R22" s="2"/>
    </row>
    <row r="23" spans="1:18" ht="15.25" customHeight="1" x14ac:dyDescent="0.2">
      <c r="A23" s="2"/>
      <c r="B23" s="2"/>
      <c r="C23" s="2"/>
      <c r="D23" s="2"/>
      <c r="E23" s="2"/>
      <c r="F23" s="6"/>
      <c r="G23" s="32">
        <f t="shared" si="2"/>
        <v>0.16</v>
      </c>
      <c r="H23" s="47">
        <f t="shared" si="3"/>
        <v>0.15742800000000001</v>
      </c>
      <c r="I23" s="48">
        <f t="shared" si="4"/>
        <v>0.22477087085296438</v>
      </c>
      <c r="J23" s="27"/>
      <c r="K23" s="35"/>
      <c r="L23" s="2"/>
      <c r="M23" s="2"/>
      <c r="N23" s="2"/>
      <c r="O23" s="2"/>
      <c r="P23" s="2"/>
      <c r="Q23" s="2"/>
      <c r="R23" s="2"/>
    </row>
    <row r="24" spans="1:18" ht="15.25" customHeight="1" x14ac:dyDescent="0.2">
      <c r="A24" s="2"/>
      <c r="B24" s="2"/>
      <c r="C24" s="2"/>
      <c r="D24" s="2"/>
      <c r="E24" s="2"/>
      <c r="F24" s="6"/>
      <c r="G24" s="32">
        <f t="shared" si="2"/>
        <v>0.17</v>
      </c>
      <c r="H24" s="47">
        <f t="shared" si="3"/>
        <v>0.157336</v>
      </c>
      <c r="I24" s="48">
        <f t="shared" si="4"/>
        <v>0.2237950624924509</v>
      </c>
      <c r="J24" s="27"/>
      <c r="K24" s="35"/>
      <c r="L24" s="2"/>
      <c r="M24" s="2"/>
      <c r="N24" s="2"/>
      <c r="O24" s="2"/>
      <c r="P24" s="2"/>
      <c r="Q24" s="2"/>
      <c r="R24" s="2"/>
    </row>
    <row r="25" spans="1:18" ht="15.25" customHeight="1" x14ac:dyDescent="0.2">
      <c r="A25" s="2"/>
      <c r="B25" s="2"/>
      <c r="C25" s="2"/>
      <c r="D25" s="2"/>
      <c r="E25" s="2"/>
      <c r="F25" s="6"/>
      <c r="G25" s="32">
        <f t="shared" si="2"/>
        <v>0.18000000000000002</v>
      </c>
      <c r="H25" s="47">
        <f t="shared" si="3"/>
        <v>0.15724399999999999</v>
      </c>
      <c r="I25" s="48">
        <f t="shared" si="4"/>
        <v>0.22284011922452382</v>
      </c>
      <c r="J25" s="27"/>
      <c r="K25" s="35"/>
      <c r="L25" s="2"/>
      <c r="M25" s="2"/>
      <c r="N25" s="2"/>
      <c r="O25" s="2"/>
      <c r="P25" s="2"/>
      <c r="Q25" s="2"/>
      <c r="R25" s="2"/>
    </row>
    <row r="26" spans="1:18" ht="15.25" customHeight="1" x14ac:dyDescent="0.2">
      <c r="A26" s="2"/>
      <c r="B26" s="2"/>
      <c r="C26" s="2"/>
      <c r="D26" s="2"/>
      <c r="E26" s="2"/>
      <c r="F26" s="6"/>
      <c r="G26" s="32">
        <f t="shared" si="2"/>
        <v>0.19000000000000003</v>
      </c>
      <c r="H26" s="47">
        <f t="shared" si="3"/>
        <v>0.15715199999999999</v>
      </c>
      <c r="I26" s="48">
        <f t="shared" si="4"/>
        <v>0.22190631041951012</v>
      </c>
      <c r="J26" s="27"/>
      <c r="K26" s="35"/>
      <c r="L26" s="2"/>
      <c r="M26" s="2"/>
      <c r="N26" s="2"/>
      <c r="O26" s="2"/>
      <c r="P26" s="2"/>
      <c r="Q26" s="2"/>
      <c r="R26" s="2"/>
    </row>
    <row r="27" spans="1:18" ht="15.25" customHeight="1" x14ac:dyDescent="0.2">
      <c r="A27" s="2"/>
      <c r="B27" s="2"/>
      <c r="C27" s="2"/>
      <c r="D27" s="2"/>
      <c r="E27" s="2"/>
      <c r="F27" s="6"/>
      <c r="G27" s="32">
        <f t="shared" si="2"/>
        <v>0.20000000000000004</v>
      </c>
      <c r="H27" s="47">
        <f t="shared" si="3"/>
        <v>0.15706000000000001</v>
      </c>
      <c r="I27" s="48">
        <f t="shared" si="4"/>
        <v>0.22099390398832269</v>
      </c>
      <c r="J27" s="27"/>
      <c r="K27" s="35"/>
      <c r="L27" s="2"/>
      <c r="M27" s="2"/>
      <c r="N27" s="2"/>
      <c r="O27" s="2"/>
      <c r="P27" s="2"/>
      <c r="Q27" s="2"/>
      <c r="R27" s="2"/>
    </row>
    <row r="28" spans="1:18" ht="15.25" customHeight="1" x14ac:dyDescent="0.2">
      <c r="A28" s="2"/>
      <c r="B28" s="2"/>
      <c r="C28" s="2"/>
      <c r="D28" s="2"/>
      <c r="E28" s="2"/>
      <c r="F28" s="6"/>
      <c r="G28" s="32">
        <f t="shared" si="2"/>
        <v>0.21000000000000005</v>
      </c>
      <c r="H28" s="47">
        <f t="shared" si="3"/>
        <v>0.156968</v>
      </c>
      <c r="I28" s="48">
        <f t="shared" si="4"/>
        <v>0.22010316609263028</v>
      </c>
      <c r="J28" s="27"/>
      <c r="K28" s="35"/>
      <c r="L28" s="2"/>
      <c r="M28" s="2"/>
      <c r="N28" s="2"/>
      <c r="O28" s="2"/>
      <c r="P28" s="2"/>
      <c r="Q28" s="2"/>
      <c r="R28" s="2"/>
    </row>
    <row r="29" spans="1:18" ht="15.25" customHeight="1" x14ac:dyDescent="0.2">
      <c r="A29" s="2"/>
      <c r="B29" s="2"/>
      <c r="C29" s="2"/>
      <c r="D29" s="2"/>
      <c r="E29" s="2"/>
      <c r="F29" s="6"/>
      <c r="G29" s="32">
        <f t="shared" si="2"/>
        <v>0.22000000000000006</v>
      </c>
      <c r="H29" s="47">
        <f t="shared" si="3"/>
        <v>0.15687600000000002</v>
      </c>
      <c r="I29" s="48">
        <f t="shared" si="4"/>
        <v>0.21923436084701686</v>
      </c>
      <c r="J29" s="27"/>
      <c r="K29" s="35"/>
      <c r="L29" s="2"/>
      <c r="M29" s="2"/>
      <c r="N29" s="2"/>
      <c r="O29" s="2"/>
      <c r="P29" s="2"/>
      <c r="Q29" s="2"/>
      <c r="R29" s="2"/>
    </row>
    <row r="30" spans="1:18" ht="15.25" customHeight="1" x14ac:dyDescent="0.2">
      <c r="A30" s="2"/>
      <c r="B30" s="2"/>
      <c r="C30" s="2"/>
      <c r="D30" s="2"/>
      <c r="E30" s="2"/>
      <c r="F30" s="6"/>
      <c r="G30" s="32">
        <f t="shared" si="2"/>
        <v>0.23000000000000007</v>
      </c>
      <c r="H30" s="47">
        <f t="shared" si="3"/>
        <v>0.15678400000000001</v>
      </c>
      <c r="I30" s="48">
        <f t="shared" si="4"/>
        <v>0.21838775001359392</v>
      </c>
      <c r="J30" s="27"/>
      <c r="K30" s="35"/>
      <c r="L30" s="2"/>
      <c r="M30" s="2"/>
      <c r="N30" s="2"/>
      <c r="O30" s="2"/>
      <c r="P30" s="2"/>
      <c r="Q30" s="2"/>
      <c r="R30" s="2"/>
    </row>
    <row r="31" spans="1:18" ht="15.25" customHeight="1" x14ac:dyDescent="0.2">
      <c r="A31" s="2"/>
      <c r="B31" s="2"/>
      <c r="C31" s="2"/>
      <c r="D31" s="2"/>
      <c r="E31" s="2"/>
      <c r="F31" s="6"/>
      <c r="G31" s="32">
        <f t="shared" si="2"/>
        <v>0.24000000000000007</v>
      </c>
      <c r="H31" s="47">
        <f t="shared" si="3"/>
        <v>0.156692</v>
      </c>
      <c r="I31" s="48">
        <f t="shared" si="4"/>
        <v>0.21756359268958583</v>
      </c>
      <c r="J31" s="27"/>
      <c r="K31" s="35"/>
      <c r="L31" s="2"/>
      <c r="M31" s="2"/>
      <c r="N31" s="2"/>
      <c r="O31" s="2"/>
      <c r="P31" s="2"/>
      <c r="Q31" s="2"/>
      <c r="R31" s="2"/>
    </row>
    <row r="32" spans="1:18" ht="15.25" customHeight="1" x14ac:dyDescent="0.2">
      <c r="A32" s="2"/>
      <c r="B32" s="2"/>
      <c r="C32" s="2"/>
      <c r="D32" s="2"/>
      <c r="E32" s="2"/>
      <c r="F32" s="6"/>
      <c r="G32" s="32">
        <f t="shared" si="2"/>
        <v>0.25000000000000006</v>
      </c>
      <c r="H32" s="47">
        <f t="shared" si="3"/>
        <v>0.15660000000000002</v>
      </c>
      <c r="I32" s="48">
        <f t="shared" si="4"/>
        <v>0.21676214498846424</v>
      </c>
      <c r="J32" s="27"/>
      <c r="K32" s="35"/>
      <c r="L32" s="2"/>
      <c r="M32" s="2"/>
      <c r="N32" s="2"/>
      <c r="O32" s="2"/>
      <c r="P32" s="2"/>
      <c r="Q32" s="2"/>
      <c r="R32" s="2"/>
    </row>
    <row r="33" spans="1:18" ht="15.25" customHeight="1" x14ac:dyDescent="0.2">
      <c r="A33" s="2"/>
      <c r="B33" s="2"/>
      <c r="C33" s="2"/>
      <c r="D33" s="2"/>
      <c r="E33" s="2"/>
      <c r="F33" s="6"/>
      <c r="G33" s="32">
        <f t="shared" si="2"/>
        <v>0.26000000000000006</v>
      </c>
      <c r="H33" s="47">
        <f t="shared" si="3"/>
        <v>0.15650800000000004</v>
      </c>
      <c r="I33" s="48">
        <f t="shared" si="4"/>
        <v>0.21598365971526642</v>
      </c>
      <c r="J33" s="27"/>
      <c r="K33" s="35"/>
      <c r="L33" s="2"/>
      <c r="M33" s="2"/>
      <c r="N33" s="2"/>
      <c r="O33" s="2"/>
      <c r="P33" s="2"/>
      <c r="Q33" s="2"/>
      <c r="R33" s="2"/>
    </row>
    <row r="34" spans="1:18" ht="15.25" customHeight="1" x14ac:dyDescent="0.2">
      <c r="A34" s="2"/>
      <c r="B34" s="2"/>
      <c r="C34" s="2"/>
      <c r="D34" s="2"/>
      <c r="E34" s="2"/>
      <c r="F34" s="6"/>
      <c r="G34" s="32">
        <f t="shared" si="2"/>
        <v>0.27000000000000007</v>
      </c>
      <c r="H34" s="47">
        <f t="shared" si="3"/>
        <v>0.156416</v>
      </c>
      <c r="I34" s="48">
        <f t="shared" si="4"/>
        <v>0.21522838603678651</v>
      </c>
      <c r="J34" s="27"/>
      <c r="K34" s="35"/>
      <c r="L34" s="2"/>
      <c r="M34" s="2"/>
      <c r="N34" s="2"/>
      <c r="O34" s="2"/>
      <c r="P34" s="2"/>
      <c r="Q34" s="2"/>
      <c r="R34" s="2"/>
    </row>
    <row r="35" spans="1:18" ht="15.25" customHeight="1" x14ac:dyDescent="0.2">
      <c r="A35" s="2"/>
      <c r="B35" s="2"/>
      <c r="C35" s="2"/>
      <c r="D35" s="2"/>
      <c r="E35" s="2"/>
      <c r="F35" s="6"/>
      <c r="G35" s="32">
        <f t="shared" si="2"/>
        <v>0.28000000000000008</v>
      </c>
      <c r="H35" s="47">
        <f t="shared" si="3"/>
        <v>0.15632400000000002</v>
      </c>
      <c r="I35" s="48">
        <f t="shared" si="4"/>
        <v>0.21449656914738754</v>
      </c>
      <c r="J35" s="27"/>
      <c r="K35" s="35"/>
      <c r="L35" s="2"/>
      <c r="M35" s="2"/>
      <c r="N35" s="2"/>
      <c r="O35" s="2"/>
      <c r="P35" s="2"/>
      <c r="Q35" s="2"/>
      <c r="R35" s="2"/>
    </row>
    <row r="36" spans="1:18" ht="15.25" customHeight="1" x14ac:dyDescent="0.2">
      <c r="A36" s="2"/>
      <c r="B36" s="2"/>
      <c r="C36" s="2"/>
      <c r="D36" s="2"/>
      <c r="E36" s="2"/>
      <c r="F36" s="6"/>
      <c r="G36" s="32">
        <f t="shared" si="2"/>
        <v>0.29000000000000009</v>
      </c>
      <c r="H36" s="47">
        <f t="shared" si="3"/>
        <v>0.15623200000000001</v>
      </c>
      <c r="I36" s="48">
        <f t="shared" si="4"/>
        <v>0.21378844993123461</v>
      </c>
      <c r="J36" s="27"/>
      <c r="K36" s="35"/>
      <c r="L36" s="2"/>
      <c r="M36" s="2"/>
      <c r="N36" s="2"/>
      <c r="O36" s="2"/>
      <c r="P36" s="2"/>
      <c r="Q36" s="2"/>
      <c r="R36" s="2"/>
    </row>
    <row r="37" spans="1:18" ht="15.25" customHeight="1" x14ac:dyDescent="0.2">
      <c r="A37" s="2"/>
      <c r="B37" s="2"/>
      <c r="C37" s="2"/>
      <c r="D37" s="2"/>
      <c r="E37" s="2"/>
      <c r="F37" s="6"/>
      <c r="G37" s="32">
        <f t="shared" si="2"/>
        <v>0.3000000000000001</v>
      </c>
      <c r="H37" s="47">
        <f t="shared" si="3"/>
        <v>0.15614</v>
      </c>
      <c r="I37" s="48">
        <f t="shared" si="4"/>
        <v>0.21310426462180432</v>
      </c>
      <c r="J37" s="27"/>
      <c r="K37" s="35"/>
      <c r="L37" s="2"/>
      <c r="M37" s="2"/>
      <c r="N37" s="2"/>
      <c r="O37" s="2"/>
      <c r="P37" s="2"/>
      <c r="Q37" s="2"/>
      <c r="R37" s="2"/>
    </row>
    <row r="38" spans="1:18" ht="15.25" customHeight="1" x14ac:dyDescent="0.2">
      <c r="A38" s="2"/>
      <c r="B38" s="2"/>
      <c r="C38" s="2"/>
      <c r="D38" s="2"/>
      <c r="E38" s="2"/>
      <c r="F38" s="6"/>
      <c r="G38" s="32">
        <f t="shared" si="2"/>
        <v>0.31000000000000011</v>
      </c>
      <c r="H38" s="47">
        <f t="shared" si="3"/>
        <v>0.15604800000000002</v>
      </c>
      <c r="I38" s="48">
        <f t="shared" si="4"/>
        <v>0.2124442444595758</v>
      </c>
      <c r="J38" s="27"/>
      <c r="K38" s="35"/>
      <c r="L38" s="2"/>
      <c r="M38" s="2"/>
      <c r="N38" s="2"/>
      <c r="O38" s="2"/>
      <c r="P38" s="2"/>
      <c r="Q38" s="2"/>
      <c r="R38" s="2"/>
    </row>
    <row r="39" spans="1:18" ht="15.25" customHeight="1" x14ac:dyDescent="0.2">
      <c r="A39" s="2"/>
      <c r="B39" s="2"/>
      <c r="C39" s="2"/>
      <c r="D39" s="2"/>
      <c r="E39" s="2"/>
      <c r="F39" s="6"/>
      <c r="G39" s="32">
        <f t="shared" si="2"/>
        <v>0.32000000000000012</v>
      </c>
      <c r="H39" s="47">
        <f t="shared" si="3"/>
        <v>0.15595600000000001</v>
      </c>
      <c r="I39" s="48">
        <f t="shared" si="4"/>
        <v>0.21180861534885684</v>
      </c>
      <c r="J39" s="27"/>
      <c r="K39" s="35"/>
      <c r="L39" s="2"/>
      <c r="M39" s="2"/>
      <c r="N39" s="2"/>
      <c r="O39" s="2"/>
      <c r="P39" s="2"/>
      <c r="Q39" s="2"/>
      <c r="R39" s="2"/>
    </row>
    <row r="40" spans="1:18" ht="15.25" customHeight="1" x14ac:dyDescent="0.2">
      <c r="A40" s="2"/>
      <c r="B40" s="2"/>
      <c r="C40" s="2"/>
      <c r="D40" s="2"/>
      <c r="E40" s="2"/>
      <c r="F40" s="6"/>
      <c r="G40" s="32">
        <f t="shared" ref="G40:G71" si="5">G39+0.01</f>
        <v>0.33000000000000013</v>
      </c>
      <c r="H40" s="47">
        <f t="shared" si="3"/>
        <v>0.15586400000000003</v>
      </c>
      <c r="I40" s="48">
        <f t="shared" si="4"/>
        <v>0.21119759751474448</v>
      </c>
      <c r="J40" s="27"/>
      <c r="K40" s="35"/>
      <c r="L40" s="2"/>
      <c r="M40" s="2"/>
      <c r="N40" s="2"/>
      <c r="O40" s="2"/>
      <c r="P40" s="2"/>
      <c r="Q40" s="2"/>
      <c r="R40" s="2"/>
    </row>
    <row r="41" spans="1:18" ht="15.25" customHeight="1" x14ac:dyDescent="0.2">
      <c r="A41" s="2"/>
      <c r="B41" s="2"/>
      <c r="C41" s="2"/>
      <c r="D41" s="2"/>
      <c r="E41" s="2"/>
      <c r="F41" s="6"/>
      <c r="G41" s="32">
        <f t="shared" si="5"/>
        <v>0.34000000000000014</v>
      </c>
      <c r="H41" s="47">
        <f t="shared" si="3"/>
        <v>0.15577200000000002</v>
      </c>
      <c r="I41" s="48">
        <f t="shared" si="4"/>
        <v>0.21061140516125901</v>
      </c>
      <c r="J41" s="27"/>
      <c r="K41" s="35"/>
      <c r="L41" s="2"/>
      <c r="M41" s="2"/>
      <c r="N41" s="2"/>
      <c r="O41" s="2"/>
      <c r="P41" s="2"/>
      <c r="Q41" s="2"/>
      <c r="R41" s="2"/>
    </row>
    <row r="42" spans="1:18" ht="15.25" customHeight="1" x14ac:dyDescent="0.2">
      <c r="A42" s="2"/>
      <c r="B42" s="2"/>
      <c r="C42" s="2"/>
      <c r="D42" s="2"/>
      <c r="E42" s="2"/>
      <c r="F42" s="6"/>
      <c r="G42" s="32">
        <f t="shared" si="5"/>
        <v>0.35000000000000014</v>
      </c>
      <c r="H42" s="47">
        <f t="shared" si="3"/>
        <v>0.15568000000000001</v>
      </c>
      <c r="I42" s="48">
        <f t="shared" si="4"/>
        <v>0.21005024613172915</v>
      </c>
      <c r="J42" s="27"/>
      <c r="K42" s="35"/>
      <c r="L42" s="2"/>
      <c r="M42" s="2"/>
      <c r="N42" s="2"/>
      <c r="O42" s="2"/>
      <c r="P42" s="2"/>
      <c r="Q42" s="2"/>
      <c r="R42" s="2"/>
    </row>
    <row r="43" spans="1:18" ht="15.25" customHeight="1" x14ac:dyDescent="0.2">
      <c r="A43" s="2"/>
      <c r="B43" s="2"/>
      <c r="C43" s="2"/>
      <c r="D43" s="2"/>
      <c r="E43" s="2"/>
      <c r="F43" s="6"/>
      <c r="G43" s="32">
        <f t="shared" si="5"/>
        <v>0.36000000000000015</v>
      </c>
      <c r="H43" s="47">
        <f t="shared" si="3"/>
        <v>0.155588</v>
      </c>
      <c r="I43" s="48">
        <f t="shared" si="4"/>
        <v>0.20951432157253594</v>
      </c>
      <c r="J43" s="27"/>
      <c r="K43" s="35"/>
      <c r="L43" s="2"/>
      <c r="M43" s="2"/>
      <c r="N43" s="2"/>
      <c r="O43" s="2"/>
      <c r="P43" s="2"/>
      <c r="Q43" s="2"/>
      <c r="R43" s="2"/>
    </row>
    <row r="44" spans="1:18" ht="15.25" customHeight="1" x14ac:dyDescent="0.2">
      <c r="A44" s="2"/>
      <c r="B44" s="2"/>
      <c r="C44" s="2"/>
      <c r="D44" s="2"/>
      <c r="E44" s="2"/>
      <c r="F44" s="6"/>
      <c r="G44" s="32">
        <f t="shared" si="5"/>
        <v>0.37000000000000016</v>
      </c>
      <c r="H44" s="47">
        <f t="shared" si="3"/>
        <v>0.15549600000000002</v>
      </c>
      <c r="I44" s="48">
        <f t="shared" si="4"/>
        <v>0.20900382560135114</v>
      </c>
      <c r="J44" s="27"/>
      <c r="K44" s="35"/>
      <c r="L44" s="2"/>
      <c r="M44" s="2"/>
      <c r="N44" s="2"/>
      <c r="O44" s="2"/>
      <c r="P44" s="2"/>
      <c r="Q44" s="2"/>
      <c r="R44" s="2"/>
    </row>
    <row r="45" spans="1:18" ht="15.25" customHeight="1" x14ac:dyDescent="0.2">
      <c r="A45" s="2"/>
      <c r="B45" s="2"/>
      <c r="C45" s="2"/>
      <c r="D45" s="2"/>
      <c r="E45" s="2"/>
      <c r="F45" s="6"/>
      <c r="G45" s="32">
        <f t="shared" si="5"/>
        <v>0.38000000000000017</v>
      </c>
      <c r="H45" s="47">
        <f t="shared" si="3"/>
        <v>0.15540400000000001</v>
      </c>
      <c r="I45" s="48">
        <f t="shared" si="4"/>
        <v>0.20851894498102563</v>
      </c>
      <c r="J45" s="27"/>
      <c r="K45" s="35"/>
      <c r="L45" s="2"/>
      <c r="M45" s="2"/>
      <c r="N45" s="2"/>
      <c r="O45" s="2"/>
      <c r="P45" s="2"/>
      <c r="Q45" s="2"/>
      <c r="R45" s="2"/>
    </row>
    <row r="46" spans="1:18" ht="15.25" customHeight="1" x14ac:dyDescent="0.2">
      <c r="A46" s="2"/>
      <c r="B46" s="2"/>
      <c r="C46" s="2"/>
      <c r="D46" s="2"/>
      <c r="E46" s="2"/>
      <c r="F46" s="6"/>
      <c r="G46" s="32">
        <f t="shared" si="5"/>
        <v>0.39000000000000018</v>
      </c>
      <c r="H46" s="47">
        <f t="shared" si="3"/>
        <v>0.15531200000000001</v>
      </c>
      <c r="I46" s="48">
        <f t="shared" si="4"/>
        <v>0.20805985880029815</v>
      </c>
      <c r="J46" s="27"/>
      <c r="K46" s="35"/>
      <c r="L46" s="2"/>
      <c r="M46" s="2"/>
      <c r="N46" s="2"/>
      <c r="O46" s="2"/>
      <c r="P46" s="2"/>
      <c r="Q46" s="2"/>
      <c r="R46" s="2"/>
    </row>
    <row r="47" spans="1:18" ht="15.25" customHeight="1" x14ac:dyDescent="0.2">
      <c r="A47" s="2"/>
      <c r="B47" s="2"/>
      <c r="C47" s="2"/>
      <c r="D47" s="2"/>
      <c r="E47" s="2"/>
      <c r="F47" s="6"/>
      <c r="G47" s="32">
        <f t="shared" si="5"/>
        <v>0.40000000000000019</v>
      </c>
      <c r="H47" s="47">
        <f t="shared" si="3"/>
        <v>0.15522000000000002</v>
      </c>
      <c r="I47" s="48">
        <f t="shared" si="4"/>
        <v>0.2076267381625016</v>
      </c>
      <c r="J47" s="27"/>
      <c r="K47" s="35"/>
      <c r="L47" s="2"/>
      <c r="M47" s="2"/>
      <c r="N47" s="2"/>
      <c r="O47" s="2"/>
      <c r="P47" s="2"/>
      <c r="Q47" s="2"/>
      <c r="R47" s="2"/>
    </row>
    <row r="48" spans="1:18" ht="15.25" customHeight="1" x14ac:dyDescent="0.2">
      <c r="A48" s="2"/>
      <c r="B48" s="2"/>
      <c r="C48" s="2"/>
      <c r="D48" s="2"/>
      <c r="E48" s="2"/>
      <c r="F48" s="6"/>
      <c r="G48" s="32">
        <f t="shared" si="5"/>
        <v>0.4100000000000002</v>
      </c>
      <c r="H48" s="47">
        <f t="shared" si="3"/>
        <v>0.15512800000000002</v>
      </c>
      <c r="I48" s="48">
        <f t="shared" si="4"/>
        <v>0.20721974588344616</v>
      </c>
      <c r="J48" s="27"/>
      <c r="K48" s="35"/>
      <c r="L48" s="2"/>
      <c r="M48" s="2"/>
      <c r="N48" s="2"/>
      <c r="O48" s="2"/>
      <c r="P48" s="2"/>
      <c r="Q48" s="2"/>
      <c r="R48" s="2"/>
    </row>
    <row r="49" spans="1:18" ht="15.25" customHeight="1" x14ac:dyDescent="0.2">
      <c r="A49" s="2"/>
      <c r="B49" s="2"/>
      <c r="C49" s="2"/>
      <c r="D49" s="2"/>
      <c r="E49" s="2"/>
      <c r="F49" s="6"/>
      <c r="G49" s="32">
        <f t="shared" si="5"/>
        <v>0.42000000000000021</v>
      </c>
      <c r="H49" s="47">
        <f t="shared" si="3"/>
        <v>0.15503600000000001</v>
      </c>
      <c r="I49" s="48">
        <f t="shared" si="4"/>
        <v>0.20683903619964972</v>
      </c>
      <c r="J49" s="27"/>
      <c r="K49" s="35"/>
      <c r="L49" s="2"/>
      <c r="M49" s="2"/>
      <c r="N49" s="2"/>
      <c r="O49" s="2"/>
      <c r="P49" s="2"/>
      <c r="Q49" s="2"/>
      <c r="R49" s="2"/>
    </row>
    <row r="50" spans="1:18" ht="15.25" customHeight="1" x14ac:dyDescent="0.2">
      <c r="A50" s="2"/>
      <c r="B50" s="2"/>
      <c r="C50" s="2"/>
      <c r="D50" s="2"/>
      <c r="E50" s="2"/>
      <c r="F50" s="6"/>
      <c r="G50" s="32">
        <f t="shared" si="5"/>
        <v>0.43000000000000022</v>
      </c>
      <c r="H50" s="47">
        <f t="shared" si="3"/>
        <v>0.15494400000000003</v>
      </c>
      <c r="I50" s="48">
        <f t="shared" si="4"/>
        <v>0.20648475448807352</v>
      </c>
      <c r="J50" s="27"/>
      <c r="K50" s="35"/>
      <c r="L50" s="2"/>
      <c r="M50" s="2"/>
      <c r="N50" s="2"/>
      <c r="O50" s="2"/>
      <c r="P50" s="2"/>
      <c r="Q50" s="2"/>
      <c r="R50" s="2"/>
    </row>
    <row r="51" spans="1:18" ht="15.25" customHeight="1" x14ac:dyDescent="0.2">
      <c r="A51" s="2"/>
      <c r="B51" s="2"/>
      <c r="C51" s="2"/>
      <c r="D51" s="2"/>
      <c r="E51" s="2"/>
      <c r="F51" s="6"/>
      <c r="G51" s="32">
        <f t="shared" si="5"/>
        <v>0.44000000000000022</v>
      </c>
      <c r="H51" s="47">
        <f t="shared" si="3"/>
        <v>0.15485200000000002</v>
      </c>
      <c r="I51" s="48">
        <f t="shared" si="4"/>
        <v>0.20615703699849783</v>
      </c>
      <c r="J51" s="27"/>
      <c r="K51" s="35"/>
      <c r="L51" s="2"/>
      <c r="M51" s="2"/>
      <c r="N51" s="2"/>
      <c r="O51" s="2"/>
      <c r="P51" s="2"/>
      <c r="Q51" s="2"/>
      <c r="R51" s="2"/>
    </row>
    <row r="52" spans="1:18" ht="15.25" customHeight="1" x14ac:dyDescent="0.2">
      <c r="A52" s="2"/>
      <c r="B52" s="2"/>
      <c r="C52" s="2"/>
      <c r="D52" s="2"/>
      <c r="E52" s="2"/>
      <c r="F52" s="6"/>
      <c r="G52" s="32">
        <f t="shared" si="5"/>
        <v>0.45000000000000023</v>
      </c>
      <c r="H52" s="47">
        <f t="shared" si="3"/>
        <v>0.15476000000000001</v>
      </c>
      <c r="I52" s="48">
        <f t="shared" si="4"/>
        <v>0.2058560105996422</v>
      </c>
      <c r="J52" s="27"/>
      <c r="K52" s="35"/>
      <c r="L52" s="2"/>
      <c r="M52" s="2"/>
      <c r="N52" s="2"/>
      <c r="O52" s="2"/>
      <c r="P52" s="2"/>
      <c r="Q52" s="2"/>
      <c r="R52" s="2"/>
    </row>
    <row r="53" spans="1:18" ht="15.25" customHeight="1" x14ac:dyDescent="0.2">
      <c r="A53" s="2"/>
      <c r="B53" s="2"/>
      <c r="C53" s="2"/>
      <c r="D53" s="2"/>
      <c r="E53" s="2"/>
      <c r="F53" s="6"/>
      <c r="G53" s="32">
        <f t="shared" si="5"/>
        <v>0.46000000000000024</v>
      </c>
      <c r="H53" s="47">
        <f t="shared" si="3"/>
        <v>0.15466800000000003</v>
      </c>
      <c r="I53" s="48">
        <f t="shared" si="4"/>
        <v>0.20558179254009826</v>
      </c>
      <c r="J53" s="27"/>
      <c r="K53" s="35"/>
      <c r="L53" s="2"/>
      <c r="M53" s="2"/>
      <c r="N53" s="2"/>
      <c r="O53" s="2"/>
      <c r="P53" s="2"/>
      <c r="Q53" s="2"/>
      <c r="R53" s="2"/>
    </row>
    <row r="54" spans="1:18" ht="15.25" customHeight="1" x14ac:dyDescent="0.2">
      <c r="A54" s="2"/>
      <c r="B54" s="2"/>
      <c r="C54" s="2"/>
      <c r="D54" s="2"/>
      <c r="E54" s="2"/>
      <c r="F54" s="6"/>
      <c r="G54" s="32">
        <f t="shared" si="5"/>
        <v>0.47000000000000025</v>
      </c>
      <c r="H54" s="47">
        <f t="shared" si="3"/>
        <v>0.15457599999999999</v>
      </c>
      <c r="I54" s="48">
        <f t="shared" si="4"/>
        <v>0.20533449022509589</v>
      </c>
      <c r="J54" s="27"/>
      <c r="K54" s="35"/>
      <c r="L54" s="2"/>
      <c r="M54" s="2"/>
      <c r="N54" s="2"/>
      <c r="O54" s="2"/>
      <c r="P54" s="2"/>
      <c r="Q54" s="2"/>
      <c r="R54" s="2"/>
    </row>
    <row r="55" spans="1:18" ht="15.25" customHeight="1" x14ac:dyDescent="0.2">
      <c r="A55" s="2"/>
      <c r="B55" s="2"/>
      <c r="C55" s="2"/>
      <c r="D55" s="2"/>
      <c r="E55" s="2"/>
      <c r="F55" s="6"/>
      <c r="G55" s="32">
        <f t="shared" si="5"/>
        <v>0.48000000000000026</v>
      </c>
      <c r="H55" s="47">
        <f t="shared" si="3"/>
        <v>0.15448400000000001</v>
      </c>
      <c r="I55" s="48">
        <f t="shared" si="4"/>
        <v>0.20511420101007147</v>
      </c>
      <c r="J55" s="27"/>
      <c r="K55" s="35"/>
      <c r="L55" s="2"/>
      <c r="M55" s="2"/>
      <c r="N55" s="2"/>
      <c r="O55" s="2"/>
      <c r="P55" s="2"/>
      <c r="Q55" s="2"/>
      <c r="R55" s="2"/>
    </row>
    <row r="56" spans="1:18" ht="15.25" customHeight="1" x14ac:dyDescent="0.2">
      <c r="A56" s="2"/>
      <c r="B56" s="2"/>
      <c r="C56" s="2"/>
      <c r="D56" s="2"/>
      <c r="E56" s="2"/>
      <c r="F56" s="6"/>
      <c r="G56" s="32">
        <f t="shared" si="5"/>
        <v>0.49000000000000027</v>
      </c>
      <c r="H56" s="47">
        <f t="shared" si="3"/>
        <v>0.15439200000000003</v>
      </c>
      <c r="I56" s="48">
        <f t="shared" si="4"/>
        <v>0.20492101201194571</v>
      </c>
      <c r="J56" s="27"/>
      <c r="K56" s="35"/>
      <c r="L56" s="2"/>
      <c r="M56" s="2"/>
      <c r="N56" s="2"/>
      <c r="O56" s="2"/>
      <c r="P56" s="2"/>
      <c r="Q56" s="2"/>
      <c r="R56" s="2"/>
    </row>
    <row r="57" spans="1:18" ht="15.25" customHeight="1" x14ac:dyDescent="0.2">
      <c r="A57" s="2"/>
      <c r="B57" s="2"/>
      <c r="C57" s="2"/>
      <c r="D57" s="2"/>
      <c r="E57" s="2"/>
      <c r="F57" s="6"/>
      <c r="G57" s="32">
        <f t="shared" si="5"/>
        <v>0.50000000000000022</v>
      </c>
      <c r="H57" s="47">
        <f t="shared" si="3"/>
        <v>0.15429999999999999</v>
      </c>
      <c r="I57" s="48">
        <f t="shared" si="4"/>
        <v>0.20475499993895144</v>
      </c>
      <c r="J57" s="27"/>
      <c r="K57" s="35"/>
      <c r="L57" s="2"/>
      <c r="M57" s="2"/>
      <c r="N57" s="2"/>
      <c r="O57" s="2"/>
      <c r="P57" s="2"/>
      <c r="Q57" s="2"/>
      <c r="R57" s="2"/>
    </row>
    <row r="58" spans="1:18" ht="15.25" customHeight="1" x14ac:dyDescent="0.2">
      <c r="A58" s="2"/>
      <c r="B58" s="2"/>
      <c r="C58" s="2"/>
      <c r="D58" s="2"/>
      <c r="E58" s="2"/>
      <c r="F58" s="6"/>
      <c r="G58" s="32">
        <f t="shared" si="5"/>
        <v>0.51000000000000023</v>
      </c>
      <c r="H58" s="47">
        <f t="shared" si="3"/>
        <v>0.15420800000000001</v>
      </c>
      <c r="I58" s="48">
        <f t="shared" si="4"/>
        <v>0.20461623093977663</v>
      </c>
      <c r="J58" s="27"/>
      <c r="K58" s="35"/>
      <c r="L58" s="2"/>
      <c r="M58" s="2"/>
      <c r="N58" s="2"/>
      <c r="O58" s="2"/>
      <c r="P58" s="2"/>
      <c r="Q58" s="2"/>
      <c r="R58" s="2"/>
    </row>
    <row r="59" spans="1:18" ht="15.25" customHeight="1" x14ac:dyDescent="0.2">
      <c r="A59" s="2"/>
      <c r="B59" s="2"/>
      <c r="C59" s="2"/>
      <c r="D59" s="2"/>
      <c r="E59" s="2"/>
      <c r="F59" s="6"/>
      <c r="G59" s="32">
        <f t="shared" si="5"/>
        <v>0.52000000000000024</v>
      </c>
      <c r="H59" s="47">
        <f t="shared" si="3"/>
        <v>0.154116</v>
      </c>
      <c r="I59" s="48">
        <f t="shared" si="4"/>
        <v>0.2045047604727088</v>
      </c>
      <c r="J59" s="27"/>
      <c r="K59" s="35"/>
      <c r="L59" s="2"/>
      <c r="M59" s="2"/>
      <c r="N59" s="2"/>
      <c r="O59" s="2"/>
      <c r="P59" s="2"/>
      <c r="Q59" s="2"/>
      <c r="R59" s="2"/>
    </row>
    <row r="60" spans="1:18" ht="15.25" customHeight="1" x14ac:dyDescent="0.2">
      <c r="A60" s="2"/>
      <c r="B60" s="2"/>
      <c r="C60" s="2"/>
      <c r="D60" s="2"/>
      <c r="E60" s="2"/>
      <c r="F60" s="6"/>
      <c r="G60" s="32">
        <f t="shared" si="5"/>
        <v>0.53000000000000025</v>
      </c>
      <c r="H60" s="47">
        <f t="shared" si="3"/>
        <v>0.15402399999999999</v>
      </c>
      <c r="I60" s="48">
        <f t="shared" si="4"/>
        <v>0.20442063319537976</v>
      </c>
      <c r="J60" s="27"/>
      <c r="K60" s="35"/>
      <c r="L60" s="2"/>
      <c r="M60" s="2"/>
      <c r="N60" s="2"/>
      <c r="O60" s="2"/>
      <c r="P60" s="2"/>
      <c r="Q60" s="2"/>
      <c r="R60" s="2"/>
    </row>
    <row r="61" spans="1:18" ht="15.25" customHeight="1" x14ac:dyDescent="0.2">
      <c r="A61" s="2"/>
      <c r="B61" s="2"/>
      <c r="C61" s="2"/>
      <c r="D61" s="2"/>
      <c r="E61" s="2"/>
      <c r="F61" s="6"/>
      <c r="G61" s="32">
        <f t="shared" si="5"/>
        <v>0.54000000000000026</v>
      </c>
      <c r="H61" s="47">
        <f t="shared" si="3"/>
        <v>0.15393200000000001</v>
      </c>
      <c r="I61" s="48">
        <f t="shared" si="4"/>
        <v>0.20436388287561968</v>
      </c>
      <c r="J61" s="27"/>
      <c r="K61" s="35"/>
      <c r="L61" s="2"/>
      <c r="M61" s="2"/>
      <c r="N61" s="2"/>
      <c r="O61" s="2"/>
      <c r="P61" s="2"/>
      <c r="Q61" s="2"/>
      <c r="R61" s="2"/>
    </row>
    <row r="62" spans="1:18" ht="15.25" customHeight="1" x14ac:dyDescent="0.2">
      <c r="A62" s="2"/>
      <c r="B62" s="2"/>
      <c r="C62" s="2"/>
      <c r="D62" s="2"/>
      <c r="E62" s="2"/>
      <c r="F62" s="6"/>
      <c r="G62" s="32">
        <f t="shared" si="5"/>
        <v>0.55000000000000027</v>
      </c>
      <c r="H62" s="47">
        <f t="shared" si="3"/>
        <v>0.15383999999999998</v>
      </c>
      <c r="I62" s="48">
        <f t="shared" si="4"/>
        <v>0.20433453232383408</v>
      </c>
      <c r="J62" s="27"/>
      <c r="K62" s="35"/>
      <c r="L62" s="2"/>
      <c r="M62" s="2"/>
      <c r="N62" s="2"/>
      <c r="O62" s="2"/>
      <c r="P62" s="2"/>
      <c r="Q62" s="2"/>
      <c r="R62" s="2"/>
    </row>
    <row r="63" spans="1:18" ht="15.25" customHeight="1" x14ac:dyDescent="0.2">
      <c r="A63" s="2"/>
      <c r="B63" s="2"/>
      <c r="C63" s="2"/>
      <c r="D63" s="2"/>
      <c r="E63" s="2"/>
      <c r="F63" s="6"/>
      <c r="G63" s="32">
        <f t="shared" si="5"/>
        <v>0.56000000000000028</v>
      </c>
      <c r="H63" s="47">
        <f t="shared" si="3"/>
        <v>0.153748</v>
      </c>
      <c r="I63" s="48">
        <f t="shared" si="4"/>
        <v>0.20433259334721909</v>
      </c>
      <c r="J63" s="27"/>
      <c r="K63" s="35"/>
      <c r="L63" s="2"/>
      <c r="M63" s="2"/>
      <c r="N63" s="2"/>
      <c r="O63" s="2"/>
      <c r="P63" s="2"/>
      <c r="Q63" s="2"/>
      <c r="R63" s="2"/>
    </row>
    <row r="64" spans="1:18" ht="15.25" customHeight="1" x14ac:dyDescent="0.2">
      <c r="A64" s="2"/>
      <c r="B64" s="2"/>
      <c r="C64" s="2"/>
      <c r="D64" s="2"/>
      <c r="E64" s="2"/>
      <c r="F64" s="6"/>
      <c r="G64" s="32">
        <f t="shared" si="5"/>
        <v>0.57000000000000028</v>
      </c>
      <c r="H64" s="47">
        <f t="shared" si="3"/>
        <v>0.15365600000000001</v>
      </c>
      <c r="I64" s="48">
        <f t="shared" si="4"/>
        <v>0.20435806672602871</v>
      </c>
      <c r="J64" s="27"/>
      <c r="K64" s="35"/>
      <c r="L64" s="2"/>
      <c r="M64" s="2"/>
      <c r="N64" s="2"/>
      <c r="O64" s="2"/>
      <c r="P64" s="2"/>
      <c r="Q64" s="2"/>
      <c r="R64" s="2"/>
    </row>
    <row r="65" spans="1:18" ht="15.25" customHeight="1" x14ac:dyDescent="0.2">
      <c r="A65" s="2"/>
      <c r="B65" s="2"/>
      <c r="C65" s="2"/>
      <c r="D65" s="2"/>
      <c r="E65" s="2"/>
      <c r="F65" s="6"/>
      <c r="G65" s="32">
        <f t="shared" si="5"/>
        <v>0.58000000000000029</v>
      </c>
      <c r="H65" s="47">
        <f t="shared" si="3"/>
        <v>0.15356400000000001</v>
      </c>
      <c r="I65" s="48">
        <f t="shared" si="4"/>
        <v>0.20441094221200587</v>
      </c>
      <c r="J65" s="27"/>
      <c r="K65" s="35"/>
      <c r="L65" s="2"/>
      <c r="M65" s="2"/>
      <c r="N65" s="2"/>
      <c r="O65" s="2"/>
      <c r="P65" s="2"/>
      <c r="Q65" s="2"/>
      <c r="R65" s="2"/>
    </row>
    <row r="66" spans="1:18" ht="15.25" customHeight="1" x14ac:dyDescent="0.2">
      <c r="A66" s="2"/>
      <c r="B66" s="2"/>
      <c r="C66" s="2"/>
      <c r="D66" s="2"/>
      <c r="E66" s="2"/>
      <c r="F66" s="6"/>
      <c r="G66" s="32">
        <f t="shared" si="5"/>
        <v>0.5900000000000003</v>
      </c>
      <c r="H66" s="47">
        <f t="shared" si="3"/>
        <v>0.153472</v>
      </c>
      <c r="I66" s="48">
        <f t="shared" si="4"/>
        <v>0.20449119854898401</v>
      </c>
      <c r="J66" s="27"/>
      <c r="K66" s="35"/>
      <c r="L66" s="2"/>
      <c r="M66" s="2"/>
      <c r="N66" s="2"/>
      <c r="O66" s="2"/>
      <c r="P66" s="2"/>
      <c r="Q66" s="2"/>
      <c r="R66" s="2"/>
    </row>
    <row r="67" spans="1:18" ht="15.25" customHeight="1" x14ac:dyDescent="0.2">
      <c r="A67" s="2"/>
      <c r="B67" s="2"/>
      <c r="C67" s="2"/>
      <c r="D67" s="2"/>
      <c r="E67" s="2"/>
      <c r="F67" s="6"/>
      <c r="G67" s="32">
        <f t="shared" si="5"/>
        <v>0.60000000000000031</v>
      </c>
      <c r="H67" s="47">
        <f t="shared" si="3"/>
        <v>0.15338000000000002</v>
      </c>
      <c r="I67" s="48">
        <f t="shared" si="4"/>
        <v>0.20459880351556312</v>
      </c>
      <c r="J67" s="27"/>
      <c r="K67" s="35"/>
      <c r="L67" s="2"/>
      <c r="M67" s="2"/>
      <c r="N67" s="2"/>
      <c r="O67" s="2"/>
      <c r="P67" s="2"/>
      <c r="Q67" s="2"/>
      <c r="R67" s="2"/>
    </row>
    <row r="68" spans="1:18" ht="15.25" customHeight="1" x14ac:dyDescent="0.2">
      <c r="A68" s="2"/>
      <c r="B68" s="2"/>
      <c r="C68" s="2"/>
      <c r="D68" s="2"/>
      <c r="E68" s="2"/>
      <c r="F68" s="6"/>
      <c r="G68" s="32">
        <f t="shared" si="5"/>
        <v>0.61000000000000032</v>
      </c>
      <c r="H68" s="47">
        <f t="shared" si="3"/>
        <v>0.15328800000000001</v>
      </c>
      <c r="I68" s="48">
        <f t="shared" si="4"/>
        <v>0.20473371398966025</v>
      </c>
      <c r="J68" s="27"/>
      <c r="K68" s="35"/>
      <c r="L68" s="2"/>
      <c r="M68" s="2"/>
      <c r="N68" s="2"/>
      <c r="O68" s="2"/>
      <c r="P68" s="2"/>
      <c r="Q68" s="2"/>
      <c r="R68" s="2"/>
    </row>
    <row r="69" spans="1:18" ht="15.25" customHeight="1" x14ac:dyDescent="0.2">
      <c r="A69" s="2"/>
      <c r="B69" s="2"/>
      <c r="C69" s="2"/>
      <c r="D69" s="2"/>
      <c r="E69" s="2"/>
      <c r="F69" s="6"/>
      <c r="G69" s="32">
        <f t="shared" si="5"/>
        <v>0.62000000000000033</v>
      </c>
      <c r="H69" s="47">
        <f t="shared" si="3"/>
        <v>0.153196</v>
      </c>
      <c r="I69" s="48">
        <f t="shared" si="4"/>
        <v>0.20489587603463374</v>
      </c>
      <c r="J69" s="27"/>
      <c r="K69" s="35"/>
      <c r="L69" s="2"/>
      <c r="M69" s="2"/>
      <c r="N69" s="2"/>
      <c r="O69" s="2"/>
      <c r="P69" s="2"/>
      <c r="Q69" s="2"/>
      <c r="R69" s="2"/>
    </row>
    <row r="70" spans="1:18" ht="15.25" customHeight="1" x14ac:dyDescent="0.2">
      <c r="A70" s="2"/>
      <c r="B70" s="2"/>
      <c r="C70" s="2"/>
      <c r="D70" s="2"/>
      <c r="E70" s="2"/>
      <c r="F70" s="6"/>
      <c r="G70" s="32">
        <f t="shared" si="5"/>
        <v>0.63000000000000034</v>
      </c>
      <c r="H70" s="47">
        <f t="shared" si="3"/>
        <v>0.15310399999999999</v>
      </c>
      <c r="I70" s="48">
        <f t="shared" si="4"/>
        <v>0.20508522500658111</v>
      </c>
      <c r="J70" s="27"/>
      <c r="K70" s="35"/>
      <c r="L70" s="2"/>
      <c r="M70" s="2"/>
      <c r="N70" s="2"/>
      <c r="O70" s="2"/>
      <c r="P70" s="2"/>
      <c r="Q70" s="2"/>
      <c r="R70" s="2"/>
    </row>
    <row r="71" spans="1:18" ht="15.25" customHeight="1" x14ac:dyDescent="0.2">
      <c r="A71" s="2"/>
      <c r="B71" s="2"/>
      <c r="C71" s="2"/>
      <c r="D71" s="2"/>
      <c r="E71" s="2"/>
      <c r="F71" s="6"/>
      <c r="G71" s="32">
        <f t="shared" si="5"/>
        <v>0.64000000000000035</v>
      </c>
      <c r="H71" s="47">
        <f t="shared" si="3"/>
        <v>0.15301199999999998</v>
      </c>
      <c r="I71" s="48">
        <f t="shared" si="4"/>
        <v>0.20530168568231486</v>
      </c>
      <c r="J71" s="27"/>
      <c r="K71" s="35"/>
      <c r="L71" s="2"/>
      <c r="M71" s="2"/>
      <c r="N71" s="2"/>
      <c r="O71" s="2"/>
      <c r="P71" s="2"/>
      <c r="Q71" s="2"/>
      <c r="R71" s="2"/>
    </row>
    <row r="72" spans="1:18" ht="15.25" customHeight="1" x14ac:dyDescent="0.2">
      <c r="A72" s="2"/>
      <c r="B72" s="2"/>
      <c r="C72" s="2"/>
      <c r="D72" s="2"/>
      <c r="E72" s="2"/>
      <c r="F72" s="6"/>
      <c r="G72" s="32">
        <f t="shared" ref="G72:G107" si="6">G71+0.01</f>
        <v>0.65000000000000036</v>
      </c>
      <c r="H72" s="47">
        <f t="shared" ref="H72:H108" si="7">(1-G72)*$C$6+(G72)*$C$7</f>
        <v>0.15292</v>
      </c>
      <c r="I72" s="48">
        <f t="shared" ref="I72:I107" si="8">SQRT((1-G72)^2*$D$6^2+(G72)^2*$D$7^2+2*G72*(1-G72)*$D$6*$D$7*$C$11)</f>
        <v>0.20554517240742973</v>
      </c>
      <c r="J72" s="27"/>
      <c r="K72" s="35"/>
      <c r="L72" s="2"/>
      <c r="M72" s="2"/>
      <c r="N72" s="2"/>
      <c r="O72" s="2"/>
      <c r="P72" s="2"/>
      <c r="Q72" s="2"/>
      <c r="R72" s="2"/>
    </row>
    <row r="73" spans="1:18" ht="15.25" customHeight="1" x14ac:dyDescent="0.2">
      <c r="A73" s="2"/>
      <c r="B73" s="2"/>
      <c r="C73" s="2"/>
      <c r="D73" s="2"/>
      <c r="E73" s="2"/>
      <c r="F73" s="6"/>
      <c r="G73" s="32">
        <f t="shared" si="6"/>
        <v>0.66000000000000036</v>
      </c>
      <c r="H73" s="47">
        <f t="shared" si="7"/>
        <v>0.15282800000000002</v>
      </c>
      <c r="I73" s="48">
        <f t="shared" si="8"/>
        <v>0.20581558926378732</v>
      </c>
      <c r="J73" s="27"/>
      <c r="K73" s="35"/>
      <c r="L73" s="2"/>
      <c r="M73" s="2"/>
      <c r="N73" s="2"/>
      <c r="O73" s="2"/>
      <c r="P73" s="2"/>
      <c r="Q73" s="2"/>
      <c r="R73" s="2"/>
    </row>
    <row r="74" spans="1:18" ht="15.25" customHeight="1" x14ac:dyDescent="0.2">
      <c r="A74" s="2"/>
      <c r="B74" s="2"/>
      <c r="C74" s="2"/>
      <c r="D74" s="2"/>
      <c r="E74" s="2"/>
      <c r="F74" s="6"/>
      <c r="G74" s="32">
        <f t="shared" si="6"/>
        <v>0.67000000000000037</v>
      </c>
      <c r="H74" s="47">
        <f t="shared" si="7"/>
        <v>0.15273599999999998</v>
      </c>
      <c r="I74" s="48">
        <f t="shared" si="8"/>
        <v>0.20611283025566363</v>
      </c>
      <c r="J74" s="27"/>
      <c r="K74" s="35"/>
      <c r="L74" s="2"/>
      <c r="M74" s="2"/>
      <c r="N74" s="2"/>
      <c r="O74" s="2"/>
      <c r="P74" s="2"/>
      <c r="Q74" s="2"/>
      <c r="R74" s="2"/>
    </row>
    <row r="75" spans="1:18" ht="15.25" customHeight="1" x14ac:dyDescent="0.2">
      <c r="A75" s="2"/>
      <c r="B75" s="2"/>
      <c r="C75" s="2"/>
      <c r="D75" s="2"/>
      <c r="E75" s="2"/>
      <c r="F75" s="6"/>
      <c r="G75" s="32">
        <f t="shared" si="6"/>
        <v>0.68000000000000038</v>
      </c>
      <c r="H75" s="47">
        <f t="shared" si="7"/>
        <v>0.152644</v>
      </c>
      <c r="I75" s="48">
        <f t="shared" si="8"/>
        <v>0.2064367795137291</v>
      </c>
      <c r="J75" s="27"/>
      <c r="K75" s="35"/>
      <c r="L75" s="2"/>
      <c r="M75" s="2"/>
      <c r="N75" s="2"/>
      <c r="O75" s="2"/>
      <c r="P75" s="2"/>
      <c r="Q75" s="2"/>
      <c r="R75" s="2"/>
    </row>
    <row r="76" spans="1:18" ht="15.25" customHeight="1" x14ac:dyDescent="0.2">
      <c r="A76" s="2"/>
      <c r="B76" s="2"/>
      <c r="C76" s="2"/>
      <c r="D76" s="2"/>
      <c r="E76" s="2"/>
      <c r="F76" s="6"/>
      <c r="G76" s="32">
        <f t="shared" si="6"/>
        <v>0.69000000000000039</v>
      </c>
      <c r="H76" s="47">
        <f t="shared" si="7"/>
        <v>0.15255199999999999</v>
      </c>
      <c r="I76" s="48">
        <f t="shared" si="8"/>
        <v>0.20678731151596319</v>
      </c>
      <c r="J76" s="27"/>
      <c r="K76" s="35"/>
      <c r="L76" s="2"/>
      <c r="M76" s="2"/>
      <c r="N76" s="2"/>
      <c r="O76" s="2"/>
      <c r="P76" s="2"/>
      <c r="Q76" s="2"/>
      <c r="R76" s="2"/>
    </row>
    <row r="77" spans="1:18" ht="15.25" customHeight="1" x14ac:dyDescent="0.2">
      <c r="A77" s="2"/>
      <c r="B77" s="2"/>
      <c r="C77" s="2"/>
      <c r="D77" s="2"/>
      <c r="E77" s="2"/>
      <c r="F77" s="6"/>
      <c r="G77" s="32">
        <f t="shared" si="6"/>
        <v>0.7000000000000004</v>
      </c>
      <c r="H77" s="47">
        <f t="shared" si="7"/>
        <v>0.15246000000000001</v>
      </c>
      <c r="I77" s="48">
        <f t="shared" si="8"/>
        <v>0.20716429132454273</v>
      </c>
      <c r="J77" s="27"/>
      <c r="K77" s="35"/>
      <c r="L77" s="2"/>
      <c r="M77" s="2"/>
      <c r="N77" s="2"/>
      <c r="O77" s="2"/>
      <c r="P77" s="2"/>
      <c r="Q77" s="2"/>
      <c r="R77" s="2"/>
    </row>
    <row r="78" spans="1:18" ht="15.25" customHeight="1" x14ac:dyDescent="0.2">
      <c r="A78" s="2"/>
      <c r="B78" s="2"/>
      <c r="C78" s="2"/>
      <c r="D78" s="2"/>
      <c r="E78" s="2"/>
      <c r="F78" s="6"/>
      <c r="G78" s="32">
        <f t="shared" si="6"/>
        <v>0.71000000000000041</v>
      </c>
      <c r="H78" s="47">
        <f t="shared" si="7"/>
        <v>0.152368</v>
      </c>
      <c r="I78" s="48">
        <f t="shared" si="8"/>
        <v>0.20756757483768992</v>
      </c>
      <c r="J78" s="27"/>
      <c r="K78" s="35"/>
      <c r="L78" s="2"/>
      <c r="M78" s="2"/>
      <c r="N78" s="2"/>
      <c r="O78" s="2"/>
      <c r="P78" s="2"/>
      <c r="Q78" s="2"/>
      <c r="R78" s="2"/>
    </row>
    <row r="79" spans="1:18" ht="15.25" customHeight="1" x14ac:dyDescent="0.2">
      <c r="A79" s="2"/>
      <c r="B79" s="2"/>
      <c r="C79" s="2"/>
      <c r="D79" s="2"/>
      <c r="E79" s="2"/>
      <c r="F79" s="6"/>
      <c r="G79" s="32">
        <f t="shared" si="6"/>
        <v>0.72000000000000042</v>
      </c>
      <c r="H79" s="47">
        <f t="shared" si="7"/>
        <v>0.15227599999999999</v>
      </c>
      <c r="I79" s="48">
        <f t="shared" si="8"/>
        <v>0.2079970090554189</v>
      </c>
      <c r="J79" s="27"/>
      <c r="K79" s="35"/>
      <c r="L79" s="2"/>
      <c r="M79" s="2"/>
      <c r="N79" s="2"/>
      <c r="O79" s="2"/>
      <c r="P79" s="2"/>
      <c r="Q79" s="2"/>
      <c r="R79" s="2"/>
    </row>
    <row r="80" spans="1:18" ht="15.25" customHeight="1" x14ac:dyDescent="0.2">
      <c r="A80" s="2"/>
      <c r="B80" s="2"/>
      <c r="C80" s="2"/>
      <c r="D80" s="2"/>
      <c r="E80" s="2"/>
      <c r="F80" s="6"/>
      <c r="G80" s="32">
        <f t="shared" si="6"/>
        <v>0.73000000000000043</v>
      </c>
      <c r="H80" s="47">
        <f t="shared" si="7"/>
        <v>0.15218399999999999</v>
      </c>
      <c r="I80" s="48">
        <f t="shared" si="8"/>
        <v>0.20845243235808023</v>
      </c>
      <c r="J80" s="27"/>
      <c r="K80" s="35"/>
      <c r="L80" s="2"/>
      <c r="M80" s="2"/>
      <c r="N80" s="2"/>
      <c r="O80" s="2"/>
      <c r="P80" s="2"/>
      <c r="Q80" s="2"/>
      <c r="R80" s="2"/>
    </row>
    <row r="81" spans="1:18" ht="15.25" customHeight="1" x14ac:dyDescent="0.2">
      <c r="A81" s="2"/>
      <c r="B81" s="2"/>
      <c r="C81" s="2"/>
      <c r="D81" s="2"/>
      <c r="E81" s="2"/>
      <c r="F81" s="6"/>
      <c r="G81" s="32">
        <f t="shared" si="6"/>
        <v>0.74000000000000044</v>
      </c>
      <c r="H81" s="47">
        <f t="shared" si="7"/>
        <v>0.152092</v>
      </c>
      <c r="I81" s="48">
        <f t="shared" si="8"/>
        <v>0.20893367479657274</v>
      </c>
      <c r="J81" s="27"/>
      <c r="K81" s="35"/>
      <c r="L81" s="2"/>
      <c r="M81" s="2"/>
      <c r="N81" s="2"/>
      <c r="O81" s="2"/>
      <c r="P81" s="2"/>
      <c r="Q81" s="2"/>
      <c r="R81" s="2"/>
    </row>
    <row r="82" spans="1:18" ht="15.25" customHeight="1" x14ac:dyDescent="0.2">
      <c r="A82" s="2"/>
      <c r="B82" s="2"/>
      <c r="C82" s="2"/>
      <c r="D82" s="2"/>
      <c r="E82" s="2"/>
      <c r="F82" s="6"/>
      <c r="G82" s="32">
        <f t="shared" si="6"/>
        <v>0.75000000000000044</v>
      </c>
      <c r="H82" s="47">
        <f t="shared" si="7"/>
        <v>0.152</v>
      </c>
      <c r="I82" s="48">
        <f t="shared" si="8"/>
        <v>0.20944055839306772</v>
      </c>
      <c r="J82" s="27"/>
      <c r="K82" s="35"/>
      <c r="L82" s="2"/>
      <c r="M82" s="2"/>
      <c r="N82" s="2"/>
      <c r="O82" s="2"/>
      <c r="P82" s="2"/>
      <c r="Q82" s="2"/>
      <c r="R82" s="2"/>
    </row>
    <row r="83" spans="1:18" ht="15.25" customHeight="1" x14ac:dyDescent="0.2">
      <c r="A83" s="2"/>
      <c r="B83" s="2"/>
      <c r="C83" s="2"/>
      <c r="D83" s="2"/>
      <c r="E83" s="2"/>
      <c r="F83" s="6"/>
      <c r="G83" s="32">
        <f t="shared" si="6"/>
        <v>0.76000000000000045</v>
      </c>
      <c r="H83" s="47">
        <f t="shared" si="7"/>
        <v>0.15190799999999999</v>
      </c>
      <c r="I83" s="48">
        <f t="shared" si="8"/>
        <v>0.20997289745107584</v>
      </c>
      <c r="J83" s="27"/>
      <c r="K83" s="35"/>
      <c r="L83" s="2"/>
      <c r="M83" s="2"/>
      <c r="N83" s="2"/>
      <c r="O83" s="2"/>
      <c r="P83" s="2"/>
      <c r="Q83" s="2"/>
      <c r="R83" s="2"/>
    </row>
    <row r="84" spans="1:18" ht="15.25" customHeight="1" x14ac:dyDescent="0.2">
      <c r="A84" s="2"/>
      <c r="B84" s="2"/>
      <c r="C84" s="2"/>
      <c r="D84" s="2"/>
      <c r="E84" s="2"/>
      <c r="F84" s="6"/>
      <c r="G84" s="32">
        <f t="shared" si="6"/>
        <v>0.77000000000000046</v>
      </c>
      <c r="H84" s="47">
        <f t="shared" si="7"/>
        <v>0.15181600000000001</v>
      </c>
      <c r="I84" s="48">
        <f t="shared" si="8"/>
        <v>0.21053049887367867</v>
      </c>
      <c r="J84" s="27"/>
      <c r="K84" s="35"/>
      <c r="L84" s="2"/>
      <c r="M84" s="2"/>
      <c r="N84" s="2"/>
      <c r="O84" s="2"/>
      <c r="P84" s="2"/>
      <c r="Q84" s="2"/>
      <c r="R84" s="2"/>
    </row>
    <row r="85" spans="1:18" ht="15.25" customHeight="1" x14ac:dyDescent="0.2">
      <c r="A85" s="2"/>
      <c r="B85" s="2"/>
      <c r="C85" s="2"/>
      <c r="D85" s="2"/>
      <c r="E85" s="2"/>
      <c r="F85" s="6"/>
      <c r="G85" s="32">
        <f t="shared" si="6"/>
        <v>0.78000000000000047</v>
      </c>
      <c r="H85" s="47">
        <f t="shared" si="7"/>
        <v>0.151724</v>
      </c>
      <c r="I85" s="48">
        <f t="shared" si="8"/>
        <v>0.21111316248874681</v>
      </c>
      <c r="J85" s="27"/>
      <c r="K85" s="35"/>
      <c r="L85" s="2"/>
      <c r="M85" s="2"/>
      <c r="N85" s="2"/>
      <c r="O85" s="2"/>
      <c r="P85" s="2"/>
      <c r="Q85" s="2"/>
      <c r="R85" s="2"/>
    </row>
    <row r="86" spans="1:18" ht="15.25" customHeight="1" x14ac:dyDescent="0.2">
      <c r="A86" s="2"/>
      <c r="B86" s="2"/>
      <c r="C86" s="2"/>
      <c r="D86" s="2"/>
      <c r="E86" s="2"/>
      <c r="F86" s="6"/>
      <c r="G86" s="32">
        <f t="shared" si="6"/>
        <v>0.79000000000000048</v>
      </c>
      <c r="H86" s="47">
        <f t="shared" si="7"/>
        <v>0.15163199999999999</v>
      </c>
      <c r="I86" s="48">
        <f t="shared" si="8"/>
        <v>0.21172068137997291</v>
      </c>
      <c r="J86" s="27"/>
      <c r="K86" s="35"/>
      <c r="L86" s="2"/>
      <c r="M86" s="2"/>
      <c r="N86" s="2"/>
      <c r="O86" s="2"/>
      <c r="P86" s="2"/>
      <c r="Q86" s="2"/>
      <c r="R86" s="2"/>
    </row>
    <row r="87" spans="1:18" ht="15.25" customHeight="1" x14ac:dyDescent="0.2">
      <c r="A87" s="2"/>
      <c r="B87" s="2"/>
      <c r="C87" s="2"/>
      <c r="D87" s="2"/>
      <c r="E87" s="2"/>
      <c r="F87" s="6"/>
      <c r="G87" s="32">
        <f t="shared" si="6"/>
        <v>0.80000000000000049</v>
      </c>
      <c r="H87" s="47">
        <f t="shared" si="7"/>
        <v>0.15154000000000001</v>
      </c>
      <c r="I87" s="48">
        <f t="shared" si="8"/>
        <v>0.21235284222256129</v>
      </c>
      <c r="J87" s="27"/>
      <c r="K87" s="35"/>
      <c r="L87" s="2"/>
      <c r="M87" s="2"/>
      <c r="N87" s="2"/>
      <c r="O87" s="2"/>
      <c r="P87" s="2"/>
      <c r="Q87" s="2"/>
      <c r="R87" s="2"/>
    </row>
    <row r="88" spans="1:18" ht="15.25" customHeight="1" x14ac:dyDescent="0.2">
      <c r="A88" s="2"/>
      <c r="B88" s="2"/>
      <c r="C88" s="2"/>
      <c r="D88" s="2"/>
      <c r="E88" s="2"/>
      <c r="F88" s="6"/>
      <c r="G88" s="32">
        <f t="shared" si="6"/>
        <v>0.8100000000000005</v>
      </c>
      <c r="H88" s="47">
        <f t="shared" si="7"/>
        <v>0.151448</v>
      </c>
      <c r="I88" s="48">
        <f t="shared" si="8"/>
        <v>0.21300942562243583</v>
      </c>
      <c r="J88" s="27"/>
      <c r="K88" s="35"/>
      <c r="L88" s="2"/>
      <c r="M88" s="2"/>
      <c r="N88" s="2"/>
      <c r="O88" s="2"/>
      <c r="P88" s="2"/>
      <c r="Q88" s="2"/>
      <c r="R88" s="2"/>
    </row>
    <row r="89" spans="1:18" ht="15.25" customHeight="1" x14ac:dyDescent="0.2">
      <c r="A89" s="2"/>
      <c r="B89" s="2"/>
      <c r="C89" s="2"/>
      <c r="D89" s="2"/>
      <c r="E89" s="2"/>
      <c r="F89" s="6"/>
      <c r="G89" s="32">
        <f t="shared" si="6"/>
        <v>0.82000000000000051</v>
      </c>
      <c r="H89" s="47">
        <f t="shared" si="7"/>
        <v>0.15135599999999999</v>
      </c>
      <c r="I89" s="48">
        <f t="shared" si="8"/>
        <v>0.21369020645785342</v>
      </c>
      <c r="J89" s="27"/>
      <c r="K89" s="35"/>
      <c r="L89" s="2"/>
      <c r="M89" s="2"/>
      <c r="N89" s="2"/>
      <c r="O89" s="2"/>
      <c r="P89" s="2"/>
      <c r="Q89" s="2"/>
      <c r="R89" s="2"/>
    </row>
    <row r="90" spans="1:18" ht="15.25" customHeight="1" x14ac:dyDescent="0.2">
      <c r="A90" s="2"/>
      <c r="B90" s="2"/>
      <c r="C90" s="2"/>
      <c r="D90" s="2"/>
      <c r="E90" s="2"/>
      <c r="F90" s="6"/>
      <c r="G90" s="32">
        <f t="shared" si="6"/>
        <v>0.83000000000000052</v>
      </c>
      <c r="H90" s="47">
        <f t="shared" si="7"/>
        <v>0.15126400000000001</v>
      </c>
      <c r="I90" s="48">
        <f t="shared" si="8"/>
        <v>0.21439495422234175</v>
      </c>
      <c r="J90" s="27"/>
      <c r="K90" s="35"/>
      <c r="L90" s="2"/>
      <c r="M90" s="2"/>
      <c r="N90" s="2"/>
      <c r="O90" s="2"/>
      <c r="P90" s="2"/>
      <c r="Q90" s="2"/>
      <c r="R90" s="2"/>
    </row>
    <row r="91" spans="1:18" ht="15.25" customHeight="1" x14ac:dyDescent="0.2">
      <c r="A91" s="2"/>
      <c r="B91" s="2"/>
      <c r="C91" s="2"/>
      <c r="D91" s="2"/>
      <c r="E91" s="2"/>
      <c r="F91" s="6"/>
      <c r="G91" s="32">
        <f t="shared" si="6"/>
        <v>0.84000000000000052</v>
      </c>
      <c r="H91" s="47">
        <f t="shared" si="7"/>
        <v>0.151172</v>
      </c>
      <c r="I91" s="48">
        <f t="shared" si="8"/>
        <v>0.21512343336791559</v>
      </c>
      <c r="J91" s="27"/>
      <c r="K91" s="35"/>
      <c r="L91" s="2"/>
      <c r="M91" s="2"/>
      <c r="N91" s="2"/>
      <c r="O91" s="2"/>
      <c r="P91" s="2"/>
      <c r="Q91" s="2"/>
      <c r="R91" s="2"/>
    </row>
    <row r="92" spans="1:18" ht="15.25" customHeight="1" x14ac:dyDescent="0.2">
      <c r="A92" s="2"/>
      <c r="B92" s="2"/>
      <c r="C92" s="2"/>
      <c r="D92" s="2"/>
      <c r="E92" s="2"/>
      <c r="F92" s="6"/>
      <c r="G92" s="32">
        <f t="shared" si="6"/>
        <v>0.85000000000000053</v>
      </c>
      <c r="H92" s="47">
        <f t="shared" si="7"/>
        <v>0.15107999999999999</v>
      </c>
      <c r="I92" s="48">
        <f t="shared" si="8"/>
        <v>0.21587540364756708</v>
      </c>
      <c r="J92" s="27"/>
      <c r="K92" s="35"/>
      <c r="L92" s="2"/>
      <c r="M92" s="2"/>
      <c r="N92" s="2"/>
      <c r="O92" s="2"/>
      <c r="P92" s="2"/>
      <c r="Q92" s="2"/>
      <c r="R92" s="2"/>
    </row>
    <row r="93" spans="1:18" ht="15.25" customHeight="1" x14ac:dyDescent="0.2">
      <c r="A93" s="2"/>
      <c r="B93" s="2"/>
      <c r="C93" s="2"/>
      <c r="D93" s="2"/>
      <c r="E93" s="2"/>
      <c r="F93" s="6"/>
      <c r="G93" s="32">
        <f t="shared" si="6"/>
        <v>0.86000000000000054</v>
      </c>
      <c r="H93" s="47">
        <f t="shared" si="7"/>
        <v>0.15098799999999998</v>
      </c>
      <c r="I93" s="48">
        <f t="shared" si="8"/>
        <v>0.21665062045606981</v>
      </c>
      <c r="J93" s="27"/>
      <c r="K93" s="35"/>
      <c r="L93" s="2"/>
      <c r="M93" s="2"/>
      <c r="N93" s="2"/>
      <c r="O93" s="2"/>
      <c r="P93" s="2"/>
      <c r="Q93" s="2"/>
      <c r="R93" s="2"/>
    </row>
    <row r="94" spans="1:18" ht="15.25" customHeight="1" x14ac:dyDescent="0.2">
      <c r="A94" s="2"/>
      <c r="B94" s="2"/>
      <c r="C94" s="2"/>
      <c r="D94" s="2"/>
      <c r="E94" s="2"/>
      <c r="F94" s="6"/>
      <c r="G94" s="32">
        <f t="shared" si="6"/>
        <v>0.87000000000000055</v>
      </c>
      <c r="H94" s="47">
        <f t="shared" si="7"/>
        <v>0.150896</v>
      </c>
      <c r="I94" s="48">
        <f t="shared" si="8"/>
        <v>0.21744883516818392</v>
      </c>
      <c r="J94" s="27"/>
      <c r="K94" s="35"/>
      <c r="L94" s="2"/>
      <c r="M94" s="2"/>
      <c r="N94" s="2"/>
      <c r="O94" s="2"/>
      <c r="P94" s="2"/>
      <c r="Q94" s="2"/>
      <c r="R94" s="2"/>
    </row>
    <row r="95" spans="1:18" ht="15.25" customHeight="1" x14ac:dyDescent="0.2">
      <c r="A95" s="2"/>
      <c r="B95" s="2"/>
      <c r="C95" s="2"/>
      <c r="D95" s="2"/>
      <c r="E95" s="2"/>
      <c r="F95" s="6"/>
      <c r="G95" s="32">
        <f t="shared" si="6"/>
        <v>0.88000000000000056</v>
      </c>
      <c r="H95" s="47">
        <f t="shared" si="7"/>
        <v>0.15080399999999999</v>
      </c>
      <c r="I95" s="48">
        <f t="shared" si="8"/>
        <v>0.21826979547340034</v>
      </c>
      <c r="J95" s="27"/>
      <c r="K95" s="35"/>
      <c r="L95" s="2"/>
      <c r="M95" s="2"/>
      <c r="N95" s="2"/>
      <c r="O95" s="2"/>
      <c r="P95" s="2"/>
      <c r="Q95" s="2"/>
      <c r="R95" s="2"/>
    </row>
    <row r="96" spans="1:18" ht="15.25" customHeight="1" x14ac:dyDescent="0.2">
      <c r="A96" s="2"/>
      <c r="B96" s="2"/>
      <c r="C96" s="2"/>
      <c r="D96" s="2"/>
      <c r="E96" s="2"/>
      <c r="F96" s="6"/>
      <c r="G96" s="32">
        <f t="shared" si="6"/>
        <v>0.89000000000000057</v>
      </c>
      <c r="H96" s="47">
        <f t="shared" si="7"/>
        <v>0.15071199999999998</v>
      </c>
      <c r="I96" s="48">
        <f t="shared" si="8"/>
        <v>0.21911324570641552</v>
      </c>
      <c r="J96" s="27"/>
      <c r="K96" s="35"/>
      <c r="L96" s="2"/>
      <c r="M96" s="2"/>
      <c r="N96" s="2"/>
      <c r="O96" s="2"/>
      <c r="P96" s="2"/>
      <c r="Q96" s="2"/>
      <c r="R96" s="2"/>
    </row>
    <row r="97" spans="1:18" ht="15.25" customHeight="1" x14ac:dyDescent="0.2">
      <c r="A97" s="2"/>
      <c r="B97" s="2"/>
      <c r="C97" s="2"/>
      <c r="D97" s="2"/>
      <c r="E97" s="2"/>
      <c r="F97" s="6"/>
      <c r="G97" s="32">
        <f t="shared" si="6"/>
        <v>0.90000000000000058</v>
      </c>
      <c r="H97" s="47">
        <f t="shared" si="7"/>
        <v>0.15062</v>
      </c>
      <c r="I97" s="48">
        <f t="shared" si="8"/>
        <v>0.21997892717258175</v>
      </c>
      <c r="J97" s="27"/>
      <c r="K97" s="35"/>
      <c r="L97" s="2"/>
      <c r="M97" s="2"/>
      <c r="N97" s="2"/>
      <c r="O97" s="2"/>
      <c r="P97" s="2"/>
      <c r="Q97" s="2"/>
      <c r="R97" s="2"/>
    </row>
    <row r="98" spans="1:18" ht="15.25" customHeight="1" x14ac:dyDescent="0.2">
      <c r="A98" s="2"/>
      <c r="B98" s="2"/>
      <c r="C98" s="2"/>
      <c r="D98" s="2"/>
      <c r="E98" s="2"/>
      <c r="F98" s="6"/>
      <c r="G98" s="32">
        <f t="shared" si="6"/>
        <v>0.91000000000000059</v>
      </c>
      <c r="H98" s="47">
        <f t="shared" si="7"/>
        <v>0.150528</v>
      </c>
      <c r="I98" s="48">
        <f t="shared" si="8"/>
        <v>0.22086657846763513</v>
      </c>
      <c r="J98" s="27"/>
      <c r="K98" s="35"/>
      <c r="L98" s="2"/>
      <c r="M98" s="2"/>
      <c r="N98" s="2"/>
      <c r="O98" s="2"/>
      <c r="P98" s="2"/>
      <c r="Q98" s="2"/>
      <c r="R98" s="2"/>
    </row>
    <row r="99" spans="1:18" ht="15.25" customHeight="1" x14ac:dyDescent="0.2">
      <c r="A99" s="2"/>
      <c r="B99" s="2"/>
      <c r="C99" s="2"/>
      <c r="D99" s="2"/>
      <c r="E99" s="2"/>
      <c r="F99" s="6"/>
      <c r="G99" s="32">
        <f t="shared" si="6"/>
        <v>0.9200000000000006</v>
      </c>
      <c r="H99" s="47">
        <f t="shared" si="7"/>
        <v>0.15043600000000001</v>
      </c>
      <c r="I99" s="48">
        <f t="shared" si="8"/>
        <v>0.22177593579105923</v>
      </c>
      <c r="J99" s="27"/>
      <c r="K99" s="35"/>
      <c r="L99" s="2"/>
      <c r="M99" s="2"/>
      <c r="N99" s="2"/>
      <c r="O99" s="2"/>
      <c r="P99" s="2"/>
      <c r="Q99" s="2"/>
      <c r="R99" s="2"/>
    </row>
    <row r="100" spans="1:18" ht="15.25" customHeight="1" x14ac:dyDescent="0.2">
      <c r="A100" s="2"/>
      <c r="B100" s="2"/>
      <c r="C100" s="2"/>
      <c r="D100" s="2"/>
      <c r="E100" s="2"/>
      <c r="F100" s="6"/>
      <c r="G100" s="32">
        <f t="shared" si="6"/>
        <v>0.9300000000000006</v>
      </c>
      <c r="H100" s="47">
        <f t="shared" si="7"/>
        <v>0.15034400000000001</v>
      </c>
      <c r="I100" s="48">
        <f t="shared" si="8"/>
        <v>0.22270673325249962</v>
      </c>
      <c r="J100" s="27"/>
      <c r="K100" s="35"/>
      <c r="L100" s="2"/>
      <c r="M100" s="2"/>
      <c r="N100" s="2"/>
      <c r="O100" s="2"/>
      <c r="P100" s="2"/>
      <c r="Q100" s="2"/>
      <c r="R100" s="2"/>
    </row>
    <row r="101" spans="1:18" ht="15.25" customHeight="1" x14ac:dyDescent="0.2">
      <c r="A101" s="2"/>
      <c r="B101" s="2"/>
      <c r="C101" s="2"/>
      <c r="D101" s="2"/>
      <c r="E101" s="2"/>
      <c r="F101" s="6"/>
      <c r="G101" s="32">
        <f t="shared" si="6"/>
        <v>0.94000000000000061</v>
      </c>
      <c r="H101" s="47">
        <f t="shared" si="7"/>
        <v>0.150252</v>
      </c>
      <c r="I101" s="48">
        <f t="shared" si="8"/>
        <v>0.22365870317070166</v>
      </c>
      <c r="J101" s="27"/>
      <c r="K101" s="35"/>
      <c r="L101" s="2"/>
      <c r="M101" s="2"/>
      <c r="N101" s="2"/>
      <c r="O101" s="2"/>
      <c r="P101" s="2"/>
      <c r="Q101" s="2"/>
      <c r="R101" s="2"/>
    </row>
    <row r="102" spans="1:18" ht="15.25" customHeight="1" x14ac:dyDescent="0.2">
      <c r="A102" s="2"/>
      <c r="B102" s="2"/>
      <c r="C102" s="2"/>
      <c r="D102" s="2"/>
      <c r="E102" s="2"/>
      <c r="F102" s="6"/>
      <c r="G102" s="32">
        <f t="shared" si="6"/>
        <v>0.95000000000000062</v>
      </c>
      <c r="H102" s="47">
        <f t="shared" si="7"/>
        <v>0.15015999999999999</v>
      </c>
      <c r="I102" s="48">
        <f t="shared" si="8"/>
        <v>0.22463157636449962</v>
      </c>
      <c r="J102" s="27"/>
      <c r="K102" s="35"/>
      <c r="L102" s="2"/>
      <c r="M102" s="2"/>
      <c r="N102" s="2"/>
      <c r="O102" s="2"/>
      <c r="P102" s="2"/>
      <c r="Q102" s="2"/>
      <c r="R102" s="2"/>
    </row>
    <row r="103" spans="1:18" ht="15.25" customHeight="1" x14ac:dyDescent="0.2">
      <c r="A103" s="2"/>
      <c r="B103" s="2"/>
      <c r="C103" s="2"/>
      <c r="D103" s="2"/>
      <c r="E103" s="2"/>
      <c r="F103" s="6"/>
      <c r="G103" s="32">
        <f t="shared" si="6"/>
        <v>0.96000000000000063</v>
      </c>
      <c r="H103" s="47">
        <f t="shared" si="7"/>
        <v>0.15006799999999998</v>
      </c>
      <c r="I103" s="48">
        <f t="shared" si="8"/>
        <v>0.22562508243544208</v>
      </c>
      <c r="J103" s="27"/>
      <c r="K103" s="35"/>
      <c r="L103" s="2"/>
      <c r="M103" s="2"/>
      <c r="N103" s="2"/>
      <c r="O103" s="2"/>
      <c r="P103" s="2"/>
      <c r="Q103" s="2"/>
      <c r="R103" s="2"/>
    </row>
    <row r="104" spans="1:18" ht="15.25" customHeight="1" x14ac:dyDescent="0.2">
      <c r="A104" s="2"/>
      <c r="B104" s="2"/>
      <c r="C104" s="2"/>
      <c r="D104" s="2"/>
      <c r="E104" s="2"/>
      <c r="F104" s="6"/>
      <c r="G104" s="32">
        <f t="shared" si="6"/>
        <v>0.97000000000000064</v>
      </c>
      <c r="H104" s="47">
        <f t="shared" si="7"/>
        <v>0.149976</v>
      </c>
      <c r="I104" s="48">
        <f t="shared" si="8"/>
        <v>0.22663895004169082</v>
      </c>
      <c r="J104" s="27"/>
      <c r="K104" s="35"/>
      <c r="L104" s="2"/>
      <c r="M104" s="2"/>
      <c r="N104" s="2"/>
      <c r="O104" s="2"/>
      <c r="P104" s="2"/>
      <c r="Q104" s="2"/>
      <c r="R104" s="2"/>
    </row>
    <row r="105" spans="1:18" ht="15.25" customHeight="1" x14ac:dyDescent="0.2">
      <c r="A105" s="2"/>
      <c r="B105" s="2"/>
      <c r="C105" s="2"/>
      <c r="D105" s="2"/>
      <c r="E105" s="2"/>
      <c r="F105" s="6"/>
      <c r="G105" s="32">
        <f t="shared" si="6"/>
        <v>0.98000000000000065</v>
      </c>
      <c r="H105" s="47">
        <f t="shared" si="7"/>
        <v>0.14988399999999999</v>
      </c>
      <c r="I105" s="48">
        <f t="shared" si="8"/>
        <v>0.22767290716288582</v>
      </c>
      <c r="J105" s="27"/>
      <c r="K105" s="35"/>
      <c r="L105" s="2"/>
      <c r="M105" s="2"/>
      <c r="N105" s="2"/>
      <c r="O105" s="2"/>
      <c r="P105" s="2"/>
      <c r="Q105" s="2"/>
      <c r="R105" s="2"/>
    </row>
    <row r="106" spans="1:18" ht="15.25" customHeight="1" x14ac:dyDescent="0.2">
      <c r="A106" s="2"/>
      <c r="B106" s="2"/>
      <c r="C106" s="2"/>
      <c r="D106" s="2"/>
      <c r="E106" s="2"/>
      <c r="F106" s="6"/>
      <c r="G106" s="32">
        <f t="shared" si="6"/>
        <v>0.99000000000000066</v>
      </c>
      <c r="H106" s="47">
        <f t="shared" si="7"/>
        <v>0.14979199999999998</v>
      </c>
      <c r="I106" s="48">
        <f t="shared" si="8"/>
        <v>0.22872668135571772</v>
      </c>
      <c r="J106" s="27"/>
      <c r="K106" s="35"/>
      <c r="L106" s="2"/>
      <c r="M106" s="2"/>
      <c r="N106" s="2"/>
      <c r="O106" s="2"/>
      <c r="P106" s="2"/>
      <c r="Q106" s="2"/>
      <c r="R106" s="2"/>
    </row>
    <row r="107" spans="1:18" ht="15.25" customHeight="1" x14ac:dyDescent="0.2">
      <c r="A107" s="2"/>
      <c r="B107" s="2"/>
      <c r="C107" s="2"/>
      <c r="D107" s="2"/>
      <c r="E107" s="2"/>
      <c r="F107" s="6"/>
      <c r="G107" s="32">
        <f t="shared" si="6"/>
        <v>1.0000000000000007</v>
      </c>
      <c r="H107" s="47">
        <f t="shared" si="7"/>
        <v>0.1497</v>
      </c>
      <c r="I107" s="48">
        <f t="shared" si="8"/>
        <v>0.22980000000000009</v>
      </c>
      <c r="J107" s="27"/>
      <c r="K107" s="35"/>
      <c r="L107" s="2"/>
      <c r="M107" s="2"/>
      <c r="N107" s="2"/>
      <c r="O107" s="2"/>
      <c r="P107" s="2"/>
      <c r="Q107" s="2"/>
      <c r="R107" s="2"/>
    </row>
    <row r="108" spans="1:18" ht="15.25" customHeight="1" x14ac:dyDescent="0.2">
      <c r="A108" s="2"/>
      <c r="B108" s="2"/>
      <c r="C108" s="2"/>
      <c r="D108" s="2"/>
      <c r="E108" s="2"/>
      <c r="F108" s="2"/>
      <c r="G108" s="41"/>
      <c r="H108" s="47"/>
      <c r="I108" s="48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5.25" customHeight="1" x14ac:dyDescent="0.2">
      <c r="A109" s="2"/>
      <c r="B109" s="2"/>
      <c r="C109" s="2"/>
      <c r="D109" s="2"/>
      <c r="E109" s="2"/>
      <c r="F109" s="2"/>
      <c r="G109" s="4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5.25" customHeight="1" x14ac:dyDescent="0.2">
      <c r="A110" s="2"/>
      <c r="B110" s="2"/>
      <c r="C110" s="2"/>
      <c r="D110" s="2"/>
      <c r="E110" s="2"/>
      <c r="F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5.25" customHeight="1" x14ac:dyDescent="0.2">
      <c r="A111" s="2"/>
      <c r="B111" s="2"/>
      <c r="C111" s="2"/>
      <c r="D111" s="2"/>
      <c r="E111" s="2"/>
      <c r="F111" s="2"/>
      <c r="G111" s="4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5.25" customHeight="1" x14ac:dyDescent="0.2">
      <c r="A112" s="2"/>
      <c r="B112" s="2"/>
      <c r="C112" s="2"/>
      <c r="D112" s="2"/>
      <c r="E112" s="2"/>
      <c r="F112" s="2"/>
      <c r="G112" s="4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5.25" customHeight="1" x14ac:dyDescent="0.2">
      <c r="A113" s="2"/>
      <c r="B113" s="2"/>
      <c r="C113" s="2"/>
      <c r="D113" s="2"/>
      <c r="E113" s="2"/>
      <c r="F113" s="2"/>
      <c r="G113" s="4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5.25" customHeight="1" x14ac:dyDescent="0.2">
      <c r="A114" s="2"/>
      <c r="B114" s="2"/>
      <c r="C114" s="2"/>
      <c r="D114" s="2"/>
      <c r="E114" s="2"/>
      <c r="F114" s="2"/>
      <c r="G114" s="4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5.25" customHeight="1" x14ac:dyDescent="0.2">
      <c r="A115" s="2"/>
      <c r="B115" s="2"/>
      <c r="C115" s="2"/>
      <c r="D115" s="2"/>
      <c r="E115" s="2"/>
      <c r="F115" s="2"/>
      <c r="G115" s="4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5.25" customHeight="1" x14ac:dyDescent="0.2">
      <c r="A116" s="2"/>
      <c r="B116" s="2"/>
      <c r="C116" s="2"/>
      <c r="D116" s="2"/>
      <c r="E116" s="2"/>
      <c r="F116" s="2"/>
      <c r="G116" s="4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5.25" customHeight="1" x14ac:dyDescent="0.2">
      <c r="A117" s="2"/>
      <c r="B117" s="2"/>
      <c r="C117" s="2"/>
      <c r="D117" s="2"/>
      <c r="E117" s="2"/>
      <c r="F117" s="2"/>
      <c r="G117" s="4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5.25" customHeight="1" x14ac:dyDescent="0.2">
      <c r="A118" s="2"/>
      <c r="B118" s="2"/>
      <c r="C118" s="2"/>
      <c r="D118" s="2"/>
      <c r="E118" s="2"/>
      <c r="F118" s="2"/>
      <c r="G118" s="4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5.25" customHeight="1" x14ac:dyDescent="0.2">
      <c r="A119" s="2"/>
      <c r="B119" s="2"/>
      <c r="C119" s="2"/>
      <c r="D119" s="2"/>
      <c r="E119" s="2"/>
      <c r="F119" s="2"/>
      <c r="G119" s="4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5.25" customHeight="1" x14ac:dyDescent="0.2">
      <c r="A120" s="2"/>
      <c r="B120" s="2"/>
      <c r="C120" s="2"/>
      <c r="D120" s="2"/>
      <c r="E120" s="2"/>
      <c r="F120" s="2"/>
      <c r="G120" s="4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5.25" customHeight="1" x14ac:dyDescent="0.2">
      <c r="A121" s="2"/>
      <c r="B121" s="2"/>
      <c r="C121" s="2"/>
      <c r="D121" s="2"/>
      <c r="E121" s="2"/>
      <c r="F121" s="2"/>
      <c r="G121" s="4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5.25" customHeight="1" x14ac:dyDescent="0.2">
      <c r="A122" s="2"/>
      <c r="B122" s="2"/>
      <c r="C122" s="2"/>
      <c r="D122" s="2"/>
      <c r="E122" s="2"/>
      <c r="F122" s="2"/>
      <c r="G122" s="4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5.25" customHeight="1" x14ac:dyDescent="0.2">
      <c r="A123" s="2"/>
      <c r="B123" s="2"/>
      <c r="C123" s="2"/>
      <c r="D123" s="2"/>
      <c r="E123" s="2"/>
      <c r="F123" s="2"/>
      <c r="G123" s="4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5.25" customHeight="1" x14ac:dyDescent="0.2">
      <c r="A124" s="2"/>
      <c r="B124" s="2"/>
      <c r="C124" s="2"/>
      <c r="D124" s="2"/>
      <c r="E124" s="2"/>
      <c r="F124" s="2"/>
      <c r="G124" s="4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5.25" customHeight="1" x14ac:dyDescent="0.2">
      <c r="A125" s="2"/>
      <c r="B125" s="2"/>
      <c r="C125" s="2"/>
      <c r="D125" s="2"/>
      <c r="E125" s="2"/>
      <c r="F125" s="2"/>
      <c r="G125" s="4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5.25" customHeight="1" x14ac:dyDescent="0.2">
      <c r="A126" s="2"/>
      <c r="B126" s="2"/>
      <c r="C126" s="2"/>
      <c r="D126" s="2"/>
      <c r="E126" s="2"/>
      <c r="F126" s="2"/>
      <c r="G126" s="4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5.25" customHeight="1" x14ac:dyDescent="0.2">
      <c r="A127" s="2"/>
      <c r="B127" s="2"/>
      <c r="C127" s="2"/>
      <c r="D127" s="2"/>
      <c r="E127" s="2"/>
      <c r="F127" s="2"/>
      <c r="G127" s="4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5.25" customHeight="1" x14ac:dyDescent="0.2">
      <c r="A128" s="2"/>
      <c r="B128" s="2"/>
      <c r="C128" s="2"/>
      <c r="D128" s="2"/>
      <c r="E128" s="2"/>
      <c r="F128" s="2"/>
      <c r="G128" s="4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5.25" customHeight="1" x14ac:dyDescent="0.2">
      <c r="A129" s="2"/>
      <c r="B129" s="2"/>
      <c r="C129" s="2"/>
      <c r="D129" s="2"/>
      <c r="E129" s="2"/>
      <c r="F129" s="2"/>
      <c r="G129" s="4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5.25" customHeight="1" x14ac:dyDescent="0.2">
      <c r="A130" s="2"/>
      <c r="B130" s="2"/>
      <c r="C130" s="2"/>
      <c r="D130" s="2"/>
      <c r="E130" s="2"/>
      <c r="F130" s="2"/>
      <c r="G130" s="4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5.25" customHeight="1" x14ac:dyDescent="0.2">
      <c r="A131" s="2"/>
      <c r="B131" s="2"/>
      <c r="C131" s="2"/>
      <c r="D131" s="2"/>
      <c r="E131" s="2"/>
      <c r="F131" s="2"/>
      <c r="G131" s="4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5.25" customHeight="1" x14ac:dyDescent="0.2">
      <c r="A132" s="2"/>
      <c r="B132" s="2"/>
      <c r="C132" s="2"/>
      <c r="D132" s="2"/>
      <c r="E132" s="2"/>
      <c r="F132" s="2"/>
      <c r="G132" s="4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5.25" customHeight="1" x14ac:dyDescent="0.2">
      <c r="A133" s="2"/>
      <c r="B133" s="2"/>
      <c r="C133" s="2"/>
      <c r="D133" s="2"/>
      <c r="E133" s="2"/>
      <c r="F133" s="2"/>
      <c r="G133" s="4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5.25" customHeight="1" x14ac:dyDescent="0.2">
      <c r="A134" s="2"/>
      <c r="B134" s="2"/>
      <c r="C134" s="2"/>
      <c r="D134" s="2"/>
      <c r="E134" s="2"/>
      <c r="F134" s="2"/>
      <c r="G134" s="4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5.25" customHeight="1" x14ac:dyDescent="0.2">
      <c r="A135" s="2"/>
      <c r="B135" s="2"/>
      <c r="C135" s="2"/>
      <c r="D135" s="2"/>
      <c r="E135" s="2"/>
      <c r="F135" s="2"/>
      <c r="G135" s="4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5.25" customHeight="1" x14ac:dyDescent="0.2">
      <c r="A136" s="2"/>
      <c r="B136" s="2"/>
      <c r="C136" s="2"/>
      <c r="D136" s="2"/>
      <c r="E136" s="2"/>
      <c r="F136" s="2"/>
      <c r="G136" s="4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5.25" customHeight="1" x14ac:dyDescent="0.2">
      <c r="A137" s="2"/>
      <c r="B137" s="2"/>
      <c r="C137" s="2"/>
      <c r="D137" s="2"/>
      <c r="E137" s="2"/>
      <c r="F137" s="2"/>
      <c r="G137" s="4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5.25" customHeight="1" x14ac:dyDescent="0.2">
      <c r="A138" s="2"/>
      <c r="B138" s="2"/>
      <c r="C138" s="2"/>
      <c r="D138" s="2"/>
      <c r="E138" s="2"/>
      <c r="F138" s="2"/>
      <c r="G138" s="4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5.25" customHeight="1" x14ac:dyDescent="0.2">
      <c r="A139" s="2"/>
      <c r="B139" s="2"/>
      <c r="C139" s="2"/>
      <c r="D139" s="2"/>
      <c r="E139" s="2"/>
      <c r="F139" s="2"/>
      <c r="G139" s="4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5.25" customHeight="1" x14ac:dyDescent="0.2">
      <c r="A140" s="2"/>
      <c r="B140" s="2"/>
      <c r="C140" s="2"/>
      <c r="D140" s="2"/>
      <c r="E140" s="2"/>
      <c r="F140" s="2"/>
      <c r="G140" s="4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5.25" customHeight="1" x14ac:dyDescent="0.2">
      <c r="A141" s="2"/>
      <c r="B141" s="2"/>
      <c r="C141" s="2"/>
      <c r="D141" s="2"/>
      <c r="E141" s="2"/>
      <c r="F141" s="2"/>
      <c r="G141" s="4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</sheetData>
  <mergeCells count="2">
    <mergeCell ref="G5:I5"/>
    <mergeCell ref="L5:R5"/>
  </mergeCell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Christiana Pantelidou</cp:lastModifiedBy>
  <dcterms:modified xsi:type="dcterms:W3CDTF">2021-02-08T16:10:30Z</dcterms:modified>
</cp:coreProperties>
</file>