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ris\UPV\PHD\LOGIFRUIT\RESULTADOS_PAPER\IEEE\"/>
    </mc:Choice>
  </mc:AlternateContent>
  <xr:revisionPtr revIDLastSave="0" documentId="13_ncr:1_{779E2726-02AA-43C4-967F-B00E8870CB68}" xr6:coauthVersionLast="45" xr6:coauthVersionMax="45" xr10:uidLastSave="{00000000-0000-0000-0000-000000000000}"/>
  <bookViews>
    <workbookView xWindow="-120" yWindow="-120" windowWidth="29040" windowHeight="15840" xr2:uid="{C6A863CE-EDFC-4EB8-BA31-B406974BB87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2" i="1" l="1"/>
  <c r="J51" i="1"/>
  <c r="J50" i="1"/>
  <c r="J49" i="1"/>
  <c r="J48" i="1"/>
  <c r="J47" i="1"/>
  <c r="J46" i="1"/>
  <c r="J45" i="1"/>
  <c r="J24" i="1"/>
  <c r="J35" i="1" l="1"/>
  <c r="J36" i="1"/>
  <c r="J37" i="1"/>
  <c r="J38" i="1"/>
  <c r="J39" i="1"/>
  <c r="J40" i="1"/>
  <c r="J41" i="1"/>
  <c r="H3" i="1" l="1"/>
  <c r="C7" i="1"/>
  <c r="J34" i="1"/>
  <c r="D3" i="1"/>
  <c r="C3" i="1"/>
  <c r="J14" i="1"/>
  <c r="C4" i="1"/>
  <c r="C5" i="1"/>
  <c r="C6" i="1"/>
  <c r="C8" i="1"/>
  <c r="C9" i="1"/>
  <c r="C10" i="1"/>
  <c r="D4" i="1"/>
  <c r="D5" i="1"/>
  <c r="D6" i="1"/>
  <c r="D7" i="1"/>
  <c r="D8" i="1"/>
  <c r="D9" i="1"/>
  <c r="D10" i="1"/>
  <c r="E4" i="1"/>
  <c r="E5" i="1"/>
  <c r="E6" i="1"/>
  <c r="E7" i="1"/>
  <c r="E8" i="1"/>
  <c r="E9" i="1"/>
  <c r="E10" i="1"/>
  <c r="F4" i="1"/>
  <c r="F5" i="1"/>
  <c r="F6" i="1"/>
  <c r="F7" i="1"/>
  <c r="F8" i="1"/>
  <c r="F9" i="1"/>
  <c r="F10" i="1"/>
  <c r="H4" i="1"/>
  <c r="H5" i="1"/>
  <c r="H6" i="1"/>
  <c r="H7" i="1"/>
  <c r="H8" i="1"/>
  <c r="H9" i="1"/>
  <c r="H10" i="1"/>
  <c r="G4" i="1"/>
  <c r="G5" i="1"/>
  <c r="G6" i="1"/>
  <c r="G7" i="1"/>
  <c r="G8" i="1"/>
  <c r="G9" i="1"/>
  <c r="G10" i="1"/>
  <c r="G3" i="1"/>
  <c r="J25" i="1"/>
  <c r="J26" i="1"/>
  <c r="J27" i="1"/>
  <c r="J28" i="1"/>
  <c r="J29" i="1"/>
  <c r="J30" i="1"/>
  <c r="J31" i="1"/>
  <c r="J17" i="1" l="1"/>
  <c r="J18" i="1"/>
  <c r="J19" i="1"/>
  <c r="J20" i="1"/>
  <c r="J21" i="1"/>
  <c r="J15" i="1"/>
  <c r="J16" i="1"/>
  <c r="F3" i="1"/>
  <c r="E3" i="1"/>
</calcChain>
</file>

<file path=xl/sharedStrings.xml><?xml version="1.0" encoding="utf-8"?>
<sst xmlns="http://schemas.openxmlformats.org/spreadsheetml/2006/main" count="30" uniqueCount="16">
  <si>
    <t>GRASP</t>
  </si>
  <si>
    <t>GA</t>
  </si>
  <si>
    <t>GRASP+GA</t>
  </si>
  <si>
    <t>CT</t>
  </si>
  <si>
    <t>CS</t>
  </si>
  <si>
    <t>Coste stock</t>
  </si>
  <si>
    <t>Coste transporte</t>
  </si>
  <si>
    <t>Stock minimo</t>
  </si>
  <si>
    <t>Total minimos</t>
  </si>
  <si>
    <t>Numero articulos en minimos</t>
  </si>
  <si>
    <t>Media</t>
  </si>
  <si>
    <t>Fitness global</t>
  </si>
  <si>
    <t>Mejor fitness</t>
  </si>
  <si>
    <t>Coste de stock</t>
  </si>
  <si>
    <t>COSTE TOTAL</t>
  </si>
  <si>
    <t>PRIMERA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</si>
</sst>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Font="1"/>
    <xf numFmtId="0" fontId="0" fillId="0" borderId="0" xfId="0" applyFo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FA935-402D-4753-858A-01B79BB34DBA}">
  <dimension ref="A1:J52"/>
  <sheetViews>
    <sheetView tabSelected="1" topLeftCell="A22" zoomScale="70" zoomScaleNormal="70" workbookViewId="0">
      <selection activeCell="C48" sqref="C48:F48"/>
    </sheetView>
  </sheetViews>
  <sheetFormatPr baseColWidth="10" defaultRowHeight="15" x14ac:dyDescent="0.25"/>
  <cols>
    <col min="4" max="4" width="15.7109375" bestFit="1" customWidth="1"/>
    <col min="5" max="5" width="13" bestFit="1" customWidth="1"/>
    <col min="6" max="6" width="13.5703125" bestFit="1" customWidth="1"/>
    <col min="7" max="7" width="27.5703125" bestFit="1" customWidth="1"/>
    <col min="10" max="10" width="15.42578125" bestFit="1" customWidth="1"/>
  </cols>
  <sheetData>
    <row r="1" spans="1:10" x14ac:dyDescent="0.25">
      <c r="C1" s="6" t="s">
        <v>0</v>
      </c>
      <c r="D1" s="6"/>
      <c r="E1" s="6" t="s">
        <v>1</v>
      </c>
      <c r="F1" s="6"/>
      <c r="G1" s="6" t="s">
        <v>2</v>
      </c>
      <c r="H1" s="6"/>
    </row>
    <row r="2" spans="1:10" x14ac:dyDescent="0.25">
      <c r="C2" s="2" t="s">
        <v>3</v>
      </c>
      <c r="D2" s="2" t="s">
        <v>4</v>
      </c>
      <c r="E2" s="2" t="s">
        <v>3</v>
      </c>
      <c r="F2" s="2" t="s">
        <v>4</v>
      </c>
      <c r="G2" s="2" t="s">
        <v>3</v>
      </c>
      <c r="H2" s="2" t="s">
        <v>4</v>
      </c>
    </row>
    <row r="3" spans="1:10" x14ac:dyDescent="0.25">
      <c r="A3" s="1">
        <v>44017</v>
      </c>
      <c r="B3">
        <v>1</v>
      </c>
      <c r="C3">
        <f>D14</f>
        <v>217.1</v>
      </c>
      <c r="D3">
        <f>C14/1904</f>
        <v>7.373713235294117</v>
      </c>
      <c r="E3">
        <f>E24</f>
        <v>310</v>
      </c>
      <c r="F3">
        <f>F24/1904</f>
        <v>70.899159663865547</v>
      </c>
      <c r="G3">
        <f>E34</f>
        <v>217</v>
      </c>
      <c r="H3">
        <f>F34/1904</f>
        <v>7.4275210084033612</v>
      </c>
    </row>
    <row r="4" spans="1:10" x14ac:dyDescent="0.25">
      <c r="A4" s="1">
        <v>44017</v>
      </c>
      <c r="B4">
        <v>5</v>
      </c>
      <c r="C4">
        <f t="shared" ref="C4:C10" si="0">D15</f>
        <v>217.8</v>
      </c>
      <c r="D4">
        <f t="shared" ref="D4:D10" si="1">C15/1904</f>
        <v>7.8279044117647061</v>
      </c>
      <c r="E4">
        <f t="shared" ref="E4:E10" si="2">E25</f>
        <v>305</v>
      </c>
      <c r="F4">
        <f t="shared" ref="F4:F10" si="3">F25/1904</f>
        <v>32.932773109243698</v>
      </c>
      <c r="G4">
        <f t="shared" ref="G4:G10" si="4">E35</f>
        <v>217</v>
      </c>
      <c r="H4">
        <f t="shared" ref="H4:H10" si="5">F35/1904</f>
        <v>7.4275210084033612</v>
      </c>
    </row>
    <row r="5" spans="1:10" x14ac:dyDescent="0.25">
      <c r="A5" s="1">
        <v>44017</v>
      </c>
      <c r="B5">
        <v>10</v>
      </c>
      <c r="C5">
        <f t="shared" si="0"/>
        <v>220.59</v>
      </c>
      <c r="D5">
        <f t="shared" si="1"/>
        <v>5.7065388655462188</v>
      </c>
      <c r="E5">
        <f t="shared" si="2"/>
        <v>304</v>
      </c>
      <c r="F5">
        <f t="shared" si="3"/>
        <v>23.29621848739496</v>
      </c>
      <c r="G5">
        <f t="shared" si="4"/>
        <v>217</v>
      </c>
      <c r="H5">
        <f t="shared" si="5"/>
        <v>7.4275210084033612</v>
      </c>
    </row>
    <row r="6" spans="1:10" x14ac:dyDescent="0.25">
      <c r="A6" s="1">
        <v>44017</v>
      </c>
      <c r="B6">
        <v>20</v>
      </c>
      <c r="C6">
        <f t="shared" si="0"/>
        <v>217.88</v>
      </c>
      <c r="D6">
        <f t="shared" si="1"/>
        <v>6.2088130252100839</v>
      </c>
      <c r="E6">
        <f t="shared" si="2"/>
        <v>305</v>
      </c>
      <c r="F6">
        <f t="shared" si="3"/>
        <v>19.741596638655462</v>
      </c>
      <c r="G6">
        <f t="shared" si="4"/>
        <v>217</v>
      </c>
      <c r="H6">
        <f t="shared" si="5"/>
        <v>7.4275210084033612</v>
      </c>
    </row>
    <row r="7" spans="1:10" x14ac:dyDescent="0.25">
      <c r="A7" s="1">
        <v>44026</v>
      </c>
      <c r="B7">
        <v>1</v>
      </c>
      <c r="C7">
        <f>D18</f>
        <v>223.71</v>
      </c>
      <c r="D7">
        <f t="shared" si="1"/>
        <v>3.8030934873949582</v>
      </c>
      <c r="E7">
        <f t="shared" si="2"/>
        <v>311</v>
      </c>
      <c r="F7">
        <f t="shared" si="3"/>
        <v>51.682773109243698</v>
      </c>
      <c r="G7">
        <f t="shared" si="4"/>
        <v>223</v>
      </c>
      <c r="H7">
        <f t="shared" si="5"/>
        <v>3.8293067226890756</v>
      </c>
    </row>
    <row r="8" spans="1:10" x14ac:dyDescent="0.25">
      <c r="A8" s="1">
        <v>44026</v>
      </c>
      <c r="B8">
        <v>5</v>
      </c>
      <c r="C8">
        <f t="shared" si="0"/>
        <v>218.8</v>
      </c>
      <c r="D8">
        <f t="shared" si="1"/>
        <v>3.4778781512605041</v>
      </c>
      <c r="E8">
        <f t="shared" si="2"/>
        <v>312</v>
      </c>
      <c r="F8">
        <f t="shared" si="3"/>
        <v>25.613445378151262</v>
      </c>
      <c r="G8">
        <f t="shared" si="4"/>
        <v>223</v>
      </c>
      <c r="H8">
        <f t="shared" si="5"/>
        <v>3.8293067226890756</v>
      </c>
    </row>
    <row r="9" spans="1:10" x14ac:dyDescent="0.25">
      <c r="A9" s="1">
        <v>44026</v>
      </c>
      <c r="B9">
        <v>10</v>
      </c>
      <c r="C9">
        <f t="shared" si="0"/>
        <v>222.3</v>
      </c>
      <c r="D9">
        <f t="shared" si="1"/>
        <v>3.6364600840336134</v>
      </c>
      <c r="E9">
        <f t="shared" si="2"/>
        <v>312</v>
      </c>
      <c r="F9">
        <f t="shared" si="3"/>
        <v>25.243697478991596</v>
      </c>
      <c r="G9">
        <f t="shared" si="4"/>
        <v>223</v>
      </c>
      <c r="H9">
        <f t="shared" si="5"/>
        <v>3.8293067226890756</v>
      </c>
    </row>
    <row r="10" spans="1:10" x14ac:dyDescent="0.25">
      <c r="A10" s="1">
        <v>44026</v>
      </c>
      <c r="B10">
        <v>20</v>
      </c>
      <c r="C10">
        <f t="shared" si="0"/>
        <v>217.72</v>
      </c>
      <c r="D10">
        <f t="shared" si="1"/>
        <v>2.8036239495798321</v>
      </c>
      <c r="E10">
        <f t="shared" si="2"/>
        <v>316</v>
      </c>
      <c r="F10">
        <f t="shared" si="3"/>
        <v>18.346113445378151</v>
      </c>
      <c r="G10">
        <f t="shared" si="4"/>
        <v>223</v>
      </c>
      <c r="H10">
        <f t="shared" si="5"/>
        <v>3.8293067226890756</v>
      </c>
    </row>
    <row r="13" spans="1:10" x14ac:dyDescent="0.25">
      <c r="C13" t="s">
        <v>5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  <c r="J13" t="s">
        <v>14</v>
      </c>
    </row>
    <row r="14" spans="1:10" x14ac:dyDescent="0.25">
      <c r="A14">
        <v>44017</v>
      </c>
      <c r="B14">
        <v>1</v>
      </c>
      <c r="C14">
        <v>14039.55</v>
      </c>
      <c r="D14">
        <v>217.1</v>
      </c>
      <c r="E14">
        <v>-11635</v>
      </c>
      <c r="F14">
        <v>-218535</v>
      </c>
      <c r="G14">
        <v>116</v>
      </c>
      <c r="H14">
        <v>-1883.92</v>
      </c>
      <c r="J14">
        <f>D14+C14/1904</f>
        <v>224.4737132352941</v>
      </c>
    </row>
    <row r="15" spans="1:10" x14ac:dyDescent="0.25">
      <c r="A15">
        <v>44017</v>
      </c>
      <c r="B15">
        <v>5</v>
      </c>
      <c r="C15">
        <v>14904.33</v>
      </c>
      <c r="D15">
        <v>217.8</v>
      </c>
      <c r="E15">
        <v>-11004</v>
      </c>
      <c r="F15">
        <v>-185764</v>
      </c>
      <c r="G15">
        <v>107</v>
      </c>
      <c r="H15">
        <v>-1736.11</v>
      </c>
      <c r="J15">
        <f t="shared" ref="J15:J21" si="6">D15+C15/1904</f>
        <v>225.62790441176472</v>
      </c>
    </row>
    <row r="16" spans="1:10" x14ac:dyDescent="0.25">
      <c r="A16">
        <v>44017</v>
      </c>
      <c r="B16">
        <v>10</v>
      </c>
      <c r="C16">
        <v>10865.25</v>
      </c>
      <c r="D16">
        <v>220.59</v>
      </c>
      <c r="E16">
        <v>-19196</v>
      </c>
      <c r="F16">
        <v>-191362</v>
      </c>
      <c r="G16">
        <v>109</v>
      </c>
      <c r="H16">
        <v>-1755.61</v>
      </c>
      <c r="J16">
        <f t="shared" si="6"/>
        <v>226.29653886554621</v>
      </c>
    </row>
    <row r="17" spans="1:10" x14ac:dyDescent="0.25">
      <c r="A17">
        <v>44017</v>
      </c>
      <c r="B17">
        <v>20</v>
      </c>
      <c r="C17">
        <v>11821.58</v>
      </c>
      <c r="D17">
        <v>217.88</v>
      </c>
      <c r="E17">
        <v>-17855</v>
      </c>
      <c r="F17">
        <v>-209907</v>
      </c>
      <c r="G17">
        <v>109</v>
      </c>
      <c r="H17">
        <v>-1925.75</v>
      </c>
      <c r="J17">
        <f t="shared" si="6"/>
        <v>224.08881302521007</v>
      </c>
    </row>
    <row r="18" spans="1:10" x14ac:dyDescent="0.25">
      <c r="A18">
        <v>44026</v>
      </c>
      <c r="B18">
        <v>1</v>
      </c>
      <c r="C18">
        <v>7241.09</v>
      </c>
      <c r="D18">
        <v>223.71</v>
      </c>
      <c r="E18">
        <v>-14696</v>
      </c>
      <c r="F18">
        <v>-215542</v>
      </c>
      <c r="G18">
        <v>137</v>
      </c>
      <c r="H18">
        <v>-1573.3</v>
      </c>
      <c r="J18">
        <f t="shared" si="6"/>
        <v>227.51309348739497</v>
      </c>
    </row>
    <row r="19" spans="1:10" x14ac:dyDescent="0.25">
      <c r="A19">
        <v>44026</v>
      </c>
      <c r="B19">
        <v>5</v>
      </c>
      <c r="C19">
        <v>6621.88</v>
      </c>
      <c r="D19">
        <v>218.8</v>
      </c>
      <c r="E19">
        <v>-8456</v>
      </c>
      <c r="F19">
        <v>-199441</v>
      </c>
      <c r="G19">
        <v>141</v>
      </c>
      <c r="H19">
        <v>-1414.48</v>
      </c>
      <c r="J19">
        <f t="shared" si="6"/>
        <v>222.27787815126052</v>
      </c>
    </row>
    <row r="20" spans="1:10" x14ac:dyDescent="0.25">
      <c r="A20">
        <v>44026</v>
      </c>
      <c r="B20">
        <v>10</v>
      </c>
      <c r="C20">
        <v>6923.82</v>
      </c>
      <c r="D20">
        <v>222.3</v>
      </c>
      <c r="E20">
        <v>-17792</v>
      </c>
      <c r="F20">
        <v>-214136</v>
      </c>
      <c r="G20">
        <v>126</v>
      </c>
      <c r="H20">
        <v>-1699.49</v>
      </c>
      <c r="J20">
        <f t="shared" si="6"/>
        <v>225.93646008403363</v>
      </c>
    </row>
    <row r="21" spans="1:10" x14ac:dyDescent="0.25">
      <c r="A21">
        <v>44026</v>
      </c>
      <c r="B21">
        <v>20</v>
      </c>
      <c r="C21">
        <v>5338.1</v>
      </c>
      <c r="D21">
        <v>217.72</v>
      </c>
      <c r="E21">
        <v>-10856</v>
      </c>
      <c r="F21">
        <v>-208513</v>
      </c>
      <c r="G21">
        <v>133</v>
      </c>
      <c r="H21">
        <v>-1567.77</v>
      </c>
      <c r="J21">
        <f t="shared" si="6"/>
        <v>220.52362394957984</v>
      </c>
    </row>
    <row r="22" spans="1:10" x14ac:dyDescent="0.25">
      <c r="A22" s="3"/>
      <c r="B22" s="4"/>
    </row>
    <row r="23" spans="1:10" x14ac:dyDescent="0.25">
      <c r="C23" t="s">
        <v>11</v>
      </c>
      <c r="D23" t="s">
        <v>12</v>
      </c>
      <c r="E23" t="s">
        <v>6</v>
      </c>
      <c r="F23" t="s">
        <v>13</v>
      </c>
    </row>
    <row r="24" spans="1:10" x14ac:dyDescent="0.25">
      <c r="A24" s="1">
        <v>44017</v>
      </c>
      <c r="B24">
        <v>1</v>
      </c>
      <c r="C24">
        <v>17717</v>
      </c>
      <c r="D24">
        <v>13779</v>
      </c>
      <c r="E24">
        <v>310</v>
      </c>
      <c r="F24">
        <v>134992</v>
      </c>
      <c r="J24" s="5">
        <f>E24+F24/1904</f>
        <v>380.89915966386553</v>
      </c>
    </row>
    <row r="25" spans="1:10" x14ac:dyDescent="0.25">
      <c r="A25" s="3">
        <v>44017</v>
      </c>
      <c r="B25" s="4">
        <v>5</v>
      </c>
      <c r="C25">
        <v>7812</v>
      </c>
      <c r="D25">
        <v>6545</v>
      </c>
      <c r="E25">
        <v>305</v>
      </c>
      <c r="F25">
        <v>62704</v>
      </c>
      <c r="J25">
        <f t="shared" ref="J25:J51" si="7">E25+F25/1904</f>
        <v>337.93277310924373</v>
      </c>
    </row>
    <row r="26" spans="1:10" x14ac:dyDescent="0.25">
      <c r="A26" s="3">
        <v>44017</v>
      </c>
      <c r="B26" s="4">
        <v>10</v>
      </c>
      <c r="C26">
        <v>4915</v>
      </c>
      <c r="D26">
        <v>4709</v>
      </c>
      <c r="E26">
        <v>304</v>
      </c>
      <c r="F26">
        <v>44356</v>
      </c>
      <c r="J26">
        <f t="shared" si="7"/>
        <v>327.29621848739498</v>
      </c>
    </row>
    <row r="27" spans="1:10" x14ac:dyDescent="0.25">
      <c r="A27" s="3">
        <v>44017</v>
      </c>
      <c r="B27" s="4">
        <v>20</v>
      </c>
      <c r="C27">
        <v>4587</v>
      </c>
      <c r="D27">
        <v>4034</v>
      </c>
      <c r="E27">
        <v>305</v>
      </c>
      <c r="F27">
        <v>37588</v>
      </c>
      <c r="J27">
        <f t="shared" si="7"/>
        <v>324.74159663865544</v>
      </c>
    </row>
    <row r="28" spans="1:10" x14ac:dyDescent="0.25">
      <c r="A28" s="3">
        <v>44026</v>
      </c>
      <c r="B28" s="4">
        <v>1</v>
      </c>
      <c r="C28">
        <v>13987</v>
      </c>
      <c r="D28">
        <v>10120</v>
      </c>
      <c r="E28">
        <v>311</v>
      </c>
      <c r="F28">
        <v>98404</v>
      </c>
      <c r="J28">
        <f t="shared" si="7"/>
        <v>362.68277310924373</v>
      </c>
    </row>
    <row r="29" spans="1:10" x14ac:dyDescent="0.25">
      <c r="A29" s="3">
        <v>44026</v>
      </c>
      <c r="B29" s="4">
        <v>5</v>
      </c>
      <c r="C29">
        <v>6032</v>
      </c>
      <c r="D29">
        <v>5158</v>
      </c>
      <c r="E29">
        <v>312</v>
      </c>
      <c r="F29">
        <v>48768</v>
      </c>
      <c r="J29">
        <f t="shared" si="7"/>
        <v>337.61344537815125</v>
      </c>
    </row>
    <row r="30" spans="1:10" x14ac:dyDescent="0.25">
      <c r="A30" s="3">
        <v>44026</v>
      </c>
      <c r="B30" s="4">
        <v>10</v>
      </c>
      <c r="C30">
        <v>6175</v>
      </c>
      <c r="D30">
        <v>5087</v>
      </c>
      <c r="E30">
        <v>312</v>
      </c>
      <c r="F30">
        <v>48064</v>
      </c>
      <c r="J30">
        <f t="shared" si="7"/>
        <v>337.24369747899158</v>
      </c>
    </row>
    <row r="31" spans="1:10" x14ac:dyDescent="0.25">
      <c r="A31" s="3">
        <v>44026</v>
      </c>
      <c r="B31" s="4">
        <v>20</v>
      </c>
      <c r="C31">
        <v>4881</v>
      </c>
      <c r="D31">
        <v>3777</v>
      </c>
      <c r="E31">
        <v>316</v>
      </c>
      <c r="F31">
        <v>34931</v>
      </c>
      <c r="J31">
        <f t="shared" si="7"/>
        <v>334.34611344537814</v>
      </c>
    </row>
    <row r="32" spans="1:10" x14ac:dyDescent="0.25">
      <c r="A32" s="6" t="s">
        <v>15</v>
      </c>
      <c r="B32" s="6"/>
    </row>
    <row r="33" spans="1:10" x14ac:dyDescent="0.25">
      <c r="C33" t="s">
        <v>11</v>
      </c>
      <c r="D33" t="s">
        <v>12</v>
      </c>
      <c r="E33" t="s">
        <v>6</v>
      </c>
      <c r="F33" t="s">
        <v>13</v>
      </c>
    </row>
    <row r="34" spans="1:10" x14ac:dyDescent="0.25">
      <c r="A34" s="1">
        <v>44017</v>
      </c>
      <c r="B34">
        <v>1</v>
      </c>
      <c r="C34">
        <v>11325</v>
      </c>
      <c r="D34">
        <v>1609</v>
      </c>
      <c r="E34">
        <v>217</v>
      </c>
      <c r="F34">
        <v>14142</v>
      </c>
      <c r="J34">
        <f t="shared" si="7"/>
        <v>224.42752100840337</v>
      </c>
    </row>
    <row r="35" spans="1:10" x14ac:dyDescent="0.25">
      <c r="A35" s="3">
        <v>44017</v>
      </c>
      <c r="B35">
        <v>5</v>
      </c>
      <c r="C35">
        <v>11325</v>
      </c>
      <c r="D35">
        <v>1609</v>
      </c>
      <c r="E35">
        <v>217</v>
      </c>
      <c r="F35">
        <v>14142</v>
      </c>
      <c r="J35">
        <f t="shared" si="7"/>
        <v>224.42752100840337</v>
      </c>
    </row>
    <row r="36" spans="1:10" x14ac:dyDescent="0.25">
      <c r="A36" s="3">
        <v>44017</v>
      </c>
      <c r="B36">
        <v>10</v>
      </c>
      <c r="C36">
        <v>11325</v>
      </c>
      <c r="D36">
        <v>1609</v>
      </c>
      <c r="E36">
        <v>217</v>
      </c>
      <c r="F36">
        <v>14142</v>
      </c>
      <c r="J36">
        <f t="shared" si="7"/>
        <v>224.42752100840337</v>
      </c>
    </row>
    <row r="37" spans="1:10" x14ac:dyDescent="0.25">
      <c r="A37" s="3">
        <v>44017</v>
      </c>
      <c r="B37">
        <v>20</v>
      </c>
      <c r="C37">
        <v>11325</v>
      </c>
      <c r="D37">
        <v>1609</v>
      </c>
      <c r="E37">
        <v>217</v>
      </c>
      <c r="F37">
        <v>14142</v>
      </c>
      <c r="J37">
        <f t="shared" si="7"/>
        <v>224.42752100840337</v>
      </c>
    </row>
    <row r="38" spans="1:10" x14ac:dyDescent="0.25">
      <c r="A38" s="3">
        <v>44026</v>
      </c>
      <c r="B38">
        <v>1</v>
      </c>
      <c r="C38">
        <v>11189</v>
      </c>
      <c r="D38">
        <v>930</v>
      </c>
      <c r="E38">
        <v>223</v>
      </c>
      <c r="F38">
        <v>7291</v>
      </c>
      <c r="J38">
        <f t="shared" si="7"/>
        <v>226.82930672268907</v>
      </c>
    </row>
    <row r="39" spans="1:10" x14ac:dyDescent="0.25">
      <c r="A39" s="3">
        <v>44026</v>
      </c>
      <c r="B39">
        <v>5</v>
      </c>
      <c r="C39">
        <v>11189</v>
      </c>
      <c r="D39">
        <v>930</v>
      </c>
      <c r="E39">
        <v>223</v>
      </c>
      <c r="F39">
        <v>7291</v>
      </c>
      <c r="J39">
        <f t="shared" si="7"/>
        <v>226.82930672268907</v>
      </c>
    </row>
    <row r="40" spans="1:10" x14ac:dyDescent="0.25">
      <c r="A40" s="3">
        <v>44026</v>
      </c>
      <c r="B40">
        <v>10</v>
      </c>
      <c r="C40">
        <v>11189</v>
      </c>
      <c r="D40">
        <v>930</v>
      </c>
      <c r="E40">
        <v>223</v>
      </c>
      <c r="F40">
        <v>7291</v>
      </c>
      <c r="J40">
        <f t="shared" si="7"/>
        <v>226.82930672268907</v>
      </c>
    </row>
    <row r="41" spans="1:10" x14ac:dyDescent="0.25">
      <c r="A41" s="3">
        <v>44026</v>
      </c>
      <c r="B41">
        <v>20</v>
      </c>
      <c r="C41">
        <v>11189</v>
      </c>
      <c r="D41">
        <v>930</v>
      </c>
      <c r="E41">
        <v>223</v>
      </c>
      <c r="F41">
        <v>7291</v>
      </c>
      <c r="J41">
        <f t="shared" si="7"/>
        <v>226.82930672268907</v>
      </c>
    </row>
    <row r="42" spans="1:10" x14ac:dyDescent="0.25">
      <c r="A42" s="6"/>
      <c r="B42" s="6"/>
    </row>
    <row r="43" spans="1:10" x14ac:dyDescent="0.25">
      <c r="A43" s="6" t="s">
        <v>15</v>
      </c>
      <c r="B43" s="6"/>
    </row>
    <row r="44" spans="1:10" x14ac:dyDescent="0.25">
      <c r="C44" t="s">
        <v>11</v>
      </c>
      <c r="D44" t="s">
        <v>12</v>
      </c>
      <c r="E44" t="s">
        <v>6</v>
      </c>
      <c r="F44" t="s">
        <v>13</v>
      </c>
    </row>
    <row r="45" spans="1:10" x14ac:dyDescent="0.25">
      <c r="A45" s="1">
        <v>44017</v>
      </c>
      <c r="B45">
        <v>1</v>
      </c>
      <c r="C45">
        <v>17963</v>
      </c>
      <c r="D45">
        <v>14791</v>
      </c>
      <c r="E45">
        <v>306</v>
      </c>
      <c r="F45">
        <v>145159</v>
      </c>
      <c r="J45">
        <f t="shared" ref="J45:J52" si="8">E45+F45/1904</f>
        <v>382.2389705882353</v>
      </c>
    </row>
    <row r="46" spans="1:10" x14ac:dyDescent="0.25">
      <c r="A46" s="3">
        <v>44017</v>
      </c>
      <c r="B46">
        <v>5</v>
      </c>
      <c r="C46">
        <v>1437</v>
      </c>
      <c r="D46">
        <v>1341</v>
      </c>
      <c r="E46">
        <v>240</v>
      </c>
      <c r="F46">
        <v>11248</v>
      </c>
      <c r="J46">
        <f t="shared" si="8"/>
        <v>245.9075630252101</v>
      </c>
    </row>
    <row r="47" spans="1:10" x14ac:dyDescent="0.25">
      <c r="A47" s="3">
        <v>44017</v>
      </c>
      <c r="B47">
        <v>10</v>
      </c>
      <c r="C47">
        <v>5073</v>
      </c>
      <c r="D47">
        <v>4913</v>
      </c>
      <c r="E47">
        <v>271</v>
      </c>
      <c r="F47">
        <v>46688</v>
      </c>
      <c r="J47">
        <f t="shared" si="8"/>
        <v>295.52100840336135</v>
      </c>
    </row>
    <row r="48" spans="1:10" x14ac:dyDescent="0.25">
      <c r="A48" s="3">
        <v>44017</v>
      </c>
      <c r="B48">
        <v>20</v>
      </c>
      <c r="D48">
        <v>13810</v>
      </c>
      <c r="E48">
        <v>251</v>
      </c>
      <c r="F48">
        <v>135844</v>
      </c>
      <c r="J48">
        <f t="shared" si="8"/>
        <v>322.34663865546219</v>
      </c>
    </row>
    <row r="49" spans="1:10" x14ac:dyDescent="0.25">
      <c r="A49" s="3">
        <v>44026</v>
      </c>
      <c r="B49">
        <v>1</v>
      </c>
      <c r="C49">
        <v>14115</v>
      </c>
      <c r="D49">
        <v>10803</v>
      </c>
      <c r="E49">
        <v>313</v>
      </c>
      <c r="F49">
        <v>105212</v>
      </c>
      <c r="J49">
        <f t="shared" si="8"/>
        <v>368.25840336134456</v>
      </c>
    </row>
    <row r="50" spans="1:10" x14ac:dyDescent="0.25">
      <c r="A50" s="3">
        <v>44026</v>
      </c>
      <c r="B50">
        <v>5</v>
      </c>
      <c r="C50">
        <v>2462</v>
      </c>
      <c r="D50">
        <v>1465</v>
      </c>
      <c r="E50">
        <v>251</v>
      </c>
      <c r="F50">
        <v>12388</v>
      </c>
      <c r="J50">
        <f t="shared" si="8"/>
        <v>257.50630252100842</v>
      </c>
    </row>
    <row r="51" spans="1:10" x14ac:dyDescent="0.25">
      <c r="A51" s="3">
        <v>44026</v>
      </c>
      <c r="B51">
        <v>10</v>
      </c>
      <c r="C51">
        <v>8080</v>
      </c>
      <c r="D51">
        <v>6127</v>
      </c>
      <c r="E51">
        <v>288</v>
      </c>
      <c r="F51">
        <v>58675</v>
      </c>
      <c r="J51">
        <f t="shared" si="8"/>
        <v>318.81670168067228</v>
      </c>
    </row>
    <row r="52" spans="1:10" x14ac:dyDescent="0.25">
      <c r="A52" s="3">
        <v>44026</v>
      </c>
      <c r="B52">
        <v>20</v>
      </c>
      <c r="C52">
        <v>2516</v>
      </c>
      <c r="D52">
        <v>2359</v>
      </c>
      <c r="E52">
        <v>310</v>
      </c>
      <c r="F52">
        <v>20797</v>
      </c>
      <c r="J52">
        <f t="shared" si="8"/>
        <v>320.92279411764707</v>
      </c>
    </row>
  </sheetData>
  <mergeCells count="6">
    <mergeCell ref="A43:B43"/>
    <mergeCell ref="C1:D1"/>
    <mergeCell ref="E1:F1"/>
    <mergeCell ref="G1:H1"/>
    <mergeCell ref="A42:B42"/>
    <mergeCell ref="A32:B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perez bernal</dc:creator>
  <cp:lastModifiedBy>Christian perez bernal</cp:lastModifiedBy>
  <dcterms:created xsi:type="dcterms:W3CDTF">2020-10-03T10:47:42Z</dcterms:created>
  <dcterms:modified xsi:type="dcterms:W3CDTF">2020-10-10T10:16:05Z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eee50401-c148-4078-97ce-cce20a107143</vt:lpwstr>
  </property>
</Properties>
</file>