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chcal\OneDrive\Escritorio\Data Analysis\Portfolio_proyects\"/>
    </mc:Choice>
  </mc:AlternateContent>
  <xr:revisionPtr revIDLastSave="0" documentId="13_ncr:1_{A141A80E-FA09-4E57-88D9-81845A2BEED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Bike_Buyers_clean" sheetId="3" r:id="rId2"/>
    <sheet name="Pivot_table" sheetId="4" r:id="rId3"/>
    <sheet name="Dashboard" sheetId="2" r:id="rId4"/>
  </sheets>
  <definedNames>
    <definedName name="_xlnm._FilterDatabase" localSheetId="0" hidden="1">bike_buyers!$A$1:$M$1001</definedName>
    <definedName name="_xlnm._FilterDatabase" localSheetId="1" hidden="1">Bike_Buyers_clean!$A$1:$N$1001</definedName>
    <definedName name="Slicer_Education">#N/A</definedName>
    <definedName name="Slicer_Gender">#N/A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<sst xmlns="http://schemas.openxmlformats.org/spreadsheetml/2006/main" count="16274" uniqueCount="51">
  <si>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</si>
  <si>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</si>
  <si>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</si>
  <si>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</si>
  <si>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</si>
  <si>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</si>
  <si>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</si>
  <si>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</si>
  <si>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</si>
  <si>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</si>
  <si>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</si>
  <si>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</si>
  <si>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</si>
  <si>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</si>
  <si>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</si>
  <si>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</si>
  <si>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</si>
  <si>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</si>
  <si>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</si>
  <si>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</si>
  <si>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</si>
  <si>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</si>
  <si>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</si>
  <si>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</si>
  <si>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</si>
  <si>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</si>
  <si>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</si>
  <si>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</si>
  <si>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</si>
  <si>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</si>
  <si>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</si>
  <si>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</si>
  <si>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</si>
  <si>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</si>
  <si>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</si>
  <si>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</si>
  <si>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</si>
  <si>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</si>
  <si>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</si>
  <si>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</si>
  <si>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</si>
  <si>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</si>
  <si>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</si>
  <si>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</si>
  <si>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</si>
  <si>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</si>
  <si>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</si>
  <si>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Senior</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</si>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</sst>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Avg</a:t>
            </a:r>
            <a:r>
              <a:rPr lang="es-CL" baseline="0"/>
              <a:t> Income Per Purchase</a:t>
            </a:r>
            <a:endParaRPr lang="es-CL"/>
          </a:p>
        </c:rich>
      </c:tx>
      <c:layout>
        <c:manualLayout>
          <c:xMode val="edge"/>
          <c:yMode val="edge"/>
          <c:x val="0.2372707786526684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38333.333333333336</c:v>
                </c:pt>
                <c:pt idx="1">
                  <c:v>42500</c:v>
                </c:pt>
              </c:numCache>
            </c:numRef>
          </c:val>
          <c:extLst>
            <c:ext xmlns:c16="http://schemas.microsoft.com/office/drawing/2014/chart" uri="{C3380CC4-5D6E-409C-BE32-E72D297353CC}">
              <c16:uniqueId val="{00000000-7ABD-496B-9B68-4BF2F13B00BE}"/>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64285.714285714283</c:v>
                </c:pt>
                <c:pt idx="1">
                  <c:v>64444.444444444445</c:v>
                </c:pt>
              </c:numCache>
            </c:numRef>
          </c:val>
          <c:extLst>
            <c:ext xmlns:c16="http://schemas.microsoft.com/office/drawing/2014/chart" uri="{C3380CC4-5D6E-409C-BE32-E72D297353CC}">
              <c16:uniqueId val="{00000001-7ABD-496B-9B68-4BF2F13B00BE}"/>
            </c:ext>
          </c:extLst>
        </c:ser>
        <c:dLbls>
          <c:showLegendKey val="0"/>
          <c:showVal val="0"/>
          <c:showCatName val="0"/>
          <c:showSerName val="0"/>
          <c:showPercent val="0"/>
          <c:showBubbleSize val="0"/>
        </c:dLbls>
        <c:gapWidth val="219"/>
        <c:overlap val="-27"/>
        <c:axId val="440759312"/>
        <c:axId val="440760296"/>
      </c:barChart>
      <c:catAx>
        <c:axId val="4407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0760296"/>
        <c:crosses val="autoZero"/>
        <c:auto val="1"/>
        <c:lblAlgn val="ctr"/>
        <c:lblOffset val="100"/>
        <c:noMultiLvlLbl val="0"/>
      </c:catAx>
      <c:valAx>
        <c:axId val="4407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075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Customer</a:t>
            </a:r>
            <a:r>
              <a:rPr lang="es-CL" baseline="0"/>
              <a:t> Commute</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223E-44F7-9437-B401B5CCC087}"/>
            </c:ext>
          </c:extLst>
        </c:ser>
        <c:ser>
          <c:idx val="1"/>
          <c:order val="1"/>
          <c:tx>
            <c:strRef>
              <c:f>Pivot_table!$C$27:$C$28</c:f>
              <c:strCache>
                <c:ptCount val="1"/>
                <c:pt idx="0">
                  <c:v>Yes</c:v>
                </c:pt>
              </c:strCache>
            </c:strRef>
          </c:tx>
          <c:spPr>
            <a:ln w="28575" cap="rnd">
              <a:solidFill>
                <a:schemeClr val="accent2"/>
              </a:solidFill>
              <a:round/>
            </a:ln>
            <a:effectLst/>
          </c:spPr>
          <c:marker>
            <c:symbol val="none"/>
          </c:marker>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223E-44F7-9437-B401B5CCC087}"/>
            </c:ext>
          </c:extLst>
        </c:ser>
        <c:dLbls>
          <c:showLegendKey val="0"/>
          <c:showVal val="0"/>
          <c:showCatName val="0"/>
          <c:showSerName val="0"/>
          <c:showPercent val="0"/>
          <c:showBubbleSize val="0"/>
        </c:dLbls>
        <c:smooth val="0"/>
        <c:axId val="375170248"/>
        <c:axId val="375171232"/>
      </c:lineChart>
      <c:catAx>
        <c:axId val="375170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Commute</a:t>
                </a:r>
                <a:r>
                  <a:rPr lang="es-CL" baseline="0"/>
                  <a:t> Distance</a:t>
                </a:r>
                <a:endParaRPr lang="es-CL"/>
              </a:p>
            </c:rich>
          </c:tx>
          <c:layout>
            <c:manualLayout>
              <c:xMode val="edge"/>
              <c:yMode val="edge"/>
              <c:x val="0.43828354351508658"/>
              <c:y val="0.770015336318254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375171232"/>
        <c:crosses val="autoZero"/>
        <c:auto val="1"/>
        <c:lblAlgn val="ctr"/>
        <c:lblOffset val="100"/>
        <c:noMultiLvlLbl val="0"/>
      </c:catAx>
      <c:valAx>
        <c:axId val="37517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375170248"/>
        <c:crosses val="autoZero"/>
        <c:crossBetween val="between"/>
      </c:valAx>
      <c:spPr>
        <a:noFill/>
        <a:ln>
          <a:noFill/>
        </a:ln>
        <a:effectLst/>
      </c:spPr>
    </c:plotArea>
    <c:legend>
      <c:legendPos val="r"/>
      <c:layout>
        <c:manualLayout>
          <c:xMode val="edge"/>
          <c:yMode val="edge"/>
          <c:x val="0.83279047375918458"/>
          <c:y val="0.36878472543873192"/>
          <c:w val="0.14999997539370483"/>
          <c:h val="0.25244320930471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Customer</a:t>
            </a:r>
            <a:r>
              <a:rPr lang="es-CL" baseline="0"/>
              <a:t> Age Brackets</a:t>
            </a:r>
            <a:endParaRPr lang="es-CL"/>
          </a:p>
        </c:rich>
      </c:tx>
      <c:layout>
        <c:manualLayout>
          <c:xMode val="edge"/>
          <c:yMode val="edge"/>
          <c:x val="0.20949300087489062"/>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Pivot_table!$B$45:$B$48</c:f>
              <c:strCache>
                <c:ptCount val="3"/>
                <c:pt idx="0">
                  <c:v>Adolescent</c:v>
                </c:pt>
                <c:pt idx="1">
                  <c:v>Middle Age</c:v>
                </c:pt>
                <c:pt idx="2">
                  <c:v>Senior</c:v>
                </c:pt>
              </c:strCache>
            </c:strRef>
          </c:cat>
          <c:val>
            <c:numRef>
              <c:f>Pivot_table!$C$45:$C$48</c:f>
              <c:numCache>
                <c:formatCode>General</c:formatCode>
                <c:ptCount val="3"/>
                <c:pt idx="1">
                  <c:v>2</c:v>
                </c:pt>
                <c:pt idx="2">
                  <c:v>8</c:v>
                </c:pt>
              </c:numCache>
            </c:numRef>
          </c:val>
          <c:smooth val="0"/>
          <c:extLst>
            <c:ext xmlns:c16="http://schemas.microsoft.com/office/drawing/2014/chart" uri="{C3380CC4-5D6E-409C-BE32-E72D297353CC}">
              <c16:uniqueId val="{00000000-4115-4ECD-919A-CF01952CC4BC}"/>
            </c:ext>
          </c:extLst>
        </c:ser>
        <c:ser>
          <c:idx val="1"/>
          <c:order val="1"/>
          <c:tx>
            <c:strRef>
              <c:f>Pivot_table!$D$43:$D$44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Pivot_table!$B$45:$B$48</c:f>
              <c:strCache>
                <c:ptCount val="3"/>
                <c:pt idx="0">
                  <c:v>Adolescent</c:v>
                </c:pt>
                <c:pt idx="1">
                  <c:v>Middle Age</c:v>
                </c:pt>
                <c:pt idx="2">
                  <c:v>Senior</c:v>
                </c:pt>
              </c:strCache>
            </c:strRef>
          </c:cat>
          <c:val>
            <c:numRef>
              <c:f>Pivot_table!$D$45:$D$48</c:f>
              <c:numCache>
                <c:formatCode>General</c:formatCode>
                <c:ptCount val="3"/>
                <c:pt idx="0">
                  <c:v>1</c:v>
                </c:pt>
                <c:pt idx="1">
                  <c:v>5</c:v>
                </c:pt>
                <c:pt idx="2">
                  <c:v>10</c:v>
                </c:pt>
              </c:numCache>
            </c:numRef>
          </c:val>
          <c:smooth val="0"/>
          <c:extLst>
            <c:ext xmlns:c16="http://schemas.microsoft.com/office/drawing/2014/chart" uri="{C3380CC4-5D6E-409C-BE32-E72D297353CC}">
              <c16:uniqueId val="{00000001-4115-4ECD-919A-CF01952CC4BC}"/>
            </c:ext>
          </c:extLst>
        </c:ser>
        <c:dLbls>
          <c:showLegendKey val="0"/>
          <c:showVal val="0"/>
          <c:showCatName val="0"/>
          <c:showSerName val="0"/>
          <c:showPercent val="0"/>
          <c:showBubbleSize val="0"/>
        </c:dLbls>
        <c:marker val="1"/>
        <c:smooth val="0"/>
        <c:axId val="452721928"/>
        <c:axId val="452717336"/>
      </c:lineChart>
      <c:catAx>
        <c:axId val="45272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52717336"/>
        <c:crosses val="autoZero"/>
        <c:auto val="1"/>
        <c:lblAlgn val="ctr"/>
        <c:lblOffset val="100"/>
        <c:noMultiLvlLbl val="0"/>
      </c:catAx>
      <c:valAx>
        <c:axId val="452717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52721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Avg Income Per Purchase</a:t>
            </a:r>
          </a:p>
        </c:rich>
      </c:tx>
      <c:layout>
        <c:manualLayout>
          <c:xMode val="edge"/>
          <c:yMode val="edge"/>
          <c:x val="0.23727077865266841"/>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Pivot_table!$A$3:$A$5</c:f>
              <c:strCache>
                <c:ptCount val="2"/>
                <c:pt idx="0">
                  <c:v>Female</c:v>
                </c:pt>
                <c:pt idx="1">
                  <c:v>Male</c:v>
                </c:pt>
              </c:strCache>
            </c:strRef>
          </c:cat>
          <c:val>
            <c:numRef>
              <c:f>Pivot_table!$B$3:$B$5</c:f>
              <c:numCache>
                <c:formatCode>0</c:formatCode>
                <c:ptCount val="2"/>
                <c:pt idx="0">
                  <c:v>38333.333333333336</c:v>
                </c:pt>
                <c:pt idx="1">
                  <c:v>42500</c:v>
                </c:pt>
              </c:numCache>
            </c:numRef>
          </c:val>
          <c:extLst>
            <c:ext xmlns:c16="http://schemas.microsoft.com/office/drawing/2014/chart" uri="{C3380CC4-5D6E-409C-BE32-E72D297353CC}">
              <c16:uniqueId val="{00000000-0C80-4309-A923-F6F7B075333D}"/>
            </c:ext>
          </c:extLst>
        </c:ser>
        <c:ser>
          <c:idx val="1"/>
          <c:order val="1"/>
          <c:tx>
            <c:strRef>
              <c:f>Pivot_table!$C$1:$C$2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Pivot_table!$A$3:$A$5</c:f>
              <c:strCache>
                <c:ptCount val="2"/>
                <c:pt idx="0">
                  <c:v>Female</c:v>
                </c:pt>
                <c:pt idx="1">
                  <c:v>Male</c:v>
                </c:pt>
              </c:strCache>
            </c:strRef>
          </c:cat>
          <c:val>
            <c:numRef>
              <c:f>Pivot_table!$C$3:$C$5</c:f>
              <c:numCache>
                <c:formatCode>0</c:formatCode>
                <c:ptCount val="2"/>
                <c:pt idx="0">
                  <c:v>64285.714285714283</c:v>
                </c:pt>
                <c:pt idx="1">
                  <c:v>64444.444444444445</c:v>
                </c:pt>
              </c:numCache>
            </c:numRef>
          </c:val>
          <c:extLst>
            <c:ext xmlns:c16="http://schemas.microsoft.com/office/drawing/2014/chart" uri="{C3380CC4-5D6E-409C-BE32-E72D297353CC}">
              <c16:uniqueId val="{00000001-0C80-4309-A923-F6F7B075333D}"/>
            </c:ext>
          </c:extLst>
        </c:ser>
        <c:dLbls>
          <c:dLblPos val="inEnd"/>
          <c:showLegendKey val="0"/>
          <c:showVal val="1"/>
          <c:showCatName val="0"/>
          <c:showSerName val="0"/>
          <c:showPercent val="0"/>
          <c:showBubbleSize val="0"/>
        </c:dLbls>
        <c:gapWidth val="65"/>
        <c:axId val="440759312"/>
        <c:axId val="440760296"/>
      </c:barChart>
      <c:catAx>
        <c:axId val="440759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L"/>
          </a:p>
        </c:txPr>
        <c:crossAx val="440760296"/>
        <c:crosses val="autoZero"/>
        <c:auto val="1"/>
        <c:lblAlgn val="ctr"/>
        <c:lblOffset val="100"/>
        <c:noMultiLvlLbl val="0"/>
      </c:catAx>
      <c:valAx>
        <c:axId val="4407602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L"/>
            </a:p>
          </c:txPr>
        </c:title>
        <c:numFmt formatCode="0" sourceLinked="1"/>
        <c:majorTickMark val="none"/>
        <c:minorTickMark val="none"/>
        <c:tickLblPos val="nextTo"/>
        <c:crossAx val="440759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Pivot_table!$A$29:$A$34</c:f>
              <c:strCache>
                <c:ptCount val="5"/>
                <c:pt idx="0">
                  <c:v>0-1 Miles</c:v>
                </c:pt>
                <c:pt idx="1">
                  <c:v>1-2 Miles</c:v>
                </c:pt>
                <c:pt idx="2">
                  <c:v>2-5 Miles</c:v>
                </c:pt>
                <c:pt idx="3">
                  <c:v>5-10 Miles</c:v>
                </c:pt>
                <c:pt idx="4">
                  <c:v>More than 10 Miles</c:v>
                </c:pt>
              </c:strCache>
            </c:strRef>
          </c:cat>
          <c:val>
            <c:numRef>
              <c:f>Pivot_table!$B$29:$B$34</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5AF2-4641-A57E-6FF03EA0F828}"/>
            </c:ext>
          </c:extLst>
        </c:ser>
        <c:ser>
          <c:idx val="1"/>
          <c:order val="1"/>
          <c:tx>
            <c:strRef>
              <c:f>Pivot_table!$C$27:$C$28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Pivot_table!$A$29:$A$34</c:f>
              <c:strCache>
                <c:ptCount val="5"/>
                <c:pt idx="0">
                  <c:v>0-1 Miles</c:v>
                </c:pt>
                <c:pt idx="1">
                  <c:v>1-2 Miles</c:v>
                </c:pt>
                <c:pt idx="2">
                  <c:v>2-5 Miles</c:v>
                </c:pt>
                <c:pt idx="3">
                  <c:v>5-10 Miles</c:v>
                </c:pt>
                <c:pt idx="4">
                  <c:v>More than 10 Miles</c:v>
                </c:pt>
              </c:strCache>
            </c:strRef>
          </c:cat>
          <c:val>
            <c:numRef>
              <c:f>Pivot_table!$C$29:$C$34</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5AF2-4641-A57E-6FF03EA0F828}"/>
            </c:ext>
          </c:extLst>
        </c:ser>
        <c:dLbls>
          <c:dLblPos val="ctr"/>
          <c:showLegendKey val="0"/>
          <c:showVal val="1"/>
          <c:showCatName val="0"/>
          <c:showSerName val="0"/>
          <c:showPercent val="0"/>
          <c:showBubbleSize val="0"/>
        </c:dLbls>
        <c:marker val="1"/>
        <c:smooth val="0"/>
        <c:axId val="375170248"/>
        <c:axId val="375171232"/>
      </c:lineChart>
      <c:catAx>
        <c:axId val="375170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Commute Distance</a:t>
                </a:r>
              </a:p>
            </c:rich>
          </c:tx>
          <c:layout>
            <c:manualLayout>
              <c:xMode val="edge"/>
              <c:yMode val="edge"/>
              <c:x val="0.4100534338745116"/>
              <c:y val="0.875897753866837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L"/>
          </a:p>
        </c:txPr>
        <c:crossAx val="375171232"/>
        <c:crosses val="autoZero"/>
        <c:auto val="1"/>
        <c:lblAlgn val="ctr"/>
        <c:lblOffset val="100"/>
        <c:noMultiLvlLbl val="0"/>
      </c:catAx>
      <c:valAx>
        <c:axId val="375171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75170248"/>
        <c:crosses val="autoZero"/>
        <c:crossBetween val="between"/>
      </c:valAx>
      <c:spPr>
        <a:noFill/>
        <a:ln>
          <a:noFill/>
        </a:ln>
        <a:effectLst/>
      </c:spPr>
    </c:plotArea>
    <c:legend>
      <c:legendPos val="r"/>
      <c:layout>
        <c:manualLayout>
          <c:xMode val="edge"/>
          <c:yMode val="edge"/>
          <c:x val="0.83279047375918458"/>
          <c:y val="0.36878472543873192"/>
          <c:w val="0.14999997539370483"/>
          <c:h val="0.252443209304719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[Excel_dashboard.xlsx]Pivot_table!PivotTable4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Customer Age Brackets</a:t>
            </a:r>
          </a:p>
        </c:rich>
      </c:tx>
      <c:layout>
        <c:manualLayout>
          <c:xMode val="edge"/>
          <c:yMode val="edge"/>
          <c:x val="0.20949300087489062"/>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Pivot_table!$C$43:$C$44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Pivot_table!$B$45:$B$48</c:f>
              <c:strCache>
                <c:ptCount val="3"/>
                <c:pt idx="0">
                  <c:v>Adolescent</c:v>
                </c:pt>
                <c:pt idx="1">
                  <c:v>Middle Age</c:v>
                </c:pt>
                <c:pt idx="2">
                  <c:v>Senior</c:v>
                </c:pt>
              </c:strCache>
            </c:strRef>
          </c:cat>
          <c:val>
            <c:numRef>
              <c:f>Pivot_table!$C$45:$C$48</c:f>
              <c:numCache>
                <c:formatCode>General</c:formatCode>
                <c:ptCount val="3"/>
                <c:pt idx="1">
                  <c:v>2</c:v>
                </c:pt>
                <c:pt idx="2">
                  <c:v>8</c:v>
                </c:pt>
              </c:numCache>
            </c:numRef>
          </c:val>
          <c:smooth val="0"/>
          <c:extLst>
            <c:ext xmlns:c16="http://schemas.microsoft.com/office/drawing/2014/chart" uri="{C3380CC4-5D6E-409C-BE32-E72D297353CC}">
              <c16:uniqueId val="{00000000-5AE0-46E7-88F9-BC5ED448AE64}"/>
            </c:ext>
          </c:extLst>
        </c:ser>
        <c:ser>
          <c:idx val="1"/>
          <c:order val="1"/>
          <c:tx>
            <c:strRef>
              <c:f>Pivot_table!$D$43:$D$44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Pivot_table!$B$45:$B$48</c:f>
              <c:strCache>
                <c:ptCount val="3"/>
                <c:pt idx="0">
                  <c:v>Adolescent</c:v>
                </c:pt>
                <c:pt idx="1">
                  <c:v>Middle Age</c:v>
                </c:pt>
                <c:pt idx="2">
                  <c:v>Senior</c:v>
                </c:pt>
              </c:strCache>
            </c:strRef>
          </c:cat>
          <c:val>
            <c:numRef>
              <c:f>Pivot_table!$D$45:$D$48</c:f>
              <c:numCache>
                <c:formatCode>General</c:formatCode>
                <c:ptCount val="3"/>
                <c:pt idx="0">
                  <c:v>1</c:v>
                </c:pt>
                <c:pt idx="1">
                  <c:v>5</c:v>
                </c:pt>
                <c:pt idx="2">
                  <c:v>10</c:v>
                </c:pt>
              </c:numCache>
            </c:numRef>
          </c:val>
          <c:smooth val="0"/>
          <c:extLst>
            <c:ext xmlns:c16="http://schemas.microsoft.com/office/drawing/2014/chart" uri="{C3380CC4-5D6E-409C-BE32-E72D297353CC}">
              <c16:uniqueId val="{00000001-5AE0-46E7-88F9-BC5ED448AE64}"/>
            </c:ext>
          </c:extLst>
        </c:ser>
        <c:dLbls>
          <c:dLblPos val="ctr"/>
          <c:showLegendKey val="0"/>
          <c:showVal val="1"/>
          <c:showCatName val="0"/>
          <c:showSerName val="0"/>
          <c:showPercent val="0"/>
          <c:showBubbleSize val="0"/>
        </c:dLbls>
        <c:marker val="1"/>
        <c:smooth val="0"/>
        <c:axId val="452721928"/>
        <c:axId val="452717336"/>
      </c:lineChart>
      <c:catAx>
        <c:axId val="452721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L"/>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L"/>
          </a:p>
        </c:txPr>
        <c:crossAx val="452717336"/>
        <c:crosses val="autoZero"/>
        <c:auto val="1"/>
        <c:lblAlgn val="ctr"/>
        <c:lblOffset val="100"/>
        <c:noMultiLvlLbl val="0"/>
      </c:catAx>
      <c:valAx>
        <c:axId val="452717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2721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747712</xdr:colOff>
      <xdr:row>1</xdr:row>
      <xdr:rowOff>80962</xdr:rowOff>
    </xdr:from>
    <xdr:to>
      <xdr:col>13</xdr:col>
      <xdr:colOff>309562</xdr:colOff>
      <xdr:row>15</xdr:row>
      <xdr:rowOff>157162</xdr:rowOff>
    </xdr:to>
    <xdr:graphicFrame macro="">
      <xdr:nvGraphicFramePr>
        <xdr:cNvPr id="2" name="Chart 1">
          <a:extLst>
            <a:ext uri="{FF2B5EF4-FFF2-40B4-BE49-F238E27FC236}">
              <a16:creationId xmlns:a16="http://schemas.microsoft.com/office/drawing/2014/main" id="{174852CA-852A-23E1-8363-9209D9AC1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619124</xdr:colOff>
      <xdr:row>21</xdr:row>
      <xdr:rowOff>47625</xdr:rowOff>
    </xdr:from>
    <xdr:to>
      <xdr:col>16</xdr:col>
      <xdr:colOff>485775</xdr:colOff>
      <xdr:row>34</xdr:row>
      <xdr:rowOff>0</xdr:rowOff>
    </xdr:to>
    <xdr:graphicFrame macro="">
      <xdr:nvGraphicFramePr>
        <xdr:cNvPr id="3" name="Chart 2">
          <a:extLst>
            <a:ext uri="{FF2B5EF4-FFF2-40B4-BE49-F238E27FC236}">
              <a16:creationId xmlns:a16="http://schemas.microsoft.com/office/drawing/2014/main" id="{06EF9B74-0F5C-215D-50C8-7AE74C616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38</xdr:row>
      <xdr:rowOff>0</xdr:rowOff>
    </xdr:from>
    <xdr:to>
      <xdr:col>16</xdr:col>
      <xdr:colOff>0</xdr:colOff>
      <xdr:row>52</xdr:row>
      <xdr:rowOff>76200</xdr:rowOff>
    </xdr:to>
    <xdr:graphicFrame macro="">
      <xdr:nvGraphicFramePr>
        <xdr:cNvPr id="5" name="Chart 4">
          <a:extLst>
            <a:ext uri="{FF2B5EF4-FFF2-40B4-BE49-F238E27FC236}">
              <a16:creationId xmlns:a16="http://schemas.microsoft.com/office/drawing/2014/main" id="{B9998BEC-59C6-741C-F58F-E390B7DDD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38100</xdr:colOff>
      <xdr:row>3</xdr:row>
      <xdr:rowOff>0</xdr:rowOff>
    </xdr:from>
    <xdr:to>
      <xdr:col>25</xdr:col>
      <xdr:colOff>152400</xdr:colOff>
      <xdr:row>20</xdr:row>
      <xdr:rowOff>0</xdr:rowOff>
    </xdr:to>
    <xdr:graphicFrame macro="">
      <xdr:nvGraphicFramePr>
        <xdr:cNvPr id="3" name="Chart 2">
          <a:extLst>
            <a:ext uri="{FF2B5EF4-FFF2-40B4-BE49-F238E27FC236}">
              <a16:creationId xmlns:a16="http://schemas.microsoft.com/office/drawing/2014/main" id="{05509DAC-B5FC-400D-BD95-39ACD8B8D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3</xdr:row>
      <xdr:rowOff>0</xdr:rowOff>
    </xdr:from>
    <xdr:to>
      <xdr:col>18</xdr:col>
      <xdr:colOff>38100</xdr:colOff>
      <xdr:row>19</xdr:row>
      <xdr:rowOff>190499</xdr:rowOff>
    </xdr:to>
    <xdr:graphicFrame macro="">
      <xdr:nvGraphicFramePr>
        <xdr:cNvPr id="4" name="Chart 3">
          <a:extLst>
            <a:ext uri="{FF2B5EF4-FFF2-40B4-BE49-F238E27FC236}">
              <a16:creationId xmlns:a16="http://schemas.microsoft.com/office/drawing/2014/main" id="{A9417431-2196-428B-8E25-E4E6F79B1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285750</xdr:colOff>
      <xdr:row>19</xdr:row>
      <xdr:rowOff>190499</xdr:rowOff>
    </xdr:from>
    <xdr:to>
      <xdr:col>25</xdr:col>
      <xdr:colOff>142875</xdr:colOff>
      <xdr:row>37</xdr:row>
      <xdr:rowOff>152398</xdr:rowOff>
    </xdr:to>
    <xdr:graphicFrame macro="">
      <xdr:nvGraphicFramePr>
        <xdr:cNvPr id="5" name="Chart 4">
          <a:extLst>
            <a:ext uri="{FF2B5EF4-FFF2-40B4-BE49-F238E27FC236}">
              <a16:creationId xmlns:a16="http://schemas.microsoft.com/office/drawing/2014/main" id="{3C23E300-A49E-45F8-9519-4A8459BC2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0</xdr:colOff>
      <xdr:row>3</xdr:row>
      <xdr:rowOff>0</xdr:rowOff>
    </xdr:from>
    <xdr:to>
      <xdr:col>6</xdr:col>
      <xdr:colOff>0</xdr:colOff>
      <xdr:row>8</xdr:row>
      <xdr:rowOff>66675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86F987C-F44A-27FF-14E9-765E68960D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28800" y="571500"/>
              <a:ext cx="1828800" cy="1019175"/>
            </a:xfrm>
            <a:prstGeom prst="rect">
              <a:avLst/>
            </a:prstGeom>
            <a:solidFill>
              <a:prstClr val="white"/>
            </a:solidFill>
            <a:ln w="1">
              <a:solidFill>
                <a:prstClr val="green"/>
              </a:solidFill>
            </a:ln>
          </xdr:spPr>
          <xdr:txBody>
            <a:bodyPr vertOverflow="clip" horzOverflow="clip"/>
            <a:lstStyle/>
            <a:p>
              <a:r>
                <a:rPr lang="es-C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31</xdr:row>
      <xdr:rowOff>47626</xdr:rowOff>
    </xdr:from>
    <xdr:to>
      <xdr:col>6</xdr:col>
      <xdr:colOff>0</xdr:colOff>
      <xdr:row>36</xdr:row>
      <xdr:rowOff>142875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96AB557-4E19-7F85-FA34-52D615C551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8800" y="5953126"/>
              <a:ext cx="1828800" cy="1047749"/>
            </a:xfrm>
            <a:prstGeom prst="rect">
              <a:avLst/>
            </a:prstGeom>
            <a:solidFill>
              <a:prstClr val="white"/>
            </a:solidFill>
            <a:ln w="1">
              <a:solidFill>
                <a:prstClr val="green"/>
              </a:solidFill>
            </a:ln>
          </xdr:spPr>
          <xdr:txBody>
            <a:bodyPr vertOverflow="clip" horzOverflow="clip"/>
            <a:lstStyle/>
            <a:p>
              <a:r>
                <a:rPr lang="es-C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19</xdr:row>
      <xdr:rowOff>47625</xdr:rowOff>
    </xdr:from>
    <xdr:to>
      <xdr:col>6</xdr:col>
      <xdr:colOff>0</xdr:colOff>
      <xdr:row>28</xdr:row>
      <xdr:rowOff>161924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B1B0B2B-8FDA-1A5E-D3F5-0B18F5A37D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8800" y="3667125"/>
              <a:ext cx="1828800" cy="1828799"/>
            </a:xfrm>
            <a:prstGeom prst="rect">
              <a:avLst/>
            </a:prstGeom>
            <a:solidFill>
              <a:prstClr val="white"/>
            </a:solidFill>
            <a:ln w="1">
              <a:solidFill>
                <a:prstClr val="green"/>
              </a:solidFill>
            </a:ln>
          </xdr:spPr>
          <xdr:txBody>
            <a:bodyPr vertOverflow="clip" horzOverflow="clip"/>
            <a:lstStyle/>
            <a:p>
              <a:r>
                <a:rPr lang="es-C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10</xdr:row>
      <xdr:rowOff>123825</xdr:rowOff>
    </xdr:from>
    <xdr:to>
      <xdr:col>6</xdr:col>
      <xdr:colOff>0</xdr:colOff>
      <xdr:row>16</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73796E4-7694-5A2D-01FD-604D7B3784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8800" y="2028825"/>
              <a:ext cx="1828800" cy="1190625"/>
            </a:xfrm>
            <a:prstGeom prst="rect">
              <a:avLst/>
            </a:prstGeom>
            <a:solidFill>
              <a:prstClr val="white"/>
            </a:solidFill>
            <a:ln w="1">
              <a:solidFill>
                <a:prstClr val="green"/>
              </a:solidFill>
            </a:ln>
          </xdr:spPr>
          <xdr:txBody>
            <a:bodyPr vertOverflow="clip" horzOverflow="clip"/>
            <a:lstStyle/>
            <a:p>
              <a:r>
                <a:rPr lang="es-C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calvanese carril" refreshedDate="44769.528452430553" createdVersion="8" refreshedVersion="8" minRefreshableVersion="3" recordCount="1000" xr:uid="{D85BA8EC-7F02-47AB-95E2-BAE6519AB439}">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74266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1754F-09FC-4D72-AFD9-C4EAD87DB458}"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6:E7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5">
    <i>
      <x v="2"/>
    </i>
    <i>
      <x v="6"/>
    </i>
    <i>
      <x v="8"/>
    </i>
    <i>
      <x v="9"/>
    </i>
    <i>
      <x v="10"/>
    </i>
    <i>
      <x v="24"/>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DB73E-1F68-437B-9F15-D5241EF8532F}"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3:E4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C7FEF2-F234-4041-9E5E-DC13953ACFBF}"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0BC266-6718-4802-B392-F17233D2B28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6A40569-D2CC-4795-A96B-3E558C558D3F}" sourceName="Gender">
  <pivotTables>
    <pivotTable tabId="4" name="PivotTable3"/>
    <pivotTable tabId="4" name="PivotTable2"/>
    <pivotTable tabId="4" name="PivotTable4"/>
    <pivotTable tabId="4" name="PivotTable5"/>
  </pivotTables>
  <data>
    <tabular pivotCacheId="18374266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88E640-C58C-44E7-AFEF-3B30C4299547}" sourceName="Marital Status">
  <pivotTables>
    <pivotTable tabId="4" name="PivotTable3"/>
    <pivotTable tabId="4" name="PivotTable2"/>
    <pivotTable tabId="4" name="PivotTable4"/>
    <pivotTable tabId="4" name="PivotTable5"/>
  </pivotTables>
  <data>
    <tabular pivotCacheId="18374266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128831-E5E6-463D-AADE-4CF2D6143B88}" sourceName="Education">
  <pivotTables>
    <pivotTable tabId="4" name="PivotTable3"/>
    <pivotTable tabId="4" name="PivotTable2"/>
    <pivotTable tabId="4" name="PivotTable4"/>
    <pivotTable tabId="4" name="PivotTable5"/>
  </pivotTables>
  <data>
    <tabular pivotCacheId="183742660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DE8B50-B46C-4DE0-B586-3A3F3CF983A6}" sourceName="Region">
  <pivotTables>
    <pivotTable tabId="4" name="PivotTable3"/>
    <pivotTable tabId="4" name="PivotTable2"/>
    <pivotTable tabId="4" name="PivotTable4"/>
    <pivotTable tabId="4" name="PivotTable5"/>
  </pivotTables>
  <data>
    <tabular pivotCacheId="183742660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9A39BD5-3F59-4C70-A15B-91D576866D31}" cache="Slicer_Gender" caption="Gender" rowHeight="241300"/>
  <slicer name="Marital Status" xr10:uid="{A304E125-FE5E-48E8-B19B-A3A9F180371A}" cache="Slicer_Marital_Status" caption="Marital Status" rowHeight="241300"/>
  <slicer name="Education" xr10:uid="{E838709D-8633-45B8-BBD9-FC802538A79F}" cache="Slicer_Education" caption="Education" rowHeight="241300"/>
  <slicer name="Region" xr10:uid="{E5A1A6E5-C7FE-4BC2-9328-D102DBF557C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B6AB0B-E372-4257-A50F-6C5CAD408A7F}" name="Table2" displayName="Table2" ref="A1:N1001" totalsRowShown="0">
  <autoFilter ref="A1:N1001" xr:uid="{C31BC104-2533-47A5-8428-7DF27F729990}"/>
  <tableColumns count="14">
    <tableColumn id="1" xr3:uid="{63E0251C-366F-4F29-A2C4-210242A28B28}" name="ID"/>
    <tableColumn id="2" xr3:uid="{C45DF16A-629C-4027-81ED-F0C00C464247}" name="Marital Status"/>
    <tableColumn id="3" xr3:uid="{E901968D-3AB9-4916-91DD-D1BFBB86DE11}" name="Gender"/>
    <tableColumn id="4" xr3:uid="{05E77A72-BD66-4C8A-B03D-017D6138902C}" name="Income" dataDxfId="42"/>
    <tableColumn id="5" xr3:uid="{CBDE09F0-541E-4D14-8218-387C249C9395}" name="Children"/>
    <tableColumn id="6" xr3:uid="{1DF3C701-0383-4CF4-89B6-A6EA09707AC7}" name="Education"/>
    <tableColumn id="7" xr3:uid="{A0EDA26C-EA69-4F0D-BE26-6A273CE0D220}" name="Occupation"/>
    <tableColumn id="8" xr3:uid="{16B72E8A-166A-4593-85CE-16679814C771}" name="Home Owner"/>
    <tableColumn id="9" xr3:uid="{836E60E5-EDC7-48E1-87DB-96A9065216A8}" name="Cars"/>
    <tableColumn id="10" xr3:uid="{59A0820F-FA05-4CBA-84F1-2F8D5598DC2A}" name="Commute Distance"/>
    <tableColumn id="11" xr3:uid="{31DFE249-95F1-4455-B9E0-7C4A5DC99304}" name="Region"/>
    <tableColumn id="12" xr3:uid="{DC5434A7-F593-4004-8035-6C0505372044}" name="Age"/>
    <tableColumn id="13" xr3:uid="{D6213D3A-CDF4-4012-B6BD-DB346839B4F6}" name="Age Brackets" dataDxfId="40">
      <calculatedColumnFormula>IF(L2&gt;=50, "Senior",IF(AND(L2 &gt;= 31, L2&lt;50), "Middle Age",IF(L2&lt;31, "Adolescent ")))</calculatedColumnFormula>
    </tableColumn>
    <tableColumn id="14" xr3:uid="{9993C958-9B1A-4382-A81A-FE345DDCA05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23" workbookViewId="0">
      <selection activeCell="E1035" sqref="E103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C104-2533-47A5-8428-7DF27F729990}">
  <dimension ref="A1:N1001"/>
  <sheetViews>
    <sheetView topLeftCell="C37" workbookViewId="0">
      <selection activeCell="M2" sqref="M2"/>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1"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7.85546875" customWidth="1"/>
    <col min="13"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5" si="0">IF(L2&gt;=50, "Senior",IF(AND(L2 &gt;= 31, L2&lt;50), "Middle Age",IF(L2&lt;31, "Adolescent ")))</f>
        <v>Middle Age</v>
      </c>
      <c r="N2" t="s">
        <v>18</v>
      </c>
    </row>
    <row r="3" spans="1:14" x14ac:dyDescent="0.25">
      <c r="A3">
        <v>24107</v>
      </c>
      <c r="B3" t="s">
        <v>36</v>
      </c>
      <c r="C3" t="s">
        <v>39</v>
      </c>
      <c r="D3" s="1">
        <v>30000</v>
      </c>
      <c r="E3">
        <v>3</v>
      </c>
      <c r="F3" t="s">
        <v>19</v>
      </c>
      <c r="G3" t="s">
        <v>20</v>
      </c>
      <c r="H3" t="s">
        <v>15</v>
      </c>
      <c r="I3">
        <v>1</v>
      </c>
      <c r="J3" t="s">
        <v>16</v>
      </c>
      <c r="K3" t="s">
        <v>17</v>
      </c>
      <c r="L3">
        <v>43</v>
      </c>
      <c r="M3" t="str">
        <f t="shared" si="0"/>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Senior</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Senior</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Senior</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Senior</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Senior</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Senior</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Senior</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Senior</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ref="M66:M129" si="1">IF(L66&gt;=50, "Senior",IF(AND(L66 &gt;= 31, L66&lt;50), "Middle Age",IF(L66&lt;31, "Adolescent ")))</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Senior</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Senior</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 xml:space="preserve">Adolescent </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Senior</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Senior</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Senior</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Senior</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Senior</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Senior</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ref="M130:M193" si="2">IF(L130&gt;=50, "Senior",IF(AND(L130 &gt;= 31, L130&lt;50), "Middle Age",IF(L130&lt;31, "Adolescent ")))</f>
        <v>Senior</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Senior</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Senior</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Senior</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Senior</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Senior</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Senior</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Senior</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Senior</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ref="M194:M257" si="3">IF(L194&gt;=50, "Senior",IF(AND(L194 &gt;= 31, L194&lt;50), "Middle Age",IF(L194&lt;31, "Adolescent ")))</f>
        <v>Senior</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Senior</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Senior</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Senior</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Senior</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Senior</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Senior</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Senior</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Senior</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Senior</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ref="M258:M321" si="4">IF(L258&gt;=50, "Senior",IF(AND(L258 &gt;= 31, L258&lt;50), "Middle Age",IF(L258&lt;31, "Adolescent ")))</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Senior</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Senior</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Senior</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Senior</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Senior</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Senior</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Senior</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ref="M322:M385" si="5">IF(L322&gt;=50, "Senior",IF(AND(L322 &gt;= 31, L322&lt;50), "Middle Age",IF(L322&lt;31, "Adolescent ")))</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Senior</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Senior</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Senior</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Senior</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Senior</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Senior</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 xml:space="preserve">Adolescent </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Senior</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Senior</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Senior</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Senior</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 xml:space="preserve">Adolescent </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Senior</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ref="M386:M449" si="6">IF(L386&gt;=50, "Senior",IF(AND(L386 &gt;= 31, L386&lt;50), "Middle Age",IF(L386&lt;31, "Adolescent ")))</f>
        <v xml:space="preserve">Adolescent </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Senior</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Senior</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Senior</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Senior</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Senior</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Senior</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Senior</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Senior</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Senior</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Senior</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Senior</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ref="M450:M513" si="7">IF(L450&gt;=50, "Senior",IF(AND(L450 &gt;= 31, L450&lt;50), "Middle Age",IF(L450&lt;31, "Adolescent ")))</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Senior</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Senior</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Senior</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Senior</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Senior</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Senior</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Senior</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Senior</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ref="M514:M577" si="8">IF(L514&gt;=50, "Senior",IF(AND(L514 &gt;= 31, L514&lt;50), "Middle Age",IF(L514&lt;31, "Adolescent ")))</f>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si="8"/>
        <v>Senior</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Senior</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Senior</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Senior</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Senior</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Senior</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Senior</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Senior</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Senior</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Senior</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Senior</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Senior</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Senior</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Senior</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Senior</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ref="M578:M641" si="9">IF(L578&gt;=50, "Senior",IF(AND(L578 &gt;= 31, L578&lt;50), "Middle Age",IF(L578&lt;31, "Adolescent ")))</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Senior</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Senior</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Senior</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Senior</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Senior</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Senior</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Senior</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Senior</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Senior</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Senior</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ref="M642:M705" si="10">IF(L642&gt;=50, "Senior",IF(AND(L642 &gt;= 31, L642&lt;50), "Middle Age",IF(L642&lt;31, "Adolescent ")))</f>
        <v>Senior</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si="10"/>
        <v>Senior</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Senior</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Senior</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Senior</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Senior</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Senior</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Senior</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Senior</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Senior</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Senior</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Senior</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Senior</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ref="M706:M769" si="11">IF(L706&gt;=50, "Senior",IF(AND(L706 &gt;= 31, L706&lt;50), "Middle Age",IF(L706&lt;31, "Adolescent ")))</f>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si="11"/>
        <v>Senior</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Senior</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Senior</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Senior</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Senior</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Senior</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Senior</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Senior</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Senior</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Senior</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Senior</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Senior</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Senior</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Senior</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ref="M770:M833" si="12">IF(L770&gt;=50, "Senior",IF(AND(L770 &gt;= 31, L770&lt;50), "Middle Age",IF(L770&lt;31, "Adolescent ")))</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Senior</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Senior</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Senior</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Senior</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Senior</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Senior</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Senior</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Senior</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Senior</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Senior</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Senior</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Senior</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Senior</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Senior</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Senior</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Senior</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ref="M834:M897" si="13">IF(L834&gt;=50, "Senior",IF(AND(L834 &gt;= 31, L834&lt;50), "Middle Age",IF(L834&lt;31, "Adolescent ")))</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Senior</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Senior</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Senior</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Senior</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Senior</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Senior</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Senior</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Senior</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Senior</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Senior</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Senior</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ref="M898:M961" si="14">IF(L898&gt;=50, "Senior",IF(AND(L898 &gt;= 31, L898&lt;50), "Middle Age",IF(L898&lt;31, "Adolescent ")))</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 xml:space="preserve">Adolescent </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Senior</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Senior</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Senior</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Senior</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Senior</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Senior</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Senior</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Senior</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Senior</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Senior</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Senior</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Senior</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ref="M962:M1025" si="15">IF(L962&gt;=50, "Senior",IF(AND(L962 &gt;= 31, L962&lt;50), "Middle Age",IF(L962&lt;31, "Adolescent ")))</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Senior</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Senior</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Senior</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Senior</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Senior</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Senior</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Senior</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Senior</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Senior</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Senior</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Senior</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Senior</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F603-B0F4-4A79-AFFF-0D76DA55D4A5}">
  <dimension ref="A1:E72"/>
  <sheetViews>
    <sheetView topLeftCell="B52" workbookViewId="0">
      <selection activeCell="H76" sqref="H76"/>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 min="6" max="6" width="7" bestFit="1" customWidth="1"/>
    <col min="7" max="7" width="7.85546875" bestFit="1" customWidth="1"/>
    <col min="8" max="8" width="7.5703125" bestFit="1" customWidth="1"/>
    <col min="9" max="9" width="7" bestFit="1" customWidth="1"/>
    <col min="10" max="10" width="7.85546875" bestFit="1" customWidth="1"/>
    <col min="11" max="11" width="7.5703125" bestFit="1" customWidth="1"/>
    <col min="12" max="12" width="7" bestFit="1" customWidth="1"/>
    <col min="13" max="13" width="7.85546875" bestFit="1" customWidth="1"/>
    <col min="14" max="14" width="7.5703125" bestFit="1" customWidth="1"/>
    <col min="15" max="15" width="7" bestFit="1" customWidth="1"/>
    <col min="16" max="16" width="7.85546875" bestFit="1" customWidth="1"/>
    <col min="17" max="17" width="7.5703125" bestFit="1" customWidth="1"/>
    <col min="18" max="18" width="7" bestFit="1" customWidth="1"/>
    <col min="19" max="19" width="8" bestFit="1" customWidth="1"/>
    <col min="20" max="20" width="7.5703125" bestFit="1" customWidth="1"/>
    <col min="21" max="21" width="7" bestFit="1" customWidth="1"/>
    <col min="22" max="22" width="8" bestFit="1" customWidth="1"/>
    <col min="23" max="23" width="7.5703125" bestFit="1" customWidth="1"/>
    <col min="24" max="24" width="7" bestFit="1" customWidth="1"/>
    <col min="25" max="25" width="8" bestFit="1" customWidth="1"/>
    <col min="26" max="26" width="7.5703125" bestFit="1" customWidth="1"/>
    <col min="27" max="27" width="7" bestFit="1" customWidth="1"/>
    <col min="28" max="29" width="8" bestFit="1" customWidth="1"/>
    <col min="30" max="30" width="7" bestFit="1" customWidth="1"/>
    <col min="31" max="31" width="8" bestFit="1" customWidth="1"/>
    <col min="32" max="32" width="7.5703125" bestFit="1" customWidth="1"/>
    <col min="33" max="37" width="8" bestFit="1" customWidth="1"/>
    <col min="38" max="38" width="7.5703125" bestFit="1" customWidth="1"/>
    <col min="39" max="39" width="7" bestFit="1" customWidth="1"/>
    <col min="40" max="40" width="8" bestFit="1" customWidth="1"/>
    <col min="41" max="41" width="7.5703125" bestFit="1" customWidth="1"/>
    <col min="42" max="43" width="8" bestFit="1" customWidth="1"/>
    <col min="44" max="44" width="7.5703125" bestFit="1" customWidth="1"/>
    <col min="45" max="45" width="7" bestFit="1" customWidth="1"/>
    <col min="46" max="49" width="8" bestFit="1" customWidth="1"/>
    <col min="50" max="50" width="7.5703125" bestFit="1" customWidth="1"/>
    <col min="51" max="51" width="7" bestFit="1" customWidth="1"/>
    <col min="52" max="53" width="8" bestFit="1" customWidth="1"/>
    <col min="54" max="54" width="7" bestFit="1" customWidth="1"/>
    <col min="55" max="55" width="8" bestFit="1" customWidth="1"/>
    <col min="56" max="56" width="7.5703125" bestFit="1" customWidth="1"/>
    <col min="57" max="58" width="8" bestFit="1" customWidth="1"/>
    <col min="59" max="59" width="7.5703125" bestFit="1" customWidth="1"/>
    <col min="60" max="62" width="8" bestFit="1" customWidth="1"/>
    <col min="63" max="63" width="7" bestFit="1" customWidth="1"/>
    <col min="64" max="64" width="8" bestFit="1" customWidth="1"/>
    <col min="65" max="65" width="7.5703125" bestFit="1" customWidth="1"/>
    <col min="66" max="66" width="7" bestFit="1" customWidth="1"/>
    <col min="67" max="67" width="8" bestFit="1" customWidth="1"/>
    <col min="68" max="68" width="7.5703125" bestFit="1" customWidth="1"/>
    <col min="69" max="70" width="8" bestFit="1" customWidth="1"/>
    <col min="71" max="71" width="7.5703125" bestFit="1" customWidth="1"/>
    <col min="72" max="73" width="8" bestFit="1" customWidth="1"/>
    <col min="74" max="74" width="7.5703125" bestFit="1" customWidth="1"/>
    <col min="75" max="75" width="7" bestFit="1" customWidth="1"/>
    <col min="76" max="76" width="8" bestFit="1" customWidth="1"/>
    <col min="77" max="77" width="7.5703125" bestFit="1" customWidth="1"/>
    <col min="78" max="78" width="7" bestFit="1" customWidth="1"/>
    <col min="79" max="79" width="8" bestFit="1" customWidth="1"/>
    <col min="80" max="80" width="7.5703125" bestFit="1" customWidth="1"/>
    <col min="81" max="81" width="7" bestFit="1" customWidth="1"/>
    <col min="82" max="82" width="8" bestFit="1" customWidth="1"/>
    <col min="83" max="83" width="7.5703125" bestFit="1" customWidth="1"/>
    <col min="84" max="84" width="7" bestFit="1" customWidth="1"/>
    <col min="85" max="85" width="8" bestFit="1" customWidth="1"/>
    <col min="86" max="86" width="7.5703125" bestFit="1" customWidth="1"/>
    <col min="87" max="87" width="7" bestFit="1" customWidth="1"/>
    <col min="88" max="88" width="8" bestFit="1" customWidth="1"/>
    <col min="89" max="89" width="7.5703125" bestFit="1" customWidth="1"/>
    <col min="90" max="90" width="7" bestFit="1" customWidth="1"/>
    <col min="91" max="91" width="7.85546875" bestFit="1" customWidth="1"/>
    <col min="92" max="92" width="7.5703125" bestFit="1" customWidth="1"/>
    <col min="93" max="93" width="7" bestFit="1" customWidth="1"/>
    <col min="94" max="94" width="8" bestFit="1" customWidth="1"/>
    <col min="95" max="95" width="7.5703125" bestFit="1" customWidth="1"/>
    <col min="96" max="96" width="7" bestFit="1" customWidth="1"/>
    <col min="97" max="97" width="8" bestFit="1" customWidth="1"/>
    <col min="98" max="98" width="7.5703125" bestFit="1" customWidth="1"/>
    <col min="99" max="99" width="7" bestFit="1" customWidth="1"/>
    <col min="100" max="100" width="7.85546875" bestFit="1" customWidth="1"/>
    <col min="101" max="101" width="7.5703125" bestFit="1" customWidth="1"/>
    <col min="102" max="102" width="7" bestFit="1" customWidth="1"/>
    <col min="103" max="103" width="7.85546875" bestFit="1" customWidth="1"/>
    <col min="104" max="104" width="7.5703125" bestFit="1" customWidth="1"/>
    <col min="105" max="105" width="7" bestFit="1" customWidth="1"/>
    <col min="106" max="106" width="8" bestFit="1" customWidth="1"/>
    <col min="107" max="107" width="7.5703125" bestFit="1" customWidth="1"/>
    <col min="108" max="108" width="7" bestFit="1" customWidth="1"/>
    <col min="109" max="109" width="7.85546875" bestFit="1" customWidth="1"/>
    <col min="110" max="110" width="7.5703125" bestFit="1" customWidth="1"/>
    <col min="111" max="111" width="7" bestFit="1" customWidth="1"/>
    <col min="112" max="112" width="7.85546875" bestFit="1" customWidth="1"/>
    <col min="113" max="113" width="7.5703125" bestFit="1" customWidth="1"/>
    <col min="114" max="114" width="7" bestFit="1" customWidth="1"/>
    <col min="115" max="115" width="7.85546875" bestFit="1" customWidth="1"/>
    <col min="116" max="116" width="7.5703125" bestFit="1" customWidth="1"/>
    <col min="117" max="117" width="7" bestFit="1" customWidth="1"/>
    <col min="118" max="118" width="7.85546875" bestFit="1" customWidth="1"/>
    <col min="119" max="119" width="7.5703125" bestFit="1" customWidth="1"/>
    <col min="120" max="120" width="7" bestFit="1" customWidth="1"/>
    <col min="121" max="121" width="7.85546875" bestFit="1" customWidth="1"/>
    <col min="122" max="122" width="7.5703125" bestFit="1" customWidth="1"/>
    <col min="123" max="123" width="7" bestFit="1" customWidth="1"/>
    <col min="124" max="124" width="7.85546875" bestFit="1" customWidth="1"/>
    <col min="125" max="125" width="7.5703125" bestFit="1" customWidth="1"/>
    <col min="126" max="126" width="7" bestFit="1" customWidth="1"/>
    <col min="127" max="127" width="7.85546875" bestFit="1" customWidth="1"/>
    <col min="128" max="128" width="7.5703125" bestFit="1" customWidth="1"/>
    <col min="129" max="129" width="7" bestFit="1" customWidth="1"/>
    <col min="130" max="130" width="7.85546875" bestFit="1" customWidth="1"/>
    <col min="131" max="131" width="7.5703125" bestFit="1" customWidth="1"/>
    <col min="132" max="132" width="7" bestFit="1" customWidth="1"/>
    <col min="133" max="133" width="7.85546875" bestFit="1" customWidth="1"/>
    <col min="134" max="134" width="7.5703125" bestFit="1" customWidth="1"/>
    <col min="135" max="135" width="7" bestFit="1" customWidth="1"/>
    <col min="136" max="136" width="7.85546875" bestFit="1" customWidth="1"/>
    <col min="137" max="137" width="7.5703125" bestFit="1" customWidth="1"/>
    <col min="138" max="138" width="6" bestFit="1" customWidth="1"/>
    <col min="139" max="139" width="7.85546875" bestFit="1" customWidth="1"/>
    <col min="140" max="140" width="6" bestFit="1" customWidth="1"/>
    <col min="141" max="141" width="7.85546875" bestFit="1" customWidth="1"/>
    <col min="142" max="142" width="7.5703125" bestFit="1" customWidth="1"/>
    <col min="143" max="143" width="7.85546875" bestFit="1" customWidth="1"/>
    <col min="144" max="144" width="7" bestFit="1" customWidth="1"/>
    <col min="145" max="145" width="7.85546875" bestFit="1" customWidth="1"/>
    <col min="146" max="146" width="6" bestFit="1" customWidth="1"/>
    <col min="147" max="147" width="7.85546875" bestFit="1" customWidth="1"/>
    <col min="148" max="148" width="7.5703125" bestFit="1" customWidth="1"/>
    <col min="149" max="149" width="7" bestFit="1" customWidth="1"/>
    <col min="150" max="150" width="7.85546875" bestFit="1" customWidth="1"/>
    <col min="151" max="151" width="7.5703125" bestFit="1" customWidth="1"/>
    <col min="152" max="152" width="7.85546875" bestFit="1" customWidth="1"/>
    <col min="153" max="153" width="7.5703125" bestFit="1" customWidth="1"/>
    <col min="154" max="154" width="7.85546875" bestFit="1" customWidth="1"/>
    <col min="155" max="155"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38333.333333333336</v>
      </c>
      <c r="C3" s="6">
        <v>64285.714285714283</v>
      </c>
      <c r="D3" s="6">
        <v>52307.692307692305</v>
      </c>
    </row>
    <row r="4" spans="1:4" x14ac:dyDescent="0.25">
      <c r="A4" s="5" t="s">
        <v>39</v>
      </c>
      <c r="B4" s="6">
        <v>42500</v>
      </c>
      <c r="C4" s="6">
        <v>64444.444444444445</v>
      </c>
      <c r="D4" s="6">
        <v>57692.307692307695</v>
      </c>
    </row>
    <row r="5" spans="1:4" x14ac:dyDescent="0.25">
      <c r="A5" s="5" t="s">
        <v>42</v>
      </c>
      <c r="B5" s="6">
        <v>40000</v>
      </c>
      <c r="C5" s="6">
        <v>64375</v>
      </c>
      <c r="D5" s="6">
        <v>55000</v>
      </c>
    </row>
    <row r="27" spans="1:4" x14ac:dyDescent="0.25">
      <c r="A27" s="4" t="s">
        <v>48</v>
      </c>
      <c r="B27" s="4" t="s">
        <v>44</v>
      </c>
    </row>
    <row r="28" spans="1:4" x14ac:dyDescent="0.25">
      <c r="A28" s="4" t="s">
        <v>41</v>
      </c>
      <c r="B28" t="s">
        <v>18</v>
      </c>
      <c r="C28" t="s">
        <v>15</v>
      </c>
      <c r="D28" t="s">
        <v>42</v>
      </c>
    </row>
    <row r="29" spans="1:4" x14ac:dyDescent="0.25">
      <c r="A29" s="5" t="s">
        <v>16</v>
      </c>
      <c r="B29" s="3">
        <v>1</v>
      </c>
      <c r="C29" s="3">
        <v>1</v>
      </c>
      <c r="D29" s="3">
        <v>2</v>
      </c>
    </row>
    <row r="30" spans="1:4" x14ac:dyDescent="0.25">
      <c r="A30" s="5" t="s">
        <v>26</v>
      </c>
      <c r="B30" s="3">
        <v>4</v>
      </c>
      <c r="C30" s="3">
        <v>5</v>
      </c>
      <c r="D30" s="3">
        <v>9</v>
      </c>
    </row>
    <row r="31" spans="1:4" x14ac:dyDescent="0.25">
      <c r="A31" s="5" t="s">
        <v>22</v>
      </c>
      <c r="B31" s="3"/>
      <c r="C31" s="3">
        <v>1</v>
      </c>
      <c r="D31" s="3">
        <v>1</v>
      </c>
    </row>
    <row r="32" spans="1:4" x14ac:dyDescent="0.25">
      <c r="A32" s="5" t="s">
        <v>23</v>
      </c>
      <c r="B32" s="3">
        <v>4</v>
      </c>
      <c r="C32" s="3">
        <v>6</v>
      </c>
      <c r="D32" s="3">
        <v>10</v>
      </c>
    </row>
    <row r="33" spans="1:5" x14ac:dyDescent="0.25">
      <c r="A33" s="5" t="s">
        <v>49</v>
      </c>
      <c r="B33" s="3">
        <v>1</v>
      </c>
      <c r="C33" s="3">
        <v>3</v>
      </c>
      <c r="D33" s="3">
        <v>4</v>
      </c>
    </row>
    <row r="34" spans="1:5" x14ac:dyDescent="0.25">
      <c r="A34" s="5" t="s">
        <v>42</v>
      </c>
      <c r="B34" s="3">
        <v>10</v>
      </c>
      <c r="C34" s="3">
        <v>16</v>
      </c>
      <c r="D34" s="3">
        <v>26</v>
      </c>
    </row>
    <row r="43" spans="1:5" x14ac:dyDescent="0.25">
      <c r="B43" s="4" t="s">
        <v>48</v>
      </c>
      <c r="C43" s="4" t="s">
        <v>44</v>
      </c>
    </row>
    <row r="44" spans="1:5" x14ac:dyDescent="0.25">
      <c r="B44" s="4" t="s">
        <v>41</v>
      </c>
      <c r="C44" t="s">
        <v>18</v>
      </c>
      <c r="D44" t="s">
        <v>15</v>
      </c>
      <c r="E44" t="s">
        <v>42</v>
      </c>
    </row>
    <row r="45" spans="1:5" x14ac:dyDescent="0.25">
      <c r="B45" s="5" t="s">
        <v>45</v>
      </c>
      <c r="C45" s="3"/>
      <c r="D45" s="3">
        <v>1</v>
      </c>
      <c r="E45" s="3">
        <v>1</v>
      </c>
    </row>
    <row r="46" spans="1:5" x14ac:dyDescent="0.25">
      <c r="B46" s="5" t="s">
        <v>46</v>
      </c>
      <c r="C46" s="3">
        <v>2</v>
      </c>
      <c r="D46" s="3">
        <v>5</v>
      </c>
      <c r="E46" s="3">
        <v>7</v>
      </c>
    </row>
    <row r="47" spans="1:5" x14ac:dyDescent="0.25">
      <c r="B47" s="5" t="s">
        <v>47</v>
      </c>
      <c r="C47" s="3">
        <v>8</v>
      </c>
      <c r="D47" s="3">
        <v>10</v>
      </c>
      <c r="E47" s="3">
        <v>18</v>
      </c>
    </row>
    <row r="48" spans="1:5" x14ac:dyDescent="0.25">
      <c r="B48" s="5" t="s">
        <v>42</v>
      </c>
      <c r="C48" s="3">
        <v>10</v>
      </c>
      <c r="D48" s="3">
        <v>16</v>
      </c>
      <c r="E48" s="3">
        <v>26</v>
      </c>
    </row>
    <row r="56" spans="2:5" x14ac:dyDescent="0.25">
      <c r="B56" s="4" t="s">
        <v>48</v>
      </c>
      <c r="C56" s="4" t="s">
        <v>44</v>
      </c>
    </row>
    <row r="57" spans="2:5" x14ac:dyDescent="0.25">
      <c r="B57" s="4" t="s">
        <v>41</v>
      </c>
      <c r="C57" t="s">
        <v>18</v>
      </c>
      <c r="D57" t="s">
        <v>15</v>
      </c>
      <c r="E57" t="s">
        <v>42</v>
      </c>
    </row>
    <row r="58" spans="2:5" x14ac:dyDescent="0.25">
      <c r="B58" s="5">
        <v>27</v>
      </c>
      <c r="C58" s="3"/>
      <c r="D58" s="3">
        <v>1</v>
      </c>
      <c r="E58" s="3">
        <v>1</v>
      </c>
    </row>
    <row r="59" spans="2:5" x14ac:dyDescent="0.25">
      <c r="B59" s="5">
        <v>31</v>
      </c>
      <c r="C59" s="3">
        <v>1</v>
      </c>
      <c r="D59" s="3"/>
      <c r="E59" s="3">
        <v>1</v>
      </c>
    </row>
    <row r="60" spans="2:5" x14ac:dyDescent="0.25">
      <c r="B60" s="5">
        <v>33</v>
      </c>
      <c r="C60" s="3"/>
      <c r="D60" s="3">
        <v>1</v>
      </c>
      <c r="E60" s="3">
        <v>1</v>
      </c>
    </row>
    <row r="61" spans="2:5" x14ac:dyDescent="0.25">
      <c r="B61" s="5">
        <v>34</v>
      </c>
      <c r="C61" s="3"/>
      <c r="D61" s="3">
        <v>2</v>
      </c>
      <c r="E61" s="3">
        <v>2</v>
      </c>
    </row>
    <row r="62" spans="2:5" x14ac:dyDescent="0.25">
      <c r="B62" s="5">
        <v>35</v>
      </c>
      <c r="C62" s="3">
        <v>1</v>
      </c>
      <c r="D62" s="3">
        <v>1</v>
      </c>
      <c r="E62" s="3">
        <v>2</v>
      </c>
    </row>
    <row r="63" spans="2:5" x14ac:dyDescent="0.25">
      <c r="B63" s="5">
        <v>49</v>
      </c>
      <c r="C63" s="3"/>
      <c r="D63" s="3">
        <v>1</v>
      </c>
      <c r="E63" s="3">
        <v>1</v>
      </c>
    </row>
    <row r="64" spans="2:5" x14ac:dyDescent="0.25">
      <c r="B64" s="5">
        <v>50</v>
      </c>
      <c r="C64" s="3"/>
      <c r="D64" s="3">
        <v>4</v>
      </c>
      <c r="E64" s="3">
        <v>4</v>
      </c>
    </row>
    <row r="65" spans="2:5" x14ac:dyDescent="0.25">
      <c r="B65" s="5">
        <v>53</v>
      </c>
      <c r="C65" s="3"/>
      <c r="D65" s="3">
        <v>1</v>
      </c>
      <c r="E65" s="3">
        <v>1</v>
      </c>
    </row>
    <row r="66" spans="2:5" x14ac:dyDescent="0.25">
      <c r="B66" s="5">
        <v>54</v>
      </c>
      <c r="C66" s="3"/>
      <c r="D66" s="3">
        <v>3</v>
      </c>
      <c r="E66" s="3">
        <v>3</v>
      </c>
    </row>
    <row r="67" spans="2:5" x14ac:dyDescent="0.25">
      <c r="B67" s="5">
        <v>55</v>
      </c>
      <c r="C67" s="3">
        <v>3</v>
      </c>
      <c r="D67" s="3"/>
      <c r="E67" s="3">
        <v>3</v>
      </c>
    </row>
    <row r="68" spans="2:5" x14ac:dyDescent="0.25">
      <c r="B68" s="5">
        <v>56</v>
      </c>
      <c r="C68" s="3"/>
      <c r="D68" s="3">
        <v>1</v>
      </c>
      <c r="E68" s="3">
        <v>1</v>
      </c>
    </row>
    <row r="69" spans="2:5" x14ac:dyDescent="0.25">
      <c r="B69" s="5">
        <v>58</v>
      </c>
      <c r="C69" s="3"/>
      <c r="D69" s="3">
        <v>1</v>
      </c>
      <c r="E69" s="3">
        <v>1</v>
      </c>
    </row>
    <row r="70" spans="2:5" x14ac:dyDescent="0.25">
      <c r="B70" s="5">
        <v>60</v>
      </c>
      <c r="C70" s="3">
        <v>2</v>
      </c>
      <c r="D70" s="3"/>
      <c r="E70" s="3">
        <v>2</v>
      </c>
    </row>
    <row r="71" spans="2:5" x14ac:dyDescent="0.25">
      <c r="B71" s="5">
        <v>62</v>
      </c>
      <c r="C71" s="3">
        <v>3</v>
      </c>
      <c r="D71" s="3"/>
      <c r="E71" s="3">
        <v>3</v>
      </c>
    </row>
    <row r="72" spans="2:5" x14ac:dyDescent="0.25">
      <c r="B72" s="5" t="s">
        <v>42</v>
      </c>
      <c r="C72" s="3">
        <v>10</v>
      </c>
      <c r="D72" s="3">
        <v>16</v>
      </c>
      <c r="E72" s="3">
        <v>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8081-BB5F-44E6-A60F-A5122758DC13}">
  <dimension ref="A1:AG3"/>
  <sheetViews>
    <sheetView showGridLines="0" tabSelected="1" topLeftCell="A4" zoomScaleNormal="100" workbookViewId="0">
      <selection activeCell="H23" sqref="H23"/>
    </sheetView>
  </sheetViews>
  <sheetFormatPr defaultRowHeight="15" x14ac:dyDescent="0.25"/>
  <sheetData>
    <row r="1" spans="1:33" ht="15" customHeight="1" x14ac:dyDescent="0.25">
      <c r="A1" s="7" t="s">
        <v>50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sheetData>
  <mergeCells count="1">
    <mergeCell ref="A1:AG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Bike_Buyers_clean</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calvanese carril</dc:creator>
  <cp:lastModifiedBy>christian calvanese carril</cp:lastModifiedBy>
  <dcterms:created xsi:type="dcterms:W3CDTF">2022-03-18T02:50:57Z</dcterms:created>
  <dcterms:modified xsi:type="dcterms:W3CDTF">2022-07-27T18:51:32Z</dcterms:modified>
</cp:coreProperties>
</file>