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randall/Documents/Career Foundry Projects/Achievment 4/Analysis/"/>
    </mc:Choice>
  </mc:AlternateContent>
  <xr:revisionPtr revIDLastSave="0" documentId="13_ncr:1_{592C0998-921E-1845-B96D-7C4CBAC4D353}" xr6:coauthVersionLast="47" xr6:coauthVersionMax="47" xr10:uidLastSave="{00000000-0000-0000-0000-000000000000}"/>
  <bookViews>
    <workbookView xWindow="26220" yWindow="820" windowWidth="21600" windowHeight="18420" xr2:uid="{1BF04103-4CBD-E74C-84A3-013AABA683E7}"/>
  </bookViews>
  <sheets>
    <sheet name="Heat Map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E12" i="1"/>
  <c r="E13" i="1"/>
  <c r="E14" i="1"/>
  <c r="E15" i="1"/>
  <c r="E16" i="1"/>
  <c r="E17" i="1"/>
  <c r="F11" i="1"/>
  <c r="E11" i="1"/>
</calcChain>
</file>

<file path=xl/sharedStrings.xml><?xml version="1.0" encoding="utf-8"?>
<sst xmlns="http://schemas.openxmlformats.org/spreadsheetml/2006/main" count="420" uniqueCount="181">
  <si>
    <t>variable</t>
  </si>
  <si>
    <t>poc_df</t>
  </si>
  <si>
    <t>df0</t>
  </si>
  <si>
    <t>df1</t>
  </si>
  <si>
    <t>df2</t>
  </si>
  <si>
    <t>df3</t>
  </si>
  <si>
    <t>order_dow</t>
  </si>
  <si>
    <t>order_hour_of_day</t>
  </si>
  <si>
    <t>days_since_prior_order</t>
  </si>
  <si>
    <t>prices</t>
  </si>
  <si>
    <t>age</t>
  </si>
  <si>
    <t>n_dependants</t>
  </si>
  <si>
    <t>income</t>
  </si>
  <si>
    <t>Banana</t>
  </si>
  <si>
    <t>Bag of Organic Bananas</t>
  </si>
  <si>
    <t>Organic Strawberries</t>
  </si>
  <si>
    <t>Organic Baby Spinach</t>
  </si>
  <si>
    <t>Organic Hass Avocado</t>
  </si>
  <si>
    <t>Organic Avocado</t>
  </si>
  <si>
    <t>Large Lemon</t>
  </si>
  <si>
    <t>Limes</t>
  </si>
  <si>
    <t>Organic Whole Milk</t>
  </si>
  <si>
    <t>Organic Raspberries</t>
  </si>
  <si>
    <t>Strawberries</t>
  </si>
  <si>
    <t>Organic Yellow Onion</t>
  </si>
  <si>
    <t>Organic Garlic</t>
  </si>
  <si>
    <t>Organic Zucchini</t>
  </si>
  <si>
    <t>Cucumber Kirby</t>
  </si>
  <si>
    <t>Organic Blueberries</t>
  </si>
  <si>
    <t>Apple Honeycrisp Organic</t>
  </si>
  <si>
    <t>Organic Grape Tomatoes</t>
  </si>
  <si>
    <t>Organic Lemon</t>
  </si>
  <si>
    <t>Organic Fuji Apple</t>
  </si>
  <si>
    <t>Organic Cucumber</t>
  </si>
  <si>
    <t>Honeycrisp Apple</t>
  </si>
  <si>
    <t>Yellow Onions</t>
  </si>
  <si>
    <t>Seedless Red Grapes</t>
  </si>
  <si>
    <t>Organic Baby Carrots</t>
  </si>
  <si>
    <t>Organic Baby Arugula</t>
  </si>
  <si>
    <t>Fresh Cauliflower</t>
  </si>
  <si>
    <t>Asparagus</t>
  </si>
  <si>
    <t>Carrots</t>
  </si>
  <si>
    <t>Organic Large Extra Fancy Fuji Apple</t>
  </si>
  <si>
    <t>Michigan Organic Kale</t>
  </si>
  <si>
    <t>Organic Gala Apples</t>
  </si>
  <si>
    <t>Organic Carrot Bunch</t>
  </si>
  <si>
    <t>Organic Cilantro</t>
  </si>
  <si>
    <t>Sparkling Water Grapefruit</t>
  </si>
  <si>
    <t>Organic Small Bunch Celery</t>
  </si>
  <si>
    <t>Original Hummus</t>
  </si>
  <si>
    <t>Organic Red Onion</t>
  </si>
  <si>
    <t>Half &amp; Half</t>
  </si>
  <si>
    <t>Organic Tomato Cluster</t>
  </si>
  <si>
    <t>Organic Italian Parsley Bunch</t>
  </si>
  <si>
    <t>Organic Half &amp; Half</t>
  </si>
  <si>
    <t>Organic Blackberries</t>
  </si>
  <si>
    <t>100% Whole Wheat Bread</t>
  </si>
  <si>
    <t>Organic Whole String Cheese</t>
  </si>
  <si>
    <t>Organic Red Bell Pepper</t>
  </si>
  <si>
    <t>Green Bell Pepper</t>
  </si>
  <si>
    <t>Organic Granny Smith Apple</t>
  </si>
  <si>
    <t>Red Peppers</t>
  </si>
  <si>
    <t>Blueberries</t>
  </si>
  <si>
    <t>Red Vine Tomato</t>
  </si>
  <si>
    <t>Organic Peeled Whole Baby Carrots</t>
  </si>
  <si>
    <t>Organic Ginger Root</t>
  </si>
  <si>
    <t>Boneless Skinless Chicken Breasts</t>
  </si>
  <si>
    <t>Organic Unsweetened Almond Milk</t>
  </si>
  <si>
    <t>Organic Garnet Sweet Potato (Yam)</t>
  </si>
  <si>
    <t>Small Hass Avocado</t>
  </si>
  <si>
    <t>Extra Virgin Olive Oil</t>
  </si>
  <si>
    <t>Bunched Cilantro</t>
  </si>
  <si>
    <t>Organic D'Anjou Pears</t>
  </si>
  <si>
    <t>Organic Black Beans</t>
  </si>
  <si>
    <t>Grated Parmesan</t>
  </si>
  <si>
    <t>Unsweetened Almondmilk</t>
  </si>
  <si>
    <t>Lime Sparkling Water</t>
  </si>
  <si>
    <t>Organic Reduced Fat 2% Milk</t>
  </si>
  <si>
    <t>Organic Kiwi</t>
  </si>
  <si>
    <t>Jalapeno Peppers</t>
  </si>
  <si>
    <t>Red Onion</t>
  </si>
  <si>
    <t>Raspberries</t>
  </si>
  <si>
    <t>Organic Navel Orange</t>
  </si>
  <si>
    <t>Broccoli Crown</t>
  </si>
  <si>
    <t>Organic Lacinato (Dinosaur) Kale</t>
  </si>
  <si>
    <t>Uncured Genoa Salami</t>
  </si>
  <si>
    <t>Roma Tomato</t>
  </si>
  <si>
    <t>Hass Avocados</t>
  </si>
  <si>
    <t>Orange Bell Pepper</t>
  </si>
  <si>
    <t>Organic Grade A Free Range Large Brown Eggs</t>
  </si>
  <si>
    <t>Spring Water</t>
  </si>
  <si>
    <t>Organic Broccoli</t>
  </si>
  <si>
    <t>Whole Milk</t>
  </si>
  <si>
    <t>Large Alfresco Eggs</t>
  </si>
  <si>
    <t>Organic Bartlett Pear</t>
  </si>
  <si>
    <t>Clementines, Bag</t>
  </si>
  <si>
    <t>Grape White/Green Seedless</t>
  </si>
  <si>
    <t>2% Reduced Fat Milk</t>
  </si>
  <si>
    <t>Garlic</t>
  </si>
  <si>
    <t>Shredded Parmesan</t>
  </si>
  <si>
    <t>Sparkling Natural Mineral Water</t>
  </si>
  <si>
    <t>Unsalted Butter</t>
  </si>
  <si>
    <t>Organic Reduced Fat Milk</t>
  </si>
  <si>
    <t>Granny Smith Apples</t>
  </si>
  <si>
    <t>100% Raw Coconut Water</t>
  </si>
  <si>
    <t>Organic Romaine Lettuce</t>
  </si>
  <si>
    <t>Unsweetened Original Almond Breeze Almond Milk</t>
  </si>
  <si>
    <t>Pure Irish Butter</t>
  </si>
  <si>
    <t>Feta Cheese Crumbles</t>
  </si>
  <si>
    <t>Organic Sticks Low Moisture Part Skim Mozzarella String Cheese</t>
  </si>
  <si>
    <t>Organic Russet Potato</t>
  </si>
  <si>
    <t>Bartlett Pears</t>
  </si>
  <si>
    <t>Organic Broccoli Florets</t>
  </si>
  <si>
    <t>Clementines</t>
  </si>
  <si>
    <t>Soda</t>
  </si>
  <si>
    <t>Organic Spring Mix</t>
  </si>
  <si>
    <t>Vanilla Almond Breeze Almond Milk</t>
  </si>
  <si>
    <t>Sparkling Lemon Water</t>
  </si>
  <si>
    <t>Fat Free Milk</t>
  </si>
  <si>
    <t>Whipped Cream Cheese</t>
  </si>
  <si>
    <t>Organic Large Brown Grade AA Cage Free Eggs</t>
  </si>
  <si>
    <t>Organic Whole Strawberries</t>
  </si>
  <si>
    <t>Lowfat 2% Milkfat Cottage Cheese</t>
  </si>
  <si>
    <t>Fresh CA Grown Eggs</t>
  </si>
  <si>
    <t>Organic 2% Reduced Fat Milk</t>
  </si>
  <si>
    <t>Cherubs Heavenly Salad Tomatoes</t>
  </si>
  <si>
    <t>Original Whipped Cream Cheese</t>
  </si>
  <si>
    <t>Dha Omega 3 Reduced Fat 2% Milk</t>
  </si>
  <si>
    <t>Original Nooks &amp; Crannies English Muffins</t>
  </si>
  <si>
    <t>Original Orange Juice</t>
  </si>
  <si>
    <t>Vitamin D Whole Milk</t>
  </si>
  <si>
    <t>European Cucumber</t>
  </si>
  <si>
    <t>Chardonnay</t>
  </si>
  <si>
    <t>Grade A Large Brown Eggs</t>
  </si>
  <si>
    <t>Eggo Homestyle Waffles</t>
  </si>
  <si>
    <t>Organic Mexican Blend Finely Shredded Cheese</t>
  </si>
  <si>
    <t>Grade A Large White Eggs</t>
  </si>
  <si>
    <t>Creamy Peanut Butter</t>
  </si>
  <si>
    <t>Sharp Cheddar Cheese</t>
  </si>
  <si>
    <t>Large Grade AA Organic Eggs</t>
  </si>
  <si>
    <t>Cut &amp; Peeled Baby Carrots</t>
  </si>
  <si>
    <t>Sparkling Mineral Water</t>
  </si>
  <si>
    <t>Oven Roasted Turkey Breast</t>
  </si>
  <si>
    <t>Fridge Pack Cola</t>
  </si>
  <si>
    <t>Grapefruit Sparkling Water</t>
  </si>
  <si>
    <t>Boneless Skinless Chicken Breast</t>
  </si>
  <si>
    <t>Honey Nut Cheerios</t>
  </si>
  <si>
    <t>Cage Free Brown Eggs-Large, Grade A</t>
  </si>
  <si>
    <t>Butter</t>
  </si>
  <si>
    <t>Vodka</t>
  </si>
  <si>
    <t>Hass Avocado Bag</t>
  </si>
  <si>
    <t>Original No Pulp 100% Florida Orange Juice</t>
  </si>
  <si>
    <t>Spinach</t>
  </si>
  <si>
    <t>Classic Hummus</t>
  </si>
  <si>
    <t>Lemonade</t>
  </si>
  <si>
    <t>Sauvignon Blanc</t>
  </si>
  <si>
    <t>White Corn</t>
  </si>
  <si>
    <t>Fresh European Style Baby Spinach</t>
  </si>
  <si>
    <t>Green Onions</t>
  </si>
  <si>
    <t>Black Beans</t>
  </si>
  <si>
    <t>Real Mayonnaise</t>
  </si>
  <si>
    <t>2 % Reduced Fat  Milk</t>
  </si>
  <si>
    <t>Sour Cream</t>
  </si>
  <si>
    <t>Red Raspberries</t>
  </si>
  <si>
    <t>Gala Apples</t>
  </si>
  <si>
    <t>Mini Watermelon</t>
  </si>
  <si>
    <t>Hampshire 100% Natural Sour Cream</t>
  </si>
  <si>
    <t>Mandarins Bag</t>
  </si>
  <si>
    <t>Lightly Salted Baked Snap Pea Crisps</t>
  </si>
  <si>
    <t>Cabernet Sauvignon</t>
  </si>
  <si>
    <t>Lemon Sparkling Water</t>
  </si>
  <si>
    <t>Purified Water</t>
  </si>
  <si>
    <t>White Corn Tortillas</t>
  </si>
  <si>
    <t>Organic Fat-Free Milk</t>
  </si>
  <si>
    <t>poc_df(red = &gt;120% , blue =&lt; 80%)</t>
  </si>
  <si>
    <t>*We should look into prices</t>
  </si>
  <si>
    <t>Index</t>
  </si>
  <si>
    <t>df0 - 150k</t>
  </si>
  <si>
    <t>df1 - 57K</t>
  </si>
  <si>
    <t>df2 - 350K</t>
  </si>
  <si>
    <t>df3 - 100K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</si>
</sst>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1E7BA-C019-4F45-8FDA-0AF2298E5A45}" name="Table1" displayName="Table1" ref="B1:F1048576" totalsRowShown="0" headerRowDxfId="6" dataDxfId="5">
  <autoFilter ref="B1:F1048576" xr:uid="{FE91E7BA-C019-4F45-8FDA-0AF2298E5A45}"/>
  <tableColumns count="5">
    <tableColumn id="1" xr3:uid="{E3EFBA75-CFC3-BF48-B8B2-7F47BE9918C7}" name="Index" dataDxfId="4"/>
    <tableColumn id="2" xr3:uid="{331694C9-0CAF-6F42-A9B7-ABB9680122F9}" name="df0 - 150k" dataDxfId="3"/>
    <tableColumn id="3" xr3:uid="{C0EBCAFC-B0A6-3047-99BC-8CF3138C0C4E}" name="df1 - 57K" dataDxfId="2"/>
    <tableColumn id="4" xr3:uid="{14649201-A2FE-7F49-8910-CD6C32CC6A73}" name="df2 - 350K" dataDxfId="1"/>
    <tableColumn id="5" xr3:uid="{A4B01BA0-2F05-BB49-990F-B010810F1A39}" name="df3 - 100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479F-51D4-C243-8801-D3226DB4D5BE}">
  <dimension ref="B1:J17"/>
  <sheetViews>
    <sheetView tabSelected="1" topLeftCell="B1" zoomScale="150" workbookViewId="0">
      <selection activeCell="H12" sqref="H12"/>
    </sheetView>
  </sheetViews>
  <sheetFormatPr baseColWidth="10" defaultRowHeight="16" x14ac:dyDescent="0.2"/>
  <cols>
    <col min="3" max="3" width="13" customWidth="1"/>
  </cols>
  <sheetData>
    <row r="1" spans="2:10" x14ac:dyDescent="0.2">
      <c r="E1" s="8" t="s">
        <v>174</v>
      </c>
      <c r="F1" s="8"/>
      <c r="G1" s="8"/>
      <c r="H1" s="8"/>
    </row>
    <row r="2" spans="2:10" x14ac:dyDescent="0.2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10" x14ac:dyDescent="0.2">
      <c r="B3" s="1">
        <v>0</v>
      </c>
      <c r="C3" s="2" t="s">
        <v>6</v>
      </c>
      <c r="D3" s="2">
        <v>2.7380789999999999</v>
      </c>
      <c r="E3" s="2">
        <v>2.7394409999999998</v>
      </c>
      <c r="F3" s="2">
        <v>2.737695</v>
      </c>
      <c r="G3" s="2">
        <v>2.7366839999999999</v>
      </c>
      <c r="H3" s="2">
        <v>2.793275</v>
      </c>
    </row>
    <row r="4" spans="2:10" x14ac:dyDescent="0.2">
      <c r="B4" s="1">
        <v>1</v>
      </c>
      <c r="C4" s="2" t="s">
        <v>7</v>
      </c>
      <c r="D4" s="2">
        <v>13.425245</v>
      </c>
      <c r="E4" s="2">
        <v>13.469846</v>
      </c>
      <c r="F4" s="2">
        <v>13.368389000000001</v>
      </c>
      <c r="G4" s="2">
        <v>13.451088</v>
      </c>
      <c r="H4" s="2">
        <v>13.137053999999999</v>
      </c>
    </row>
    <row r="5" spans="2:10" x14ac:dyDescent="0.2">
      <c r="B5" s="1">
        <v>2</v>
      </c>
      <c r="C5" s="2" t="s">
        <v>8</v>
      </c>
      <c r="D5" s="2">
        <v>11.110525000000001</v>
      </c>
      <c r="E5" s="2">
        <v>11.045153000000001</v>
      </c>
      <c r="F5" s="2">
        <v>11.213141999999999</v>
      </c>
      <c r="G5" s="2">
        <v>11.073771000000001</v>
      </c>
      <c r="H5" s="2">
        <v>10.294376</v>
      </c>
    </row>
    <row r="6" spans="2:10" x14ac:dyDescent="0.2">
      <c r="B6" s="1">
        <v>3</v>
      </c>
      <c r="C6" s="2" t="s">
        <v>9</v>
      </c>
      <c r="D6" s="2">
        <v>11.916789</v>
      </c>
      <c r="E6" s="3">
        <v>16.043299999999999</v>
      </c>
      <c r="F6" s="4">
        <v>7.4862700000000002</v>
      </c>
      <c r="G6" s="2">
        <v>9.6040329999999994</v>
      </c>
      <c r="H6" s="3">
        <v>252.432874</v>
      </c>
      <c r="J6" t="s">
        <v>175</v>
      </c>
    </row>
    <row r="7" spans="2:10" x14ac:dyDescent="0.2">
      <c r="B7" s="1">
        <v>4</v>
      </c>
      <c r="C7" s="2" t="s">
        <v>10</v>
      </c>
      <c r="D7" s="2">
        <v>49.473481999999997</v>
      </c>
      <c r="E7" s="3">
        <v>60.609597000000001</v>
      </c>
      <c r="F7" s="4">
        <v>38.886119000000001</v>
      </c>
      <c r="G7" s="2">
        <v>51.477122999999999</v>
      </c>
      <c r="H7" s="2">
        <v>54.829236000000002</v>
      </c>
    </row>
    <row r="8" spans="2:10" x14ac:dyDescent="0.2">
      <c r="B8" s="1">
        <v>5</v>
      </c>
      <c r="C8" s="2" t="s">
        <v>11</v>
      </c>
      <c r="D8" s="2">
        <v>1.5017119999999999</v>
      </c>
      <c r="E8" s="2">
        <v>1.494974</v>
      </c>
      <c r="F8" s="2">
        <v>1.504424</v>
      </c>
      <c r="G8" s="2">
        <v>1.50424</v>
      </c>
      <c r="H8" s="2">
        <v>1.474531</v>
      </c>
    </row>
    <row r="9" spans="2:10" x14ac:dyDescent="0.2">
      <c r="B9" s="1">
        <v>6</v>
      </c>
      <c r="C9" s="2" t="s">
        <v>12</v>
      </c>
      <c r="D9" s="2">
        <v>99459.798204999999</v>
      </c>
      <c r="E9" s="2">
        <v>148449.727468</v>
      </c>
      <c r="F9" s="4">
        <v>56880.735648000002</v>
      </c>
      <c r="G9" s="2">
        <v>101237.797511</v>
      </c>
      <c r="H9" s="3">
        <v>351539.23169599997</v>
      </c>
    </row>
    <row r="11" spans="2:10" x14ac:dyDescent="0.2">
      <c r="B11" s="1">
        <v>0</v>
      </c>
      <c r="C11" s="2">
        <v>2.7380789999999999</v>
      </c>
      <c r="E11">
        <f t="shared" ref="E11:E17" si="0">C11*1.2</f>
        <v>3.2856947999999999</v>
      </c>
      <c r="F11">
        <f t="shared" ref="F11:F17" si="1">C11*0.8</f>
        <v>2.1904631999999999</v>
      </c>
    </row>
    <row r="12" spans="2:10" x14ac:dyDescent="0.2">
      <c r="B12" s="1">
        <v>1</v>
      </c>
      <c r="C12" s="2">
        <v>13.425245</v>
      </c>
      <c r="E12">
        <f t="shared" si="0"/>
        <v>16.110294</v>
      </c>
      <c r="F12">
        <f t="shared" si="1"/>
        <v>10.740196000000001</v>
      </c>
    </row>
    <row r="13" spans="2:10" x14ac:dyDescent="0.2">
      <c r="B13" s="1">
        <v>2</v>
      </c>
      <c r="C13" s="2">
        <v>11.110525000000001</v>
      </c>
      <c r="E13">
        <f t="shared" si="0"/>
        <v>13.33263</v>
      </c>
      <c r="F13">
        <f t="shared" si="1"/>
        <v>8.8884200000000018</v>
      </c>
    </row>
    <row r="14" spans="2:10" x14ac:dyDescent="0.2">
      <c r="B14" s="1">
        <v>3</v>
      </c>
      <c r="C14" s="2">
        <v>11.916789</v>
      </c>
      <c r="E14">
        <f t="shared" si="0"/>
        <v>14.300146799999998</v>
      </c>
      <c r="F14">
        <f t="shared" si="1"/>
        <v>9.5334312000000008</v>
      </c>
    </row>
    <row r="15" spans="2:10" x14ac:dyDescent="0.2">
      <c r="B15" s="1">
        <v>4</v>
      </c>
      <c r="C15" s="2">
        <v>49.473481999999997</v>
      </c>
      <c r="E15">
        <f t="shared" si="0"/>
        <v>59.368178399999991</v>
      </c>
      <c r="F15">
        <f t="shared" si="1"/>
        <v>39.578785600000003</v>
      </c>
    </row>
    <row r="16" spans="2:10" x14ac:dyDescent="0.2">
      <c r="B16" s="1">
        <v>5</v>
      </c>
      <c r="C16" s="2">
        <v>1.5017119999999999</v>
      </c>
      <c r="E16">
        <f t="shared" si="0"/>
        <v>1.8020543999999998</v>
      </c>
      <c r="F16">
        <f t="shared" si="1"/>
        <v>1.2013696</v>
      </c>
    </row>
    <row r="17" spans="2:6" x14ac:dyDescent="0.2">
      <c r="B17" s="1">
        <v>6</v>
      </c>
      <c r="C17" s="2">
        <v>99459.798204999999</v>
      </c>
      <c r="E17">
        <f t="shared" si="0"/>
        <v>119351.75784599999</v>
      </c>
      <c r="F17">
        <f t="shared" si="1"/>
        <v>79567.838564000005</v>
      </c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A05F-E7A4-E144-A502-986686C4BBF5}">
  <dimension ref="B1:F101"/>
  <sheetViews>
    <sheetView topLeftCell="C1" workbookViewId="0">
      <selection activeCell="E101" sqref="E101"/>
    </sheetView>
  </sheetViews>
  <sheetFormatPr baseColWidth="10" defaultRowHeight="16" x14ac:dyDescent="0.2"/>
  <cols>
    <col min="2" max="2" width="10.83203125" style="5"/>
    <col min="3" max="3" width="33.6640625" style="5" customWidth="1"/>
    <col min="4" max="4" width="35.1640625" style="5" customWidth="1"/>
    <col min="5" max="5" width="36.5" style="5" customWidth="1"/>
    <col min="6" max="6" width="31.6640625" style="5" customWidth="1"/>
  </cols>
  <sheetData>
    <row r="1" spans="2:6" s="7" customFormat="1" ht="21" x14ac:dyDescent="0.25">
      <c r="B1" s="6" t="s">
        <v>176</v>
      </c>
      <c r="C1" s="6" t="s">
        <v>177</v>
      </c>
      <c r="D1" s="6" t="s">
        <v>178</v>
      </c>
      <c r="E1" s="6" t="s">
        <v>179</v>
      </c>
      <c r="F1" s="6" t="s">
        <v>180</v>
      </c>
    </row>
    <row r="2" spans="2:6" x14ac:dyDescent="0.2">
      <c r="B2" s="5">
        <v>1</v>
      </c>
      <c r="C2" s="5" t="s">
        <v>13</v>
      </c>
      <c r="D2" s="5" t="s">
        <v>13</v>
      </c>
      <c r="E2" s="5" t="s">
        <v>13</v>
      </c>
      <c r="F2" s="5" t="s">
        <v>13</v>
      </c>
    </row>
    <row r="3" spans="2:6" x14ac:dyDescent="0.2">
      <c r="B3" s="5">
        <v>2</v>
      </c>
      <c r="C3" s="5" t="s">
        <v>14</v>
      </c>
      <c r="D3" s="5" t="s">
        <v>14</v>
      </c>
      <c r="E3" s="5" t="s">
        <v>14</v>
      </c>
      <c r="F3" s="5" t="s">
        <v>122</v>
      </c>
    </row>
    <row r="4" spans="2:6" x14ac:dyDescent="0.2">
      <c r="B4" s="5">
        <v>3</v>
      </c>
      <c r="C4" s="5" t="s">
        <v>15</v>
      </c>
      <c r="D4" s="5" t="s">
        <v>15</v>
      </c>
      <c r="E4" s="5" t="s">
        <v>15</v>
      </c>
      <c r="F4" s="5" t="s">
        <v>14</v>
      </c>
    </row>
    <row r="5" spans="2:6" x14ac:dyDescent="0.2">
      <c r="B5" s="5">
        <v>4</v>
      </c>
      <c r="C5" s="5" t="s">
        <v>16</v>
      </c>
      <c r="D5" s="5" t="s">
        <v>16</v>
      </c>
      <c r="E5" s="5" t="s">
        <v>16</v>
      </c>
      <c r="F5" s="5" t="s">
        <v>97</v>
      </c>
    </row>
    <row r="6" spans="2:6" x14ac:dyDescent="0.2">
      <c r="B6" s="5">
        <v>5</v>
      </c>
      <c r="C6" s="5" t="s">
        <v>17</v>
      </c>
      <c r="D6" s="5" t="s">
        <v>17</v>
      </c>
      <c r="E6" s="5" t="s">
        <v>17</v>
      </c>
      <c r="F6" s="5" t="s">
        <v>62</v>
      </c>
    </row>
    <row r="7" spans="2:6" x14ac:dyDescent="0.2">
      <c r="B7" s="5">
        <v>6</v>
      </c>
      <c r="C7" s="5" t="s">
        <v>18</v>
      </c>
      <c r="D7" s="5" t="s">
        <v>23</v>
      </c>
      <c r="E7" s="5" t="s">
        <v>18</v>
      </c>
      <c r="F7" s="5" t="s">
        <v>69</v>
      </c>
    </row>
    <row r="8" spans="2:6" x14ac:dyDescent="0.2">
      <c r="B8" s="5">
        <v>7</v>
      </c>
      <c r="C8" s="5" t="s">
        <v>19</v>
      </c>
      <c r="D8" s="5" t="s">
        <v>18</v>
      </c>
      <c r="E8" s="5" t="s">
        <v>19</v>
      </c>
      <c r="F8" s="5" t="s">
        <v>56</v>
      </c>
    </row>
    <row r="9" spans="2:6" x14ac:dyDescent="0.2">
      <c r="B9" s="5">
        <v>8</v>
      </c>
      <c r="C9" s="5" t="s">
        <v>20</v>
      </c>
      <c r="D9" s="5" t="s">
        <v>22</v>
      </c>
      <c r="E9" s="5" t="s">
        <v>20</v>
      </c>
      <c r="F9" s="5" t="s">
        <v>32</v>
      </c>
    </row>
    <row r="10" spans="2:6" x14ac:dyDescent="0.2">
      <c r="B10" s="5">
        <v>9</v>
      </c>
      <c r="C10" s="5" t="s">
        <v>21</v>
      </c>
      <c r="D10" s="5" t="s">
        <v>19</v>
      </c>
      <c r="E10" s="5" t="s">
        <v>21</v>
      </c>
      <c r="F10" s="5" t="s">
        <v>123</v>
      </c>
    </row>
    <row r="11" spans="2:6" x14ac:dyDescent="0.2">
      <c r="B11" s="5">
        <v>10</v>
      </c>
      <c r="C11" s="5" t="s">
        <v>22</v>
      </c>
      <c r="D11" s="5" t="s">
        <v>21</v>
      </c>
      <c r="E11" s="5" t="s">
        <v>22</v>
      </c>
      <c r="F11" s="5" t="s">
        <v>19</v>
      </c>
    </row>
    <row r="12" spans="2:6" x14ac:dyDescent="0.2">
      <c r="B12" s="5">
        <v>11</v>
      </c>
      <c r="C12" s="5" t="s">
        <v>23</v>
      </c>
      <c r="D12" s="5" t="s">
        <v>20</v>
      </c>
      <c r="E12" s="5" t="s">
        <v>23</v>
      </c>
      <c r="F12" s="5" t="s">
        <v>20</v>
      </c>
    </row>
    <row r="13" spans="2:6" x14ac:dyDescent="0.2">
      <c r="B13" s="5">
        <v>12</v>
      </c>
      <c r="C13" s="5" t="s">
        <v>24</v>
      </c>
      <c r="D13" s="5" t="s">
        <v>24</v>
      </c>
      <c r="E13" s="5" t="s">
        <v>24</v>
      </c>
      <c r="F13" s="5" t="s">
        <v>86</v>
      </c>
    </row>
    <row r="14" spans="2:6" x14ac:dyDescent="0.2">
      <c r="B14" s="5">
        <v>13</v>
      </c>
      <c r="C14" s="5" t="s">
        <v>25</v>
      </c>
      <c r="D14" s="5" t="s">
        <v>28</v>
      </c>
      <c r="E14" s="5" t="s">
        <v>25</v>
      </c>
      <c r="F14" s="5" t="s">
        <v>22</v>
      </c>
    </row>
    <row r="15" spans="2:6" x14ac:dyDescent="0.2">
      <c r="B15" s="5">
        <v>14</v>
      </c>
      <c r="C15" s="5" t="s">
        <v>26</v>
      </c>
      <c r="D15" s="5" t="s">
        <v>25</v>
      </c>
      <c r="E15" s="5" t="s">
        <v>26</v>
      </c>
      <c r="F15" s="5" t="s">
        <v>15</v>
      </c>
    </row>
    <row r="16" spans="2:6" x14ac:dyDescent="0.2">
      <c r="B16" s="5">
        <v>15</v>
      </c>
      <c r="C16" s="5" t="s">
        <v>27</v>
      </c>
      <c r="D16" s="5" t="s">
        <v>54</v>
      </c>
      <c r="E16" s="5" t="s">
        <v>27</v>
      </c>
      <c r="F16" s="5" t="s">
        <v>124</v>
      </c>
    </row>
    <row r="17" spans="2:6" x14ac:dyDescent="0.2">
      <c r="B17" s="5">
        <v>16</v>
      </c>
      <c r="C17" s="5" t="s">
        <v>28</v>
      </c>
      <c r="D17" s="5" t="s">
        <v>32</v>
      </c>
      <c r="E17" s="5" t="s">
        <v>28</v>
      </c>
      <c r="F17" s="5" t="s">
        <v>125</v>
      </c>
    </row>
    <row r="18" spans="2:6" x14ac:dyDescent="0.2">
      <c r="B18" s="5">
        <v>17</v>
      </c>
      <c r="C18" s="5" t="s">
        <v>29</v>
      </c>
      <c r="D18" s="5" t="s">
        <v>26</v>
      </c>
      <c r="E18" s="5" t="s">
        <v>29</v>
      </c>
      <c r="F18" s="5" t="s">
        <v>18</v>
      </c>
    </row>
    <row r="19" spans="2:6" x14ac:dyDescent="0.2">
      <c r="B19" s="5">
        <v>18</v>
      </c>
      <c r="C19" s="5" t="s">
        <v>30</v>
      </c>
      <c r="D19" s="5" t="s">
        <v>36</v>
      </c>
      <c r="E19" s="5" t="s">
        <v>30</v>
      </c>
      <c r="F19" s="5" t="s">
        <v>55</v>
      </c>
    </row>
    <row r="20" spans="2:6" x14ac:dyDescent="0.2">
      <c r="B20" s="5">
        <v>19</v>
      </c>
      <c r="C20" s="5" t="s">
        <v>31</v>
      </c>
      <c r="D20" s="5" t="s">
        <v>31</v>
      </c>
      <c r="E20" s="5" t="s">
        <v>33</v>
      </c>
      <c r="F20" s="5" t="s">
        <v>23</v>
      </c>
    </row>
    <row r="21" spans="2:6" x14ac:dyDescent="0.2">
      <c r="B21" s="5">
        <v>20</v>
      </c>
      <c r="C21" s="5" t="s">
        <v>32</v>
      </c>
      <c r="D21" s="5" t="s">
        <v>27</v>
      </c>
      <c r="E21" s="5" t="s">
        <v>31</v>
      </c>
      <c r="F21" s="5" t="s">
        <v>126</v>
      </c>
    </row>
    <row r="22" spans="2:6" x14ac:dyDescent="0.2">
      <c r="B22" s="5">
        <v>21</v>
      </c>
      <c r="C22" s="5" t="s">
        <v>33</v>
      </c>
      <c r="D22" s="5" t="s">
        <v>47</v>
      </c>
      <c r="E22" s="5" t="s">
        <v>32</v>
      </c>
      <c r="F22" s="5" t="s">
        <v>127</v>
      </c>
    </row>
    <row r="23" spans="2:6" x14ac:dyDescent="0.2">
      <c r="B23" s="5">
        <v>22</v>
      </c>
      <c r="C23" s="5" t="s">
        <v>34</v>
      </c>
      <c r="D23" s="5" t="s">
        <v>34</v>
      </c>
      <c r="E23" s="5" t="s">
        <v>42</v>
      </c>
      <c r="F23" s="5" t="s">
        <v>63</v>
      </c>
    </row>
    <row r="24" spans="2:6" x14ac:dyDescent="0.2">
      <c r="B24" s="5">
        <v>23</v>
      </c>
      <c r="C24" s="5" t="s">
        <v>35</v>
      </c>
      <c r="D24" s="5" t="s">
        <v>81</v>
      </c>
      <c r="E24" s="5" t="s">
        <v>34</v>
      </c>
      <c r="F24" s="5" t="s">
        <v>128</v>
      </c>
    </row>
    <row r="25" spans="2:6" x14ac:dyDescent="0.2">
      <c r="B25" s="5">
        <v>24</v>
      </c>
      <c r="C25" s="5" t="s">
        <v>36</v>
      </c>
      <c r="D25" s="5" t="s">
        <v>90</v>
      </c>
      <c r="E25" s="5" t="s">
        <v>41</v>
      </c>
      <c r="F25" s="5" t="s">
        <v>17</v>
      </c>
    </row>
    <row r="26" spans="2:6" x14ac:dyDescent="0.2">
      <c r="B26" s="5">
        <v>25</v>
      </c>
      <c r="C26" s="5" t="s">
        <v>37</v>
      </c>
      <c r="D26" s="5" t="s">
        <v>37</v>
      </c>
      <c r="E26" s="5" t="s">
        <v>36</v>
      </c>
      <c r="F26" s="5" t="s">
        <v>35</v>
      </c>
    </row>
    <row r="27" spans="2:6" x14ac:dyDescent="0.2">
      <c r="B27" s="5">
        <v>26</v>
      </c>
      <c r="C27" s="5" t="s">
        <v>38</v>
      </c>
      <c r="D27" s="5" t="s">
        <v>30</v>
      </c>
      <c r="E27" s="5" t="s">
        <v>37</v>
      </c>
      <c r="F27" s="5" t="s">
        <v>48</v>
      </c>
    </row>
    <row r="28" spans="2:6" x14ac:dyDescent="0.2">
      <c r="B28" s="5">
        <v>27</v>
      </c>
      <c r="C28" s="5" t="s">
        <v>39</v>
      </c>
      <c r="D28" s="5" t="s">
        <v>29</v>
      </c>
      <c r="E28" s="5" t="s">
        <v>44</v>
      </c>
      <c r="F28" s="5" t="s">
        <v>36</v>
      </c>
    </row>
    <row r="29" spans="2:6" x14ac:dyDescent="0.2">
      <c r="B29" s="5">
        <v>28</v>
      </c>
      <c r="C29" s="5" t="s">
        <v>40</v>
      </c>
      <c r="D29" s="5" t="s">
        <v>42</v>
      </c>
      <c r="E29" s="5" t="s">
        <v>39</v>
      </c>
      <c r="F29" s="5" t="s">
        <v>103</v>
      </c>
    </row>
    <row r="30" spans="2:6" x14ac:dyDescent="0.2">
      <c r="B30" s="5">
        <v>29</v>
      </c>
      <c r="C30" s="5" t="s">
        <v>41</v>
      </c>
      <c r="D30" s="5" t="s">
        <v>49</v>
      </c>
      <c r="E30" s="5" t="s">
        <v>35</v>
      </c>
      <c r="F30" s="5" t="s">
        <v>40</v>
      </c>
    </row>
    <row r="31" spans="2:6" x14ac:dyDescent="0.2">
      <c r="B31" s="5">
        <v>30</v>
      </c>
      <c r="C31" s="5" t="s">
        <v>42</v>
      </c>
      <c r="D31" s="5" t="s">
        <v>33</v>
      </c>
      <c r="E31" s="5" t="s">
        <v>38</v>
      </c>
      <c r="F31" s="5" t="s">
        <v>83</v>
      </c>
    </row>
    <row r="32" spans="2:6" x14ac:dyDescent="0.2">
      <c r="B32" s="5">
        <v>31</v>
      </c>
      <c r="C32" s="5" t="s">
        <v>43</v>
      </c>
      <c r="D32" s="5" t="s">
        <v>38</v>
      </c>
      <c r="E32" s="5" t="s">
        <v>46</v>
      </c>
      <c r="F32" s="5" t="s">
        <v>129</v>
      </c>
    </row>
    <row r="33" spans="2:6" x14ac:dyDescent="0.2">
      <c r="B33" s="5">
        <v>32</v>
      </c>
      <c r="C33" s="5" t="s">
        <v>44</v>
      </c>
      <c r="D33" s="5" t="s">
        <v>51</v>
      </c>
      <c r="E33" s="5" t="s">
        <v>43</v>
      </c>
      <c r="F33" s="5" t="s">
        <v>118</v>
      </c>
    </row>
    <row r="34" spans="2:6" x14ac:dyDescent="0.2">
      <c r="B34" s="5">
        <v>33</v>
      </c>
      <c r="C34" s="5" t="s">
        <v>46</v>
      </c>
      <c r="D34" s="5" t="s">
        <v>44</v>
      </c>
      <c r="E34" s="5" t="s">
        <v>49</v>
      </c>
      <c r="F34" s="5" t="s">
        <v>27</v>
      </c>
    </row>
    <row r="35" spans="2:6" x14ac:dyDescent="0.2">
      <c r="B35" s="5">
        <v>34</v>
      </c>
      <c r="C35" s="5" t="s">
        <v>47</v>
      </c>
      <c r="D35" s="5" t="s">
        <v>67</v>
      </c>
      <c r="E35" s="5" t="s">
        <v>40</v>
      </c>
      <c r="F35" s="5" t="s">
        <v>130</v>
      </c>
    </row>
    <row r="36" spans="2:6" x14ac:dyDescent="0.2">
      <c r="B36" s="5">
        <v>35</v>
      </c>
      <c r="C36" s="5" t="s">
        <v>48</v>
      </c>
      <c r="D36" s="5" t="s">
        <v>35</v>
      </c>
      <c r="E36" s="5" t="s">
        <v>47</v>
      </c>
      <c r="F36" s="5" t="s">
        <v>100</v>
      </c>
    </row>
    <row r="37" spans="2:6" x14ac:dyDescent="0.2">
      <c r="B37" s="5">
        <v>36</v>
      </c>
      <c r="C37" s="5" t="s">
        <v>49</v>
      </c>
      <c r="D37" s="5" t="s">
        <v>41</v>
      </c>
      <c r="E37" s="5" t="s">
        <v>48</v>
      </c>
      <c r="F37" s="5" t="s">
        <v>131</v>
      </c>
    </row>
    <row r="38" spans="2:6" x14ac:dyDescent="0.2">
      <c r="B38" s="5">
        <v>37</v>
      </c>
      <c r="C38" s="5" t="s">
        <v>50</v>
      </c>
      <c r="D38" s="5" t="s">
        <v>87</v>
      </c>
      <c r="E38" s="5" t="s">
        <v>50</v>
      </c>
      <c r="F38" s="5" t="s">
        <v>92</v>
      </c>
    </row>
    <row r="39" spans="2:6" x14ac:dyDescent="0.2">
      <c r="B39" s="5">
        <v>38</v>
      </c>
      <c r="C39" s="5" t="s">
        <v>51</v>
      </c>
      <c r="D39" s="5" t="s">
        <v>39</v>
      </c>
      <c r="E39" s="5" t="s">
        <v>51</v>
      </c>
      <c r="F39" s="5" t="s">
        <v>132</v>
      </c>
    </row>
    <row r="40" spans="2:6" x14ac:dyDescent="0.2">
      <c r="B40" s="5">
        <v>39</v>
      </c>
      <c r="C40" s="5" t="s">
        <v>52</v>
      </c>
      <c r="D40" s="5" t="s">
        <v>46</v>
      </c>
      <c r="E40" s="5" t="s">
        <v>52</v>
      </c>
      <c r="F40" s="5" t="s">
        <v>133</v>
      </c>
    </row>
    <row r="41" spans="2:6" x14ac:dyDescent="0.2">
      <c r="B41" s="5">
        <v>40</v>
      </c>
      <c r="C41" s="5" t="s">
        <v>53</v>
      </c>
      <c r="D41" s="5" t="s">
        <v>60</v>
      </c>
      <c r="E41" s="5" t="s">
        <v>53</v>
      </c>
      <c r="F41" s="5" t="s">
        <v>54</v>
      </c>
    </row>
    <row r="42" spans="2:6" x14ac:dyDescent="0.2">
      <c r="B42" s="5">
        <v>41</v>
      </c>
      <c r="C42" s="5" t="s">
        <v>54</v>
      </c>
      <c r="D42" s="5" t="s">
        <v>113</v>
      </c>
      <c r="E42" s="5" t="s">
        <v>54</v>
      </c>
      <c r="F42" s="5" t="s">
        <v>64</v>
      </c>
    </row>
    <row r="43" spans="2:6" x14ac:dyDescent="0.2">
      <c r="B43" s="5">
        <v>42</v>
      </c>
      <c r="C43" s="5" t="s">
        <v>55</v>
      </c>
      <c r="D43" s="5" t="s">
        <v>48</v>
      </c>
      <c r="E43" s="5" t="s">
        <v>55</v>
      </c>
      <c r="F43" s="5" t="s">
        <v>134</v>
      </c>
    </row>
    <row r="44" spans="2:6" x14ac:dyDescent="0.2">
      <c r="B44" s="5">
        <v>43</v>
      </c>
      <c r="C44" s="5" t="s">
        <v>56</v>
      </c>
      <c r="D44" s="5" t="s">
        <v>55</v>
      </c>
      <c r="E44" s="5" t="s">
        <v>57</v>
      </c>
      <c r="F44" s="5" t="s">
        <v>135</v>
      </c>
    </row>
    <row r="45" spans="2:6" x14ac:dyDescent="0.2">
      <c r="B45" s="5">
        <v>44</v>
      </c>
      <c r="C45" s="5" t="s">
        <v>57</v>
      </c>
      <c r="D45" s="5" t="s">
        <v>50</v>
      </c>
      <c r="E45" s="5" t="s">
        <v>58</v>
      </c>
      <c r="F45" s="5" t="s">
        <v>136</v>
      </c>
    </row>
    <row r="46" spans="2:6" x14ac:dyDescent="0.2">
      <c r="B46" s="5">
        <v>45</v>
      </c>
      <c r="C46" s="5" t="s">
        <v>58</v>
      </c>
      <c r="D46" s="5" t="s">
        <v>56</v>
      </c>
      <c r="E46" s="5" t="s">
        <v>56</v>
      </c>
      <c r="F46" s="5" t="s">
        <v>137</v>
      </c>
    </row>
    <row r="47" spans="2:6" x14ac:dyDescent="0.2">
      <c r="B47" s="5">
        <v>46</v>
      </c>
      <c r="C47" s="5" t="s">
        <v>59</v>
      </c>
      <c r="D47" s="5" t="s">
        <v>43</v>
      </c>
      <c r="E47" s="5" t="s">
        <v>59</v>
      </c>
      <c r="F47" s="5" t="s">
        <v>81</v>
      </c>
    </row>
    <row r="48" spans="2:6" x14ac:dyDescent="0.2">
      <c r="B48" s="5">
        <v>47</v>
      </c>
      <c r="C48" s="5" t="s">
        <v>60</v>
      </c>
      <c r="D48" s="5" t="s">
        <v>114</v>
      </c>
      <c r="E48" s="5" t="s">
        <v>63</v>
      </c>
      <c r="F48" s="5" t="s">
        <v>138</v>
      </c>
    </row>
    <row r="49" spans="2:6" x14ac:dyDescent="0.2">
      <c r="B49" s="5">
        <v>48</v>
      </c>
      <c r="C49" s="5" t="s">
        <v>61</v>
      </c>
      <c r="D49" s="5" t="s">
        <v>57</v>
      </c>
      <c r="E49" s="5" t="s">
        <v>61</v>
      </c>
      <c r="F49" s="5" t="s">
        <v>16</v>
      </c>
    </row>
    <row r="50" spans="2:6" x14ac:dyDescent="0.2">
      <c r="B50" s="5">
        <v>49</v>
      </c>
      <c r="C50" s="5" t="s">
        <v>62</v>
      </c>
      <c r="D50" s="5" t="s">
        <v>52</v>
      </c>
      <c r="E50" s="5" t="s">
        <v>60</v>
      </c>
      <c r="F50" s="5" t="s">
        <v>139</v>
      </c>
    </row>
    <row r="51" spans="2:6" x14ac:dyDescent="0.2">
      <c r="B51" s="5">
        <v>50</v>
      </c>
      <c r="C51" s="5" t="s">
        <v>63</v>
      </c>
      <c r="D51" s="5" t="s">
        <v>62</v>
      </c>
      <c r="E51" s="5" t="s">
        <v>65</v>
      </c>
      <c r="F51" s="5" t="s">
        <v>140</v>
      </c>
    </row>
    <row r="52" spans="2:6" x14ac:dyDescent="0.2">
      <c r="B52" s="5">
        <v>51</v>
      </c>
      <c r="C52" s="5" t="s">
        <v>64</v>
      </c>
      <c r="D52" s="5" t="s">
        <v>40</v>
      </c>
      <c r="E52" s="5" t="s">
        <v>64</v>
      </c>
      <c r="F52" s="5" t="s">
        <v>141</v>
      </c>
    </row>
    <row r="53" spans="2:6" x14ac:dyDescent="0.2">
      <c r="B53" s="5">
        <v>52</v>
      </c>
      <c r="C53" s="5" t="s">
        <v>65</v>
      </c>
      <c r="D53" s="5" t="s">
        <v>64</v>
      </c>
      <c r="E53" s="5" t="s">
        <v>62</v>
      </c>
      <c r="F53" s="5" t="s">
        <v>142</v>
      </c>
    </row>
    <row r="54" spans="2:6" x14ac:dyDescent="0.2">
      <c r="B54" s="5">
        <v>53</v>
      </c>
      <c r="C54" s="5" t="s">
        <v>66</v>
      </c>
      <c r="D54" s="5" t="s">
        <v>53</v>
      </c>
      <c r="E54" s="5" t="s">
        <v>66</v>
      </c>
      <c r="F54" s="5" t="s">
        <v>61</v>
      </c>
    </row>
    <row r="55" spans="2:6" x14ac:dyDescent="0.2">
      <c r="B55" s="5">
        <v>54</v>
      </c>
      <c r="C55" s="5" t="s">
        <v>67</v>
      </c>
      <c r="D55" s="5" t="s">
        <v>58</v>
      </c>
      <c r="E55" s="5" t="s">
        <v>68</v>
      </c>
      <c r="F55" s="5" t="s">
        <v>71</v>
      </c>
    </row>
    <row r="56" spans="2:6" x14ac:dyDescent="0.2">
      <c r="B56" s="5">
        <v>55</v>
      </c>
      <c r="C56" s="5" t="s">
        <v>68</v>
      </c>
      <c r="D56" s="5" t="s">
        <v>78</v>
      </c>
      <c r="E56" s="5" t="s">
        <v>70</v>
      </c>
      <c r="F56" s="5" t="s">
        <v>80</v>
      </c>
    </row>
    <row r="57" spans="2:6" x14ac:dyDescent="0.2">
      <c r="B57" s="5">
        <v>56</v>
      </c>
      <c r="C57" s="5" t="s">
        <v>69</v>
      </c>
      <c r="D57" s="5" t="s">
        <v>75</v>
      </c>
      <c r="E57" s="5" t="s">
        <v>72</v>
      </c>
      <c r="F57" s="5" t="s">
        <v>42</v>
      </c>
    </row>
    <row r="58" spans="2:6" x14ac:dyDescent="0.2">
      <c r="B58" s="5">
        <v>57</v>
      </c>
      <c r="C58" s="5" t="s">
        <v>70</v>
      </c>
      <c r="D58" s="5" t="s">
        <v>61</v>
      </c>
      <c r="E58" s="5" t="s">
        <v>67</v>
      </c>
      <c r="F58" s="5" t="s">
        <v>143</v>
      </c>
    </row>
    <row r="59" spans="2:6" x14ac:dyDescent="0.2">
      <c r="B59" s="5">
        <v>58</v>
      </c>
      <c r="C59" s="5" t="s">
        <v>71</v>
      </c>
      <c r="D59" s="5" t="s">
        <v>100</v>
      </c>
      <c r="E59" s="5" t="s">
        <v>69</v>
      </c>
      <c r="F59" s="5" t="s">
        <v>144</v>
      </c>
    </row>
    <row r="60" spans="2:6" x14ac:dyDescent="0.2">
      <c r="B60" s="5">
        <v>59</v>
      </c>
      <c r="C60" s="5" t="s">
        <v>72</v>
      </c>
      <c r="D60" s="5" t="s">
        <v>59</v>
      </c>
      <c r="E60" s="5" t="s">
        <v>74</v>
      </c>
      <c r="F60" s="5" t="s">
        <v>145</v>
      </c>
    </row>
    <row r="61" spans="2:6" x14ac:dyDescent="0.2">
      <c r="B61" s="5">
        <v>60</v>
      </c>
      <c r="C61" s="5" t="s">
        <v>74</v>
      </c>
      <c r="D61" s="5" t="s">
        <v>63</v>
      </c>
      <c r="E61" s="5" t="s">
        <v>71</v>
      </c>
      <c r="F61" s="5" t="s">
        <v>146</v>
      </c>
    </row>
    <row r="62" spans="2:6" x14ac:dyDescent="0.2">
      <c r="B62" s="5">
        <v>61</v>
      </c>
      <c r="C62" s="5" t="s">
        <v>75</v>
      </c>
      <c r="D62" s="5" t="s">
        <v>68</v>
      </c>
      <c r="E62" s="5" t="s">
        <v>78</v>
      </c>
      <c r="F62" s="5" t="s">
        <v>109</v>
      </c>
    </row>
    <row r="63" spans="2:6" x14ac:dyDescent="0.2">
      <c r="B63" s="5">
        <v>62</v>
      </c>
      <c r="C63" s="5" t="s">
        <v>76</v>
      </c>
      <c r="D63" s="5" t="s">
        <v>77</v>
      </c>
      <c r="E63" s="5" t="s">
        <v>75</v>
      </c>
      <c r="F63" s="5" t="s">
        <v>88</v>
      </c>
    </row>
    <row r="64" spans="2:6" x14ac:dyDescent="0.2">
      <c r="B64" s="5">
        <v>63</v>
      </c>
      <c r="C64" s="5" t="s">
        <v>77</v>
      </c>
      <c r="D64" s="5" t="s">
        <v>70</v>
      </c>
      <c r="E64" s="5" t="s">
        <v>77</v>
      </c>
      <c r="F64" s="5" t="s">
        <v>147</v>
      </c>
    </row>
    <row r="65" spans="2:6" x14ac:dyDescent="0.2">
      <c r="B65" s="5">
        <v>64</v>
      </c>
      <c r="C65" s="5" t="s">
        <v>78</v>
      </c>
      <c r="D65" s="5" t="s">
        <v>65</v>
      </c>
      <c r="E65" s="5" t="s">
        <v>76</v>
      </c>
      <c r="F65" s="5" t="s">
        <v>148</v>
      </c>
    </row>
    <row r="66" spans="2:6" x14ac:dyDescent="0.2">
      <c r="B66" s="5">
        <v>65</v>
      </c>
      <c r="C66" s="5" t="s">
        <v>79</v>
      </c>
      <c r="D66" s="5" t="s">
        <v>72</v>
      </c>
      <c r="E66" s="5" t="s">
        <v>84</v>
      </c>
      <c r="F66" s="5" t="s">
        <v>39</v>
      </c>
    </row>
    <row r="67" spans="2:6" x14ac:dyDescent="0.2">
      <c r="B67" s="5">
        <v>66</v>
      </c>
      <c r="C67" s="5" t="s">
        <v>80</v>
      </c>
      <c r="D67" s="5" t="s">
        <v>76</v>
      </c>
      <c r="E67" s="5" t="s">
        <v>80</v>
      </c>
      <c r="F67" s="5" t="s">
        <v>149</v>
      </c>
    </row>
    <row r="68" spans="2:6" x14ac:dyDescent="0.2">
      <c r="B68" s="5">
        <v>67</v>
      </c>
      <c r="C68" s="5" t="s">
        <v>81</v>
      </c>
      <c r="D68" s="5" t="s">
        <v>66</v>
      </c>
      <c r="E68" s="5" t="s">
        <v>79</v>
      </c>
      <c r="F68" s="5" t="s">
        <v>150</v>
      </c>
    </row>
    <row r="69" spans="2:6" x14ac:dyDescent="0.2">
      <c r="B69" s="5">
        <v>68</v>
      </c>
      <c r="C69" s="5" t="s">
        <v>82</v>
      </c>
      <c r="D69" s="5" t="s">
        <v>69</v>
      </c>
      <c r="E69" s="5" t="s">
        <v>83</v>
      </c>
      <c r="F69" s="5" t="s">
        <v>151</v>
      </c>
    </row>
    <row r="70" spans="2:6" x14ac:dyDescent="0.2">
      <c r="B70" s="5">
        <v>69</v>
      </c>
      <c r="C70" s="5" t="s">
        <v>83</v>
      </c>
      <c r="D70" s="5" t="s">
        <v>95</v>
      </c>
      <c r="E70" s="5" t="s">
        <v>81</v>
      </c>
      <c r="F70" s="5" t="s">
        <v>152</v>
      </c>
    </row>
    <row r="71" spans="2:6" x14ac:dyDescent="0.2">
      <c r="B71" s="5">
        <v>70</v>
      </c>
      <c r="C71" s="5" t="s">
        <v>84</v>
      </c>
      <c r="D71" s="5" t="s">
        <v>104</v>
      </c>
      <c r="E71" s="5" t="s">
        <v>89</v>
      </c>
      <c r="F71" s="5" t="s">
        <v>28</v>
      </c>
    </row>
    <row r="72" spans="2:6" x14ac:dyDescent="0.2">
      <c r="B72" s="5">
        <v>71</v>
      </c>
      <c r="C72" s="5" t="s">
        <v>85</v>
      </c>
      <c r="D72" s="5" t="s">
        <v>82</v>
      </c>
      <c r="E72" s="5" t="s">
        <v>82</v>
      </c>
      <c r="F72" s="5" t="s">
        <v>153</v>
      </c>
    </row>
    <row r="73" spans="2:6" x14ac:dyDescent="0.2">
      <c r="B73" s="5">
        <v>72</v>
      </c>
      <c r="C73" s="5" t="s">
        <v>86</v>
      </c>
      <c r="D73" s="5" t="s">
        <v>84</v>
      </c>
      <c r="E73" s="5" t="s">
        <v>85</v>
      </c>
      <c r="F73" s="5" t="s">
        <v>154</v>
      </c>
    </row>
    <row r="74" spans="2:6" x14ac:dyDescent="0.2">
      <c r="B74" s="5">
        <v>73</v>
      </c>
      <c r="C74" s="5" t="s">
        <v>87</v>
      </c>
      <c r="D74" s="5" t="s">
        <v>96</v>
      </c>
      <c r="E74" s="5" t="s">
        <v>87</v>
      </c>
      <c r="F74" s="5" t="s">
        <v>46</v>
      </c>
    </row>
    <row r="75" spans="2:6" x14ac:dyDescent="0.2">
      <c r="B75" s="5">
        <v>74</v>
      </c>
      <c r="C75" s="5" t="s">
        <v>88</v>
      </c>
      <c r="D75" s="5" t="s">
        <v>93</v>
      </c>
      <c r="E75" s="5" t="s">
        <v>90</v>
      </c>
      <c r="F75" s="5" t="s">
        <v>155</v>
      </c>
    </row>
    <row r="76" spans="2:6" x14ac:dyDescent="0.2">
      <c r="B76" s="5">
        <v>75</v>
      </c>
      <c r="C76" s="5" t="s">
        <v>89</v>
      </c>
      <c r="D76" s="5" t="s">
        <v>111</v>
      </c>
      <c r="E76" s="5" t="s">
        <v>86</v>
      </c>
      <c r="F76" s="5" t="s">
        <v>156</v>
      </c>
    </row>
    <row r="77" spans="2:6" x14ac:dyDescent="0.2">
      <c r="B77" s="5">
        <v>76</v>
      </c>
      <c r="C77" s="5" t="s">
        <v>90</v>
      </c>
      <c r="D77" s="5" t="s">
        <v>103</v>
      </c>
      <c r="E77" s="5" t="s">
        <v>93</v>
      </c>
      <c r="F77" s="5" t="s">
        <v>157</v>
      </c>
    </row>
    <row r="78" spans="2:6" x14ac:dyDescent="0.2">
      <c r="B78" s="5">
        <v>77</v>
      </c>
      <c r="C78" s="5" t="s">
        <v>91</v>
      </c>
      <c r="D78" s="5" t="s">
        <v>74</v>
      </c>
      <c r="E78" s="5" t="s">
        <v>88</v>
      </c>
      <c r="F78" s="5" t="s">
        <v>158</v>
      </c>
    </row>
    <row r="79" spans="2:6" x14ac:dyDescent="0.2">
      <c r="B79" s="5">
        <v>78</v>
      </c>
      <c r="C79" s="5" t="s">
        <v>92</v>
      </c>
      <c r="D79" s="5" t="s">
        <v>80</v>
      </c>
      <c r="E79" s="5" t="s">
        <v>91</v>
      </c>
      <c r="F79" s="5" t="s">
        <v>90</v>
      </c>
    </row>
    <row r="80" spans="2:6" x14ac:dyDescent="0.2">
      <c r="B80" s="5">
        <v>79</v>
      </c>
      <c r="C80" s="5" t="s">
        <v>93</v>
      </c>
      <c r="D80" s="5" t="s">
        <v>85</v>
      </c>
      <c r="E80" s="5" t="s">
        <v>96</v>
      </c>
      <c r="F80" s="5" t="s">
        <v>159</v>
      </c>
    </row>
    <row r="81" spans="2:6" x14ac:dyDescent="0.2">
      <c r="B81" s="5">
        <v>80</v>
      </c>
      <c r="C81" s="5" t="s">
        <v>94</v>
      </c>
      <c r="D81" s="5" t="s">
        <v>71</v>
      </c>
      <c r="E81" s="5" t="s">
        <v>94</v>
      </c>
      <c r="F81" s="5" t="s">
        <v>160</v>
      </c>
    </row>
    <row r="82" spans="2:6" x14ac:dyDescent="0.2">
      <c r="B82" s="5">
        <v>81</v>
      </c>
      <c r="C82" s="5" t="s">
        <v>95</v>
      </c>
      <c r="D82" s="5" t="s">
        <v>73</v>
      </c>
      <c r="E82" s="5" t="s">
        <v>98</v>
      </c>
      <c r="F82" s="5" t="s">
        <v>38</v>
      </c>
    </row>
    <row r="83" spans="2:6" x14ac:dyDescent="0.2">
      <c r="B83" s="5">
        <v>82</v>
      </c>
      <c r="C83" s="5" t="s">
        <v>73</v>
      </c>
      <c r="D83" s="5" t="s">
        <v>79</v>
      </c>
      <c r="E83" s="5" t="s">
        <v>99</v>
      </c>
      <c r="F83" s="5" t="s">
        <v>60</v>
      </c>
    </row>
    <row r="84" spans="2:6" x14ac:dyDescent="0.2">
      <c r="B84" s="5">
        <v>83</v>
      </c>
      <c r="C84" s="5" t="s">
        <v>96</v>
      </c>
      <c r="D84" s="5" t="s">
        <v>83</v>
      </c>
      <c r="E84" s="5" t="s">
        <v>104</v>
      </c>
      <c r="F84" s="5" t="s">
        <v>52</v>
      </c>
    </row>
    <row r="85" spans="2:6" x14ac:dyDescent="0.2">
      <c r="B85" s="5">
        <v>84</v>
      </c>
      <c r="C85" s="5" t="s">
        <v>97</v>
      </c>
      <c r="D85" s="5" t="s">
        <v>94</v>
      </c>
      <c r="E85" s="5" t="s">
        <v>102</v>
      </c>
      <c r="F85" s="5" t="s">
        <v>161</v>
      </c>
    </row>
    <row r="86" spans="2:6" x14ac:dyDescent="0.2">
      <c r="B86" s="5">
        <v>85</v>
      </c>
      <c r="C86" s="5" t="s">
        <v>98</v>
      </c>
      <c r="D86" s="5" t="s">
        <v>97</v>
      </c>
      <c r="E86" s="5" t="s">
        <v>101</v>
      </c>
      <c r="F86" s="5" t="s">
        <v>162</v>
      </c>
    </row>
    <row r="87" spans="2:6" x14ac:dyDescent="0.2">
      <c r="B87" s="5">
        <v>86</v>
      </c>
      <c r="C87" s="5" t="s">
        <v>99</v>
      </c>
      <c r="D87" s="5" t="s">
        <v>91</v>
      </c>
      <c r="E87" s="5" t="s">
        <v>73</v>
      </c>
      <c r="F87" s="5" t="s">
        <v>106</v>
      </c>
    </row>
    <row r="88" spans="2:6" x14ac:dyDescent="0.2">
      <c r="B88" s="5">
        <v>87</v>
      </c>
      <c r="C88" s="5" t="s">
        <v>100</v>
      </c>
      <c r="D88" s="5" t="s">
        <v>89</v>
      </c>
      <c r="E88" s="5" t="s">
        <v>92</v>
      </c>
      <c r="F88" s="5" t="s">
        <v>163</v>
      </c>
    </row>
    <row r="89" spans="2:6" x14ac:dyDescent="0.2">
      <c r="B89" s="5">
        <v>88</v>
      </c>
      <c r="C89" s="5" t="s">
        <v>101</v>
      </c>
      <c r="D89" s="5" t="s">
        <v>115</v>
      </c>
      <c r="E89" s="5" t="s">
        <v>100</v>
      </c>
      <c r="F89" s="5" t="s">
        <v>164</v>
      </c>
    </row>
    <row r="90" spans="2:6" x14ac:dyDescent="0.2">
      <c r="B90" s="5">
        <v>89</v>
      </c>
      <c r="C90" s="5" t="s">
        <v>102</v>
      </c>
      <c r="D90" s="5" t="s">
        <v>88</v>
      </c>
      <c r="E90" s="5" t="s">
        <v>95</v>
      </c>
      <c r="F90" s="5" t="s">
        <v>59</v>
      </c>
    </row>
    <row r="91" spans="2:6" x14ac:dyDescent="0.2">
      <c r="B91" s="5">
        <v>90</v>
      </c>
      <c r="C91" s="5" t="s">
        <v>103</v>
      </c>
      <c r="D91" s="5" t="s">
        <v>109</v>
      </c>
      <c r="E91" s="5" t="s">
        <v>105</v>
      </c>
      <c r="F91" s="5" t="s">
        <v>165</v>
      </c>
    </row>
    <row r="92" spans="2:6" x14ac:dyDescent="0.2">
      <c r="B92" s="5">
        <v>91</v>
      </c>
      <c r="C92" s="5" t="s">
        <v>45</v>
      </c>
      <c r="D92" s="5" t="s">
        <v>86</v>
      </c>
      <c r="E92" s="5" t="s">
        <v>45</v>
      </c>
      <c r="F92" s="5" t="s">
        <v>166</v>
      </c>
    </row>
    <row r="93" spans="2:6" x14ac:dyDescent="0.2">
      <c r="B93" s="5">
        <v>92</v>
      </c>
      <c r="C93" s="5" t="s">
        <v>104</v>
      </c>
      <c r="D93" s="5" t="s">
        <v>116</v>
      </c>
      <c r="E93" s="5" t="s">
        <v>97</v>
      </c>
      <c r="F93" s="5" t="s">
        <v>167</v>
      </c>
    </row>
    <row r="94" spans="2:6" x14ac:dyDescent="0.2">
      <c r="B94" s="5">
        <v>93</v>
      </c>
      <c r="C94" s="5" t="s">
        <v>105</v>
      </c>
      <c r="D94" s="5" t="s">
        <v>45</v>
      </c>
      <c r="E94" s="5" t="s">
        <v>110</v>
      </c>
      <c r="F94" s="5" t="s">
        <v>168</v>
      </c>
    </row>
    <row r="95" spans="2:6" x14ac:dyDescent="0.2">
      <c r="B95" s="5">
        <v>94</v>
      </c>
      <c r="C95" s="5" t="s">
        <v>106</v>
      </c>
      <c r="D95" s="5" t="s">
        <v>117</v>
      </c>
      <c r="E95" s="5" t="s">
        <v>106</v>
      </c>
      <c r="F95" s="5" t="s">
        <v>70</v>
      </c>
    </row>
    <row r="96" spans="2:6" x14ac:dyDescent="0.2">
      <c r="B96" s="5">
        <v>95</v>
      </c>
      <c r="C96" s="5" t="s">
        <v>107</v>
      </c>
      <c r="D96" s="5" t="s">
        <v>98</v>
      </c>
      <c r="E96" s="5" t="s">
        <v>108</v>
      </c>
      <c r="F96" s="5" t="s">
        <v>169</v>
      </c>
    </row>
    <row r="97" spans="2:6" x14ac:dyDescent="0.2">
      <c r="B97" s="5">
        <v>96</v>
      </c>
      <c r="C97" s="5" t="s">
        <v>108</v>
      </c>
      <c r="D97" s="5" t="s">
        <v>118</v>
      </c>
      <c r="E97" s="5" t="s">
        <v>120</v>
      </c>
      <c r="F97" s="5" t="s">
        <v>170</v>
      </c>
    </row>
    <row r="98" spans="2:6" x14ac:dyDescent="0.2">
      <c r="B98" s="5">
        <v>97</v>
      </c>
      <c r="C98" s="5" t="s">
        <v>109</v>
      </c>
      <c r="D98" s="5" t="s">
        <v>107</v>
      </c>
      <c r="E98" s="5" t="s">
        <v>107</v>
      </c>
      <c r="F98" s="5" t="s">
        <v>171</v>
      </c>
    </row>
    <row r="99" spans="2:6" x14ac:dyDescent="0.2">
      <c r="B99" s="5">
        <v>98</v>
      </c>
      <c r="C99" s="5" t="s">
        <v>110</v>
      </c>
      <c r="D99" s="5" t="s">
        <v>99</v>
      </c>
      <c r="E99" s="5" t="s">
        <v>109</v>
      </c>
      <c r="F99" s="5" t="s">
        <v>172</v>
      </c>
    </row>
    <row r="100" spans="2:6" x14ac:dyDescent="0.2">
      <c r="B100" s="5">
        <v>99</v>
      </c>
      <c r="C100" s="5" t="s">
        <v>111</v>
      </c>
      <c r="D100" s="5" t="s">
        <v>112</v>
      </c>
      <c r="E100" s="5" t="s">
        <v>112</v>
      </c>
      <c r="F100" s="5" t="s">
        <v>116</v>
      </c>
    </row>
    <row r="101" spans="2:6" x14ac:dyDescent="0.2">
      <c r="B101" s="5">
        <v>100</v>
      </c>
      <c r="C101" s="5" t="s">
        <v>112</v>
      </c>
      <c r="D101" s="5" t="s">
        <v>119</v>
      </c>
      <c r="E101" s="5" t="s">
        <v>121</v>
      </c>
      <c r="F101" s="5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 Map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2023-04-17T16:05:52Z</dcterms:created>
  <dcterms:modified xsi:type="dcterms:W3CDTF">2023-05-15T20:56:41Z</dcterms:modified>
</cp:coreProperties>
</file>