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C758239-274B-4FE3-8958-08CCE67D26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-comparison" sheetId="2" r:id="rId1"/>
  </sheets>
  <calcPr calcId="181029"/>
</workbook>
</file>

<file path=xl/calcChain.xml><?xml version="1.0" encoding="utf-8"?>
<calcChain xmlns="http://schemas.openxmlformats.org/spreadsheetml/2006/main">
  <c r="N10" i="2" l="1"/>
  <c r="N8" i="2"/>
  <c r="N7" i="2"/>
  <c r="N6" i="2"/>
  <c r="N9" i="2"/>
  <c r="N5" i="2"/>
  <c r="M6" i="2"/>
  <c r="M7" i="2"/>
  <c r="M8" i="2"/>
  <c r="M9" i="2"/>
  <c r="M5" i="2"/>
  <c r="M10" i="2" l="1"/>
</calcChain>
</file>

<file path=xl/sharedStrings.xml><?xml version="1.0" encoding="utf-8"?>
<sst xmlns="http://schemas.openxmlformats.org/spreadsheetml/2006/main" count="25" uniqueCount="14">
  <si>
    <t>Time taken by query (in sec)</t>
  </si>
  <si>
    <t>HiveQL</t>
  </si>
  <si>
    <t>Spark-SQL</t>
  </si>
  <si>
    <t>Carier delay query</t>
  </si>
  <si>
    <t>NAS delay query</t>
  </si>
  <si>
    <t>Weather delay query</t>
  </si>
  <si>
    <t>Late aircrat deay query</t>
  </si>
  <si>
    <t>Secunity delay query</t>
  </si>
  <si>
    <t>Iteration 1</t>
  </si>
  <si>
    <t>Iteration 2</t>
  </si>
  <si>
    <t>Iteration 3</t>
  </si>
  <si>
    <t>Iteration 4</t>
  </si>
  <si>
    <t>Iteration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</si>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</sst>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2" fontId="1" fillId="0" borderId="1" xfId="0" applyNumberFormat="1" applyFont="1" applyBorder="1"/>
    <xf numFmtId="0" fontId="2" fillId="0" borderId="2" xfId="0" applyFont="1" applyBorder="1"/>
    <xf numFmtId="0" fontId="2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'time-comparison'!$M$4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'time-comparison'!$B$5:$B$9</c:f>
              <c:strCache>
                <c:ptCount val="5"/>
                <c:pt idx="0">
                  <c:v>Carier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aircrat deay query</c:v>
                </c:pt>
                <c:pt idx="4">
                  <c:v>Secunity delay query</c:v>
                </c:pt>
              </c:strCache>
            </c:strRef>
          </c:cat>
          <c:val>
            <c:numRef>
              <c:f>'time-comparison'!$M$5:$M$9</c:f>
              <c:numCache>
                <c:formatCode>0.00</c:formatCode>
                <c:ptCount val="5"/>
                <c:pt idx="0">
                  <c:v>18.193199999999997</c:v>
                </c:pt>
                <c:pt idx="1">
                  <c:v>14.4108</c:v>
                </c:pt>
                <c:pt idx="2">
                  <c:v>14.9428</c:v>
                </c:pt>
                <c:pt idx="3">
                  <c:v>15.371799999999999</c:v>
                </c:pt>
                <c:pt idx="4">
                  <c:v>12.236000000000001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C-4BA6-AC77-22AFA7A40E4E}"/>
            </c:ext>
          </c:extLst>
        </c:ser>
        <c:ser>
          <c:idx val="1"/>
          <c:order val="1"/>
          <c:tx>
            <c:strRef>
              <c:f>'time-comparison'!$N$4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'time-comparison'!$B$5:$B$9</c:f>
              <c:strCache>
                <c:ptCount val="5"/>
                <c:pt idx="0">
                  <c:v>Carier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aircrat deay query</c:v>
                </c:pt>
                <c:pt idx="4">
                  <c:v>Secunity delay query</c:v>
                </c:pt>
              </c:strCache>
            </c:strRef>
          </c:cat>
          <c:val>
            <c:numRef>
              <c:f>'time-comparison'!$N$5:$N$9</c:f>
              <c:numCache>
                <c:formatCode>0.00</c:formatCode>
                <c:ptCount val="5"/>
                <c:pt idx="0">
                  <c:v>6.4921999999999995</c:v>
                </c:pt>
                <c:pt idx="1">
                  <c:v>3.9659999999999997</c:v>
                </c:pt>
                <c:pt idx="2">
                  <c:v>3.6061999999999999</c:v>
                </c:pt>
                <c:pt idx="3">
                  <c:v>3.46</c:v>
                </c:pt>
                <c:pt idx="4">
                  <c:v>3.4060000000000001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C-4BA6-AC77-22AFA7A4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48096"/>
        <c:axId val="108549632"/>
      </c:barChart>
      <c:catAx>
        <c:axId val="1085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632"/>
        <c:crosses val="autoZero"/>
        <c:auto val="1"/>
        <c:lblAlgn val="ctr"/>
        <c:lblOffset val="100"/>
        <c:noMultiLvlLbl val="0"/>
      </c:catAx>
      <c:valAx>
        <c:axId val="108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0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11</xdr:row>
      <xdr:rowOff>92074</xdr:rowOff>
    </xdr:from>
    <xdr:to>
      <xdr:col>11</xdr:col>
      <xdr:colOff>539750</xdr:colOff>
      <xdr:row>29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0"/>
  <sheetViews>
    <sheetView showGridLines="0" tabSelected="1" zoomScale="80" zoomScaleNormal="80" workbookViewId="0">
      <selection activeCell="N25" sqref="N25"/>
    </sheetView>
  </sheetViews>
  <sheetFormatPr defaultRowHeight="14.4" x14ac:dyDescent="0.3"/>
  <cols>
    <col min="2" max="2" width="24.33203125" bestFit="1" customWidth="1"/>
    <col min="3" max="3" width="8.88671875" customWidth="1"/>
    <col min="4" max="4" width="10.21875" customWidth="1"/>
    <col min="14" max="14" width="10.33203125" customWidth="1"/>
  </cols>
  <sheetData>
    <row r="2" spans="2:14" x14ac:dyDescent="0.3">
      <c r="F2" s="2" t="s">
        <v>0</v>
      </c>
    </row>
    <row r="3" spans="2:14" x14ac:dyDescent="0.3">
      <c r="C3" s="10" t="s">
        <v>8</v>
      </c>
      <c r="D3" s="10"/>
      <c r="E3" s="10" t="s">
        <v>9</v>
      </c>
      <c r="F3" s="10"/>
      <c r="G3" s="10" t="s">
        <v>10</v>
      </c>
      <c r="H3" s="10"/>
      <c r="I3" s="10" t="s">
        <v>11</v>
      </c>
      <c r="J3" s="10"/>
      <c r="K3" s="10" t="s">
        <v>12</v>
      </c>
      <c r="L3" s="10"/>
      <c r="M3" s="9" t="s">
        <v>13</v>
      </c>
      <c r="N3" s="9"/>
    </row>
    <row r="4" spans="2:14" x14ac:dyDescent="0.3">
      <c r="C4" s="1" t="s">
        <v>1</v>
      </c>
      <c r="D4" s="4" t="s">
        <v>2</v>
      </c>
      <c r="E4" s="1" t="s">
        <v>1</v>
      </c>
      <c r="F4" s="4" t="s">
        <v>2</v>
      </c>
      <c r="G4" s="1" t="s">
        <v>1</v>
      </c>
      <c r="H4" s="4" t="s">
        <v>2</v>
      </c>
      <c r="I4" s="1" t="s">
        <v>1</v>
      </c>
      <c r="J4" s="4" t="s">
        <v>2</v>
      </c>
      <c r="K4" s="1" t="s">
        <v>1</v>
      </c>
      <c r="L4" s="4" t="s">
        <v>2</v>
      </c>
      <c r="M4" s="3" t="s">
        <v>1</v>
      </c>
      <c r="N4" s="3" t="s">
        <v>2</v>
      </c>
    </row>
    <row r="5" spans="2:14" x14ac:dyDescent="0.3">
      <c r="B5" s="1" t="s">
        <v>3</v>
      </c>
      <c r="C5" s="1">
        <v>28.260999999999999</v>
      </c>
      <c r="D5" s="4">
        <v>7.1539999999999999</v>
      </c>
      <c r="E5" s="1">
        <v>17.113</v>
      </c>
      <c r="F5" s="4">
        <v>7.3049999999999997</v>
      </c>
      <c r="G5" s="1">
        <v>16.332000000000001</v>
      </c>
      <c r="H5" s="4">
        <v>7.3719999999999999</v>
      </c>
      <c r="I5" s="1">
        <v>14.791</v>
      </c>
      <c r="J5" s="4">
        <v>6.99</v>
      </c>
      <c r="K5" s="1">
        <v>14.468999999999999</v>
      </c>
      <c r="L5" s="4">
        <v>3.64</v>
      </c>
      <c r="M5" s="5">
        <f>AVERAGE(C5,E5,G5,I5,K5)</f>
        <v>18.193199999999997</v>
      </c>
      <c r="N5" s="5">
        <f>AVERAGE(D5,F5,H5,J5,L5)</f>
        <v>6.4921999999999995</v>
      </c>
    </row>
    <row r="6" spans="2:14" x14ac:dyDescent="0.3">
      <c r="B6" s="1" t="s">
        <v>4</v>
      </c>
      <c r="C6" s="1">
        <v>13.486000000000001</v>
      </c>
      <c r="D6" s="4">
        <v>4.6500000000000004</v>
      </c>
      <c r="E6" s="1">
        <v>15.21</v>
      </c>
      <c r="F6" s="4">
        <v>3.18</v>
      </c>
      <c r="G6" s="1">
        <v>14.765000000000001</v>
      </c>
      <c r="H6" s="6">
        <v>3.99</v>
      </c>
      <c r="I6" s="1">
        <v>14.765000000000001</v>
      </c>
      <c r="J6" s="4">
        <v>3.95</v>
      </c>
      <c r="K6" s="1">
        <v>13.827999999999999</v>
      </c>
      <c r="L6" s="4">
        <v>3.91</v>
      </c>
      <c r="M6" s="5">
        <f t="shared" ref="M6:M9" si="0">AVERAGE(C6,E6,G6,I6,K6)</f>
        <v>14.4108</v>
      </c>
      <c r="N6" s="5">
        <f>AVERAGE(D6,F6,H7,J6,L6)</f>
        <v>3.9659999999999997</v>
      </c>
    </row>
    <row r="7" spans="2:14" x14ac:dyDescent="0.3">
      <c r="B7" s="1" t="s">
        <v>5</v>
      </c>
      <c r="C7" s="1">
        <v>12.728</v>
      </c>
      <c r="D7" s="4">
        <v>4.25</v>
      </c>
      <c r="E7" s="1">
        <v>14.946999999999999</v>
      </c>
      <c r="F7" s="4">
        <v>4.68</v>
      </c>
      <c r="G7" s="1">
        <v>15.914999999999999</v>
      </c>
      <c r="H7" s="4">
        <v>4.1399999999999997</v>
      </c>
      <c r="I7" s="1">
        <v>15.331</v>
      </c>
      <c r="J7" s="4">
        <v>3.101</v>
      </c>
      <c r="K7" s="1">
        <v>15.792999999999999</v>
      </c>
      <c r="L7" s="4">
        <v>3.01</v>
      </c>
      <c r="M7" s="5">
        <f t="shared" si="0"/>
        <v>14.9428</v>
      </c>
      <c r="N7" s="5">
        <f t="shared" ref="N7:N8" si="1">AVERAGE(D7,F7,H8,J7,L7)</f>
        <v>3.6061999999999999</v>
      </c>
    </row>
    <row r="8" spans="2:14" x14ac:dyDescent="0.3">
      <c r="B8" s="1" t="s">
        <v>6</v>
      </c>
      <c r="C8" s="1">
        <v>15.957000000000001</v>
      </c>
      <c r="D8" s="4">
        <v>3.58</v>
      </c>
      <c r="E8" s="1">
        <v>15.95</v>
      </c>
      <c r="F8" s="4">
        <v>3.75</v>
      </c>
      <c r="G8" s="1">
        <v>16.125</v>
      </c>
      <c r="H8" s="7">
        <v>2.99</v>
      </c>
      <c r="I8" s="1">
        <v>14.034000000000001</v>
      </c>
      <c r="J8" s="4">
        <v>3.25</v>
      </c>
      <c r="K8" s="1">
        <v>14.792999999999999</v>
      </c>
      <c r="L8" s="4">
        <v>2.54</v>
      </c>
      <c r="M8" s="5">
        <f t="shared" si="0"/>
        <v>15.371799999999999</v>
      </c>
      <c r="N8" s="5">
        <f t="shared" si="1"/>
        <v>3.46</v>
      </c>
    </row>
    <row r="9" spans="2:14" x14ac:dyDescent="0.3">
      <c r="B9" s="1" t="s">
        <v>7</v>
      </c>
      <c r="C9" s="1">
        <v>2.1339999999999999</v>
      </c>
      <c r="D9" s="4">
        <v>3.75</v>
      </c>
      <c r="E9" s="1">
        <v>15.486000000000001</v>
      </c>
      <c r="F9" s="4">
        <v>3.18</v>
      </c>
      <c r="G9" s="1">
        <v>14.521000000000001</v>
      </c>
      <c r="H9" s="4">
        <v>4.18</v>
      </c>
      <c r="I9" s="1">
        <v>14.955</v>
      </c>
      <c r="J9" s="4">
        <v>3.41</v>
      </c>
      <c r="K9" s="1">
        <v>14.084</v>
      </c>
      <c r="L9" s="4">
        <v>2.5099999999999998</v>
      </c>
      <c r="M9" s="5">
        <f t="shared" si="0"/>
        <v>12.236000000000001</v>
      </c>
      <c r="N9" s="5">
        <f t="shared" ref="N9" si="2">AVERAGE(D9,F9,H9,J9,L9)</f>
        <v>3.4060000000000001</v>
      </c>
    </row>
    <row r="10" spans="2:14" x14ac:dyDescent="0.3">
      <c r="K10" t="s">
        <v>13</v>
      </c>
      <c r="M10" s="8">
        <f>AVERAGE(M5:M9)</f>
        <v>15.03092</v>
      </c>
      <c r="N10" s="8">
        <f>AVERAGE(N5:N9)</f>
        <v>4.1860799999999996</v>
      </c>
    </row>
  </sheetData>
  <mergeCells count="6"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Christina Shelani</cp:lastModifiedBy>
  <dcterms:created xsi:type="dcterms:W3CDTF">2023-02-27T08:50:08Z</dcterms:created>
  <dcterms:modified xsi:type="dcterms:W3CDTF">2023-03-05T17:57:21Z</dcterms:modified>
</cp:coreProperties>
</file>