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4de34fb287247afc/Desktop/Git/variability_ms_thesis/Data/structural/"/>
    </mc:Choice>
  </mc:AlternateContent>
  <xr:revisionPtr revIDLastSave="393" documentId="8_{6DFACC2F-227F-4DE8-8D90-CEBBC8BA0B34}" xr6:coauthVersionLast="47" xr6:coauthVersionMax="47" xr10:uidLastSave="{48018EFF-0499-4A1B-A1FF-CB14EB57EA75}"/>
  <bookViews>
    <workbookView xWindow="-28920" yWindow="-45" windowWidth="29040" windowHeight="15720" xr2:uid="{83655F9C-250C-451D-A898-839DE6E3EBE4}"/>
  </bookViews>
  <sheets>
    <sheet name="harvest_day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2" i="1"/>
</calcChain>
</file>

<file path=xl/sharedStrings.xml><?xml version="1.0" encoding="utf-8"?>
<sst xmlns="http://schemas.openxmlformats.org/spreadsheetml/2006/main" count="76" uniqueCount="73">
  <si>
    <t>plant_ID</t>
  </si>
  <si>
    <t>6.HTVHLV.1.1</t>
  </si>
  <si>
    <t>6.HTVHLV.1.2</t>
  </si>
  <si>
    <t>6.HTVHLV.1.3</t>
  </si>
  <si>
    <t>6.HTVHLV.1.4</t>
  </si>
  <si>
    <t>6.HTVHLV.1.5</t>
  </si>
  <si>
    <t>6.HTVLLV.1.6</t>
  </si>
  <si>
    <t>6.HTVLLV.1.7</t>
  </si>
  <si>
    <t>6.HTVLLV.1.8</t>
  </si>
  <si>
    <t>6.HTVLLV.1.9</t>
  </si>
  <si>
    <t>6.HTVLLV.1.10</t>
  </si>
  <si>
    <t>5.HTVHLV.2.11</t>
  </si>
  <si>
    <t>5.HTVHLV.2.12</t>
  </si>
  <si>
    <t>5.HTVHLV.2.13</t>
  </si>
  <si>
    <t>5.HTVHLV.2.14</t>
  </si>
  <si>
    <t>5.HTVHLV.2.15</t>
  </si>
  <si>
    <t>5.HTVLLV.2.16</t>
  </si>
  <si>
    <t>5.HTVLLV.2.17</t>
  </si>
  <si>
    <t>5.HTVLLV.2.18</t>
  </si>
  <si>
    <t>5.HTVLLV.2.19</t>
  </si>
  <si>
    <t>5.HTVLLV.2.20</t>
  </si>
  <si>
    <t>4.LTVHLV.1.21</t>
  </si>
  <si>
    <t>4.LTVHLV.1.22</t>
  </si>
  <si>
    <t>4.LTVHLV.1.23</t>
  </si>
  <si>
    <t>4.LTVHLV.1.24</t>
  </si>
  <si>
    <t>4.LTVHLV.1.25</t>
  </si>
  <si>
    <t>4.LTVLLV.1.26</t>
  </si>
  <si>
    <t>4.LTVLLV.1.27</t>
  </si>
  <si>
    <t>4.LTVLLV.1.28</t>
  </si>
  <si>
    <t>4.LTVLLV.1.29</t>
  </si>
  <si>
    <t>4.LTVLLV.1.30</t>
  </si>
  <si>
    <t>3.LTVHLV.2.31</t>
  </si>
  <si>
    <t>3.LTVHLV.2.32</t>
  </si>
  <si>
    <t>3.LTVHLV.2.33</t>
  </si>
  <si>
    <t>3.LTVHLV.2.34</t>
  </si>
  <si>
    <t>3.LTVHLV.2.35</t>
  </si>
  <si>
    <t>3.LTVLLV.2.36</t>
  </si>
  <si>
    <t>3.LTVLLV.2.37</t>
  </si>
  <si>
    <t>3.LTVLLV.2.38</t>
  </si>
  <si>
    <t>3.LTVLLV.2.39</t>
  </si>
  <si>
    <t>3.LTVLLV.2.40</t>
  </si>
  <si>
    <t>2.LTVHLV.3.41</t>
  </si>
  <si>
    <t>2.LTVHLV.3.42</t>
  </si>
  <si>
    <t>2.LTVHLV.3.43</t>
  </si>
  <si>
    <t>2.LTVHLV.3.44</t>
  </si>
  <si>
    <t>2.LTVHLV.3.45</t>
  </si>
  <si>
    <t>2.LTVLLV.3.46</t>
  </si>
  <si>
    <t>2.LTVLLV.3.47</t>
  </si>
  <si>
    <t>2.LTVLLV.3.48</t>
  </si>
  <si>
    <t>2.LTVLLV.3.49</t>
  </si>
  <si>
    <t>2.LTVLLV.3.50</t>
  </si>
  <si>
    <t>1.HTVHLV.3.51</t>
  </si>
  <si>
    <t>1.HTVHLV.3.52</t>
  </si>
  <si>
    <t>1.HTVHLV.3.53</t>
  </si>
  <si>
    <t>1.HTVHLV.3.54</t>
  </si>
  <si>
    <t>1.HTVHLV.3.55</t>
  </si>
  <si>
    <t>1.HTVLLV.3.56</t>
  </si>
  <si>
    <t>1.HTVLLV.3.57</t>
  </si>
  <si>
    <t>1.HTVLLV.3.58</t>
  </si>
  <si>
    <t>1.HTVLLV.3.59</t>
  </si>
  <si>
    <t>1.HTVLLV.3.60</t>
  </si>
  <si>
    <t>disc_wet_weight (g)</t>
  </si>
  <si>
    <t>total_leaf_area (cm^2)</t>
  </si>
  <si>
    <t>disc_area (cm^2)</t>
  </si>
  <si>
    <t>focal_dry_weight (g)</t>
  </si>
  <si>
    <t>area_focal (cm^2)</t>
  </si>
  <si>
    <t>above_biomass_dry_weight (g)</t>
  </si>
  <si>
    <t>root_biomass_dry_weight (g)</t>
  </si>
  <si>
    <t>NA</t>
  </si>
  <si>
    <t>stem_dry_weight (g)</t>
  </si>
  <si>
    <t>total_leaves_dry_weight (g)</t>
  </si>
  <si>
    <t>combined_leaf_areas (cm^2)</t>
  </si>
  <si>
    <t>SLA_focal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</si>
</sst>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0" fillId="5" borderId="0" xfId="0" applyFill="1"/>
  </cellXfs>
  <cellStyles count="1">
    <cellStyle name="Normal" xfId="0" builtinId="0"/>
  </cellStyles>
  <dxfs count="0"/>
  <tableStyles count="1" defaultTableStyle="TableStyleMedium2" defaultPivotStyle="PivotStyleLight16">
    <tableStyle name="Table Style 1" pivot="0" count="0" xr9:uid="{15395E4E-44D8-4F21-8AA0-A090A2CC8906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E122E7-7223-4CCF-A57A-9C3DAA94A927}">
  <dimension ref="A1:L61"/>
  <sheetViews>
    <sheetView tabSelected="1" topLeftCell="B1" zoomScale="104" zoomScaleNormal="104" workbookViewId="0">
      <selection activeCell="M3" sqref="M3"/>
    </sheetView>
  </sheetViews>
  <sheetFormatPr defaultRowHeight="14.5" x14ac:dyDescent="0.35"/>
  <cols>
    <col min="1" max="1" width="15.81640625" customWidth="1"/>
    <col min="2" max="2" width="18.26953125" customWidth="1"/>
    <col min="3" max="3" width="20.453125" customWidth="1"/>
    <col min="4" max="4" width="18.54296875" customWidth="1"/>
    <col min="5" max="5" width="23.1796875" customWidth="1"/>
    <col min="6" max="6" width="27.08984375" customWidth="1"/>
    <col min="7" max="7" width="25.7265625" customWidth="1"/>
    <col min="8" max="8" width="17.26953125" customWidth="1"/>
    <col min="9" max="9" width="19" customWidth="1"/>
    <col min="10" max="10" width="20.54296875" customWidth="1"/>
    <col min="11" max="11" width="25.81640625" customWidth="1"/>
    <col min="12" max="12" width="13.90625" customWidth="1"/>
  </cols>
  <sheetData>
    <row r="1" spans="1:12" x14ac:dyDescent="0.35">
      <c r="A1" s="1" t="s">
        <v>0</v>
      </c>
      <c r="B1" s="4" t="s">
        <v>61</v>
      </c>
      <c r="C1" s="3" t="s">
        <v>64</v>
      </c>
      <c r="D1" s="3" t="s">
        <v>69</v>
      </c>
      <c r="E1" s="3" t="s">
        <v>70</v>
      </c>
      <c r="F1" s="3" t="s">
        <v>66</v>
      </c>
      <c r="G1" s="3" t="s">
        <v>67</v>
      </c>
      <c r="H1" s="2" t="s">
        <v>65</v>
      </c>
      <c r="I1" s="2" t="s">
        <v>63</v>
      </c>
      <c r="J1" s="2" t="s">
        <v>62</v>
      </c>
      <c r="K1" s="2" t="s">
        <v>71</v>
      </c>
      <c r="L1" t="s">
        <v>72</v>
      </c>
    </row>
    <row r="2" spans="1:12" x14ac:dyDescent="0.35">
      <c r="A2" t="s">
        <v>1</v>
      </c>
      <c r="B2">
        <v>4.6399999999999997E-2</v>
      </c>
      <c r="C2">
        <v>0.1157</v>
      </c>
      <c r="D2">
        <v>1.08</v>
      </c>
      <c r="E2">
        <v>1.58</v>
      </c>
      <c r="F2">
        <f>C2+D2+E2</f>
        <v>2.7757000000000001</v>
      </c>
      <c r="H2">
        <v>30.634</v>
      </c>
      <c r="I2">
        <v>3.0859999999999999</v>
      </c>
      <c r="J2">
        <v>440.58</v>
      </c>
      <c r="K2">
        <f>H2+I2+J2</f>
        <v>474.29999999999995</v>
      </c>
      <c r="L2">
        <v>264.77095939999998</v>
      </c>
    </row>
    <row r="3" spans="1:12" s="5" customFormat="1" x14ac:dyDescent="0.35">
      <c r="A3" s="5" t="s">
        <v>2</v>
      </c>
      <c r="B3" s="5">
        <v>4.7E-2</v>
      </c>
      <c r="C3" s="5">
        <v>0.1072</v>
      </c>
      <c r="D3" s="5">
        <v>0.92</v>
      </c>
      <c r="E3" s="5">
        <v>1.43</v>
      </c>
      <c r="F3" s="5">
        <f t="shared" ref="F3:F61" si="0">C3+D3+E3</f>
        <v>2.4572000000000003</v>
      </c>
      <c r="H3" s="5">
        <v>29.788</v>
      </c>
      <c r="I3" s="5">
        <v>3.0390000000000001</v>
      </c>
      <c r="J3" s="5">
        <v>390.16</v>
      </c>
      <c r="K3" s="5">
        <f t="shared" ref="K3:K61" si="1">H3+I3+J3</f>
        <v>422.98700000000002</v>
      </c>
      <c r="L3" s="5">
        <v>277.8731343</v>
      </c>
    </row>
    <row r="4" spans="1:12" x14ac:dyDescent="0.35">
      <c r="A4" t="s">
        <v>3</v>
      </c>
      <c r="B4">
        <v>3.8699999999999998E-2</v>
      </c>
      <c r="C4">
        <v>9.3399999999999997E-2</v>
      </c>
      <c r="D4">
        <v>1.04</v>
      </c>
      <c r="E4">
        <v>1.62</v>
      </c>
      <c r="F4">
        <f t="shared" si="0"/>
        <v>2.7534000000000001</v>
      </c>
      <c r="H4">
        <v>29.861999999999998</v>
      </c>
      <c r="I4">
        <v>2.92</v>
      </c>
      <c r="J4">
        <v>454.62</v>
      </c>
      <c r="K4">
        <f t="shared" si="1"/>
        <v>487.40199999999999</v>
      </c>
      <c r="L4">
        <v>319.72162739999999</v>
      </c>
    </row>
    <row r="5" spans="1:12" s="5" customFormat="1" x14ac:dyDescent="0.35">
      <c r="A5" s="5" t="s">
        <v>4</v>
      </c>
      <c r="B5" s="5">
        <v>4.6600000000000003E-2</v>
      </c>
      <c r="C5" s="5">
        <v>0.13919999999999999</v>
      </c>
      <c r="D5" s="5">
        <v>1.0900000000000001</v>
      </c>
      <c r="E5" s="5">
        <v>1.7</v>
      </c>
      <c r="F5" s="5">
        <f t="shared" si="0"/>
        <v>2.9291999999999998</v>
      </c>
      <c r="H5" s="5">
        <v>33.981999999999999</v>
      </c>
      <c r="I5" s="5">
        <v>3.1379999999999999</v>
      </c>
      <c r="J5" s="5">
        <v>473.92</v>
      </c>
      <c r="K5" s="5">
        <f t="shared" si="1"/>
        <v>511.04</v>
      </c>
      <c r="L5" s="5">
        <v>244.12356320000001</v>
      </c>
    </row>
    <row r="6" spans="1:12" x14ac:dyDescent="0.35">
      <c r="A6" t="s">
        <v>5</v>
      </c>
      <c r="B6">
        <v>4.2700000000000002E-2</v>
      </c>
      <c r="C6">
        <v>0.112</v>
      </c>
      <c r="D6">
        <v>1.1599999999999999</v>
      </c>
      <c r="E6">
        <v>1.76</v>
      </c>
      <c r="F6">
        <f t="shared" si="0"/>
        <v>3.032</v>
      </c>
      <c r="H6">
        <v>31.733000000000001</v>
      </c>
      <c r="I6">
        <v>3.0019999999999998</v>
      </c>
      <c r="J6">
        <v>491.48</v>
      </c>
      <c r="K6">
        <f t="shared" si="1"/>
        <v>526.21500000000003</v>
      </c>
      <c r="L6">
        <v>283.33035710000001</v>
      </c>
    </row>
    <row r="7" spans="1:12" s="5" customFormat="1" x14ac:dyDescent="0.35">
      <c r="A7" s="5" t="s">
        <v>6</v>
      </c>
      <c r="B7" s="5">
        <v>3.5200000000000002E-2</v>
      </c>
      <c r="C7" s="5">
        <v>0.20449999999999999</v>
      </c>
      <c r="D7" s="5">
        <v>3.34</v>
      </c>
      <c r="E7" s="5">
        <v>4</v>
      </c>
      <c r="F7" s="5">
        <f t="shared" si="0"/>
        <v>7.5444999999999993</v>
      </c>
      <c r="H7" s="5">
        <v>45.716999999999999</v>
      </c>
      <c r="I7" s="5">
        <v>2.8530000000000002</v>
      </c>
      <c r="J7" s="5">
        <v>834.5</v>
      </c>
      <c r="K7" s="5">
        <f t="shared" si="1"/>
        <v>883.07</v>
      </c>
      <c r="L7" s="5">
        <v>223.55501219999999</v>
      </c>
    </row>
    <row r="8" spans="1:12" x14ac:dyDescent="0.35">
      <c r="A8" t="s">
        <v>7</v>
      </c>
      <c r="B8">
        <v>3.9E-2</v>
      </c>
      <c r="C8">
        <v>0.14169999999999999</v>
      </c>
      <c r="D8">
        <v>1.64</v>
      </c>
      <c r="E8">
        <v>2.2799999999999998</v>
      </c>
      <c r="F8">
        <f t="shared" si="0"/>
        <v>4.0617000000000001</v>
      </c>
      <c r="H8">
        <v>34.198</v>
      </c>
      <c r="I8">
        <v>2.5609999999999999</v>
      </c>
      <c r="J8">
        <v>564.77</v>
      </c>
      <c r="K8">
        <f t="shared" si="1"/>
        <v>601.529</v>
      </c>
      <c r="L8">
        <v>241.34086099999999</v>
      </c>
    </row>
    <row r="9" spans="1:12" s="5" customFormat="1" x14ac:dyDescent="0.35">
      <c r="A9" s="5" t="s">
        <v>8</v>
      </c>
      <c r="B9" s="5">
        <v>4.2500000000000003E-2</v>
      </c>
      <c r="C9" s="5">
        <v>0.1187</v>
      </c>
      <c r="D9" s="5">
        <v>1.2</v>
      </c>
      <c r="E9" s="5">
        <v>1.81</v>
      </c>
      <c r="F9" s="5">
        <f t="shared" si="0"/>
        <v>3.1287000000000003</v>
      </c>
      <c r="H9" s="5">
        <v>33.337000000000003</v>
      </c>
      <c r="I9" s="5">
        <v>3.145</v>
      </c>
      <c r="J9" s="5">
        <v>493.54</v>
      </c>
      <c r="K9" s="5">
        <f t="shared" si="1"/>
        <v>530.02200000000005</v>
      </c>
      <c r="L9" s="5">
        <v>280.85088459999997</v>
      </c>
    </row>
    <row r="10" spans="1:12" x14ac:dyDescent="0.35">
      <c r="A10" t="s">
        <v>9</v>
      </c>
      <c r="B10">
        <v>3.1899999999999998E-2</v>
      </c>
      <c r="C10">
        <v>9.5699999999999993E-2</v>
      </c>
      <c r="D10">
        <v>1.06</v>
      </c>
      <c r="E10">
        <v>1.62</v>
      </c>
      <c r="F10">
        <f t="shared" si="0"/>
        <v>2.7757000000000001</v>
      </c>
      <c r="H10">
        <v>31.13</v>
      </c>
      <c r="I10">
        <v>2.589</v>
      </c>
      <c r="J10">
        <v>464.49</v>
      </c>
      <c r="K10">
        <f t="shared" si="1"/>
        <v>498.209</v>
      </c>
      <c r="L10">
        <v>325.2873563</v>
      </c>
    </row>
    <row r="11" spans="1:12" s="5" customFormat="1" x14ac:dyDescent="0.35">
      <c r="A11" s="5" t="s">
        <v>10</v>
      </c>
      <c r="B11" s="5">
        <v>4.0599999999999997E-2</v>
      </c>
      <c r="C11" s="5">
        <v>0.158</v>
      </c>
      <c r="D11" s="5">
        <v>1.41</v>
      </c>
      <c r="E11" s="5">
        <v>2.0699999999999998</v>
      </c>
      <c r="F11" s="5">
        <f t="shared" si="0"/>
        <v>3.6379999999999999</v>
      </c>
      <c r="H11" s="5">
        <v>33.427999999999997</v>
      </c>
      <c r="I11" s="5">
        <v>2.673</v>
      </c>
      <c r="J11" s="5">
        <v>476.28</v>
      </c>
      <c r="K11" s="5">
        <f t="shared" si="1"/>
        <v>512.38099999999997</v>
      </c>
      <c r="L11" s="5">
        <v>211.5696203</v>
      </c>
    </row>
    <row r="12" spans="1:12" x14ac:dyDescent="0.35">
      <c r="A12" t="s">
        <v>11</v>
      </c>
      <c r="B12">
        <v>4.7300000000000002E-2</v>
      </c>
      <c r="C12">
        <v>0.15670000000000001</v>
      </c>
      <c r="D12">
        <v>1.18</v>
      </c>
      <c r="E12">
        <v>1.85</v>
      </c>
      <c r="F12">
        <f t="shared" si="0"/>
        <v>3.1867000000000001</v>
      </c>
      <c r="H12">
        <v>43.15</v>
      </c>
      <c r="I12">
        <v>3.0840000000000001</v>
      </c>
      <c r="J12">
        <v>559.47</v>
      </c>
      <c r="K12">
        <f t="shared" si="1"/>
        <v>605.70400000000006</v>
      </c>
      <c r="L12">
        <v>275.36694319999998</v>
      </c>
    </row>
    <row r="13" spans="1:12" s="5" customFormat="1" x14ac:dyDescent="0.35">
      <c r="A13" s="5" t="s">
        <v>12</v>
      </c>
      <c r="B13" s="5">
        <v>4.6600000000000003E-2</v>
      </c>
      <c r="C13" s="5">
        <v>0.1623</v>
      </c>
      <c r="D13" s="5">
        <v>1.44</v>
      </c>
      <c r="E13" s="5">
        <v>2.15</v>
      </c>
      <c r="F13" s="5">
        <f t="shared" si="0"/>
        <v>3.7523</v>
      </c>
      <c r="H13" s="5">
        <v>38.761000000000003</v>
      </c>
      <c r="I13" s="5">
        <v>3.1080000000000001</v>
      </c>
      <c r="J13" s="5">
        <v>579.85</v>
      </c>
      <c r="K13" s="5">
        <f t="shared" si="1"/>
        <v>621.71900000000005</v>
      </c>
      <c r="L13" s="5">
        <v>238.82316700000001</v>
      </c>
    </row>
    <row r="14" spans="1:12" x14ac:dyDescent="0.35">
      <c r="A14" t="s">
        <v>13</v>
      </c>
      <c r="B14">
        <v>4.3400000000000001E-2</v>
      </c>
      <c r="C14">
        <v>0.15040000000000001</v>
      </c>
      <c r="D14">
        <v>1.37</v>
      </c>
      <c r="E14">
        <v>2.25</v>
      </c>
      <c r="F14">
        <f t="shared" si="0"/>
        <v>3.7704000000000004</v>
      </c>
      <c r="H14">
        <v>39.494</v>
      </c>
      <c r="I14">
        <v>3.141</v>
      </c>
      <c r="J14">
        <v>575.34</v>
      </c>
      <c r="K14">
        <f t="shared" si="1"/>
        <v>617.97500000000002</v>
      </c>
      <c r="L14">
        <v>262.5930851</v>
      </c>
    </row>
    <row r="15" spans="1:12" s="5" customFormat="1" x14ac:dyDescent="0.35">
      <c r="A15" s="5" t="s">
        <v>14</v>
      </c>
      <c r="B15" s="5">
        <v>4.1099999999999998E-2</v>
      </c>
      <c r="C15" s="5">
        <v>0.1125</v>
      </c>
      <c r="D15" s="5">
        <v>1.17</v>
      </c>
      <c r="E15" s="5">
        <v>1.77</v>
      </c>
      <c r="F15" s="5">
        <f t="shared" si="0"/>
        <v>3.0525000000000002</v>
      </c>
      <c r="H15" s="5">
        <v>31.963999999999999</v>
      </c>
      <c r="I15" s="5">
        <v>2.9910000000000001</v>
      </c>
      <c r="J15" s="5">
        <v>503.76</v>
      </c>
      <c r="K15" s="5">
        <f t="shared" si="1"/>
        <v>538.71500000000003</v>
      </c>
      <c r="L15" s="5">
        <v>284.12444440000002</v>
      </c>
    </row>
    <row r="16" spans="1:12" x14ac:dyDescent="0.35">
      <c r="A16" t="s">
        <v>15</v>
      </c>
      <c r="B16">
        <v>4.4900000000000002E-2</v>
      </c>
      <c r="C16">
        <v>0.1183</v>
      </c>
      <c r="D16">
        <v>0.78</v>
      </c>
      <c r="E16">
        <v>1.3</v>
      </c>
      <c r="F16">
        <f t="shared" si="0"/>
        <v>2.1983000000000001</v>
      </c>
      <c r="H16">
        <v>35.484000000000002</v>
      </c>
      <c r="I16">
        <v>3.165</v>
      </c>
      <c r="J16">
        <v>350.34</v>
      </c>
      <c r="K16">
        <f t="shared" si="1"/>
        <v>388.98899999999998</v>
      </c>
      <c r="L16">
        <v>299.94928149999998</v>
      </c>
    </row>
    <row r="17" spans="1:12" s="5" customFormat="1" x14ac:dyDescent="0.35">
      <c r="A17" s="5" t="s">
        <v>16</v>
      </c>
      <c r="B17" s="5">
        <v>3.95E-2</v>
      </c>
      <c r="C17" s="5">
        <v>9.69E-2</v>
      </c>
      <c r="D17" s="5">
        <v>0.65</v>
      </c>
      <c r="E17" s="5">
        <v>1.1399999999999999</v>
      </c>
      <c r="F17" s="5">
        <f t="shared" si="0"/>
        <v>1.8868999999999998</v>
      </c>
      <c r="H17" s="5">
        <v>33.07</v>
      </c>
      <c r="I17" s="5">
        <v>2.9670000000000001</v>
      </c>
      <c r="J17" s="5">
        <v>297.42</v>
      </c>
      <c r="K17" s="5">
        <f t="shared" si="1"/>
        <v>333.45699999999999</v>
      </c>
      <c r="L17" s="5">
        <v>341.27966980000002</v>
      </c>
    </row>
    <row r="18" spans="1:12" x14ac:dyDescent="0.35">
      <c r="A18" t="s">
        <v>17</v>
      </c>
      <c r="B18">
        <v>4.1700000000000001E-2</v>
      </c>
      <c r="C18">
        <v>0.1225</v>
      </c>
      <c r="D18">
        <v>0.84</v>
      </c>
      <c r="E18">
        <v>1.42</v>
      </c>
      <c r="F18">
        <f t="shared" si="0"/>
        <v>2.3824999999999998</v>
      </c>
      <c r="H18">
        <v>34.912999999999997</v>
      </c>
      <c r="I18">
        <v>3.109</v>
      </c>
      <c r="J18">
        <v>359.49</v>
      </c>
      <c r="K18">
        <f t="shared" si="1"/>
        <v>397.512</v>
      </c>
      <c r="L18">
        <v>285.00408160000001</v>
      </c>
    </row>
    <row r="19" spans="1:12" s="5" customFormat="1" x14ac:dyDescent="0.35">
      <c r="A19" s="5" t="s">
        <v>18</v>
      </c>
      <c r="B19" s="5">
        <v>3.8300000000000001E-2</v>
      </c>
      <c r="C19" s="5">
        <v>9.06E-2</v>
      </c>
      <c r="D19" s="5">
        <v>0.61</v>
      </c>
      <c r="E19" s="5">
        <v>1.01</v>
      </c>
      <c r="F19" s="5">
        <f t="shared" si="0"/>
        <v>1.7105999999999999</v>
      </c>
      <c r="H19" s="5">
        <v>30.24</v>
      </c>
      <c r="I19" s="5">
        <v>2.94</v>
      </c>
      <c r="J19" s="5">
        <v>253.04</v>
      </c>
      <c r="K19" s="5">
        <f t="shared" si="1"/>
        <v>286.21999999999997</v>
      </c>
      <c r="L19" s="5">
        <v>333.77483439999997</v>
      </c>
    </row>
    <row r="20" spans="1:12" x14ac:dyDescent="0.35">
      <c r="A20" t="s">
        <v>19</v>
      </c>
      <c r="B20">
        <v>3.9300000000000002E-2</v>
      </c>
      <c r="C20">
        <v>9.2700000000000005E-2</v>
      </c>
      <c r="D20">
        <v>0.7</v>
      </c>
      <c r="E20">
        <v>1.21</v>
      </c>
      <c r="F20">
        <f t="shared" si="0"/>
        <v>2.0026999999999999</v>
      </c>
      <c r="H20">
        <v>32.201000000000001</v>
      </c>
      <c r="I20">
        <v>2.9860000000000002</v>
      </c>
      <c r="J20" t="s">
        <v>68</v>
      </c>
      <c r="K20" t="e">
        <f t="shared" si="1"/>
        <v>#VALUE!</v>
      </c>
      <c r="L20">
        <v>347.36785329999998</v>
      </c>
    </row>
    <row r="21" spans="1:12" s="5" customFormat="1" x14ac:dyDescent="0.35">
      <c r="A21" s="5" t="s">
        <v>20</v>
      </c>
      <c r="B21" s="5">
        <v>4.24E-2</v>
      </c>
      <c r="C21" s="5">
        <v>0.1145</v>
      </c>
      <c r="D21" s="5">
        <v>0.67</v>
      </c>
      <c r="E21" s="5">
        <v>1.1000000000000001</v>
      </c>
      <c r="F21" s="5">
        <f t="shared" si="0"/>
        <v>1.8845000000000001</v>
      </c>
      <c r="H21" s="5">
        <v>38.18</v>
      </c>
      <c r="I21" s="5">
        <v>3.1110000000000002</v>
      </c>
      <c r="J21" s="5" t="s">
        <v>68</v>
      </c>
      <c r="K21" s="5" t="e">
        <f t="shared" si="1"/>
        <v>#VALUE!</v>
      </c>
      <c r="L21" s="5">
        <v>333.44978170000002</v>
      </c>
    </row>
    <row r="22" spans="1:12" x14ac:dyDescent="0.35">
      <c r="A22" t="s">
        <v>21</v>
      </c>
      <c r="B22">
        <v>0.05</v>
      </c>
      <c r="C22">
        <v>0.2278</v>
      </c>
      <c r="D22">
        <v>2.31</v>
      </c>
      <c r="E22">
        <v>3.58</v>
      </c>
      <c r="F22">
        <f t="shared" si="0"/>
        <v>6.1177999999999999</v>
      </c>
      <c r="H22">
        <v>51.112000000000002</v>
      </c>
      <c r="I22">
        <v>3.2730000000000001</v>
      </c>
      <c r="J22">
        <v>882.51</v>
      </c>
      <c r="K22">
        <f t="shared" si="1"/>
        <v>936.89499999999998</v>
      </c>
      <c r="L22">
        <v>224.3722564</v>
      </c>
    </row>
    <row r="23" spans="1:12" s="5" customFormat="1" x14ac:dyDescent="0.35">
      <c r="A23" s="5" t="s">
        <v>22</v>
      </c>
      <c r="B23" s="5">
        <v>4.24E-2</v>
      </c>
      <c r="C23" s="5">
        <v>0.13270000000000001</v>
      </c>
      <c r="D23" s="5">
        <v>1.1000000000000001</v>
      </c>
      <c r="E23" s="5">
        <v>1.93</v>
      </c>
      <c r="F23" s="5">
        <f t="shared" si="0"/>
        <v>3.1627000000000001</v>
      </c>
      <c r="H23" s="5">
        <v>43.765999999999998</v>
      </c>
      <c r="I23" s="5">
        <v>3.2010000000000001</v>
      </c>
      <c r="J23" s="5">
        <v>603.71</v>
      </c>
      <c r="K23" s="5">
        <f t="shared" si="1"/>
        <v>650.67700000000002</v>
      </c>
      <c r="L23" s="5">
        <v>329.81160510000001</v>
      </c>
    </row>
    <row r="24" spans="1:12" x14ac:dyDescent="0.35">
      <c r="A24" t="s">
        <v>23</v>
      </c>
      <c r="B24">
        <v>4.2299999999999997E-2</v>
      </c>
      <c r="C24">
        <v>0.1648</v>
      </c>
      <c r="D24">
        <v>1.32</v>
      </c>
      <c r="E24">
        <v>2.06</v>
      </c>
      <c r="F24">
        <f t="shared" si="0"/>
        <v>3.5448000000000004</v>
      </c>
      <c r="H24">
        <v>48.786000000000001</v>
      </c>
      <c r="I24">
        <v>3.0550000000000002</v>
      </c>
      <c r="J24">
        <v>630.71</v>
      </c>
      <c r="K24">
        <f t="shared" si="1"/>
        <v>682.55100000000004</v>
      </c>
      <c r="L24">
        <v>296.03155340000001</v>
      </c>
    </row>
    <row r="25" spans="1:12" s="5" customFormat="1" x14ac:dyDescent="0.35">
      <c r="A25" s="5" t="s">
        <v>24</v>
      </c>
      <c r="B25" s="5">
        <v>4.9299999999999997E-2</v>
      </c>
      <c r="C25" s="5">
        <v>0.215</v>
      </c>
      <c r="D25" s="5">
        <v>2.4900000000000002</v>
      </c>
      <c r="E25" s="5">
        <v>3.73</v>
      </c>
      <c r="F25" s="5">
        <f t="shared" si="0"/>
        <v>6.4350000000000005</v>
      </c>
      <c r="H25" s="5">
        <v>46.383000000000003</v>
      </c>
      <c r="I25" s="5">
        <v>3.18</v>
      </c>
      <c r="J25" s="5">
        <v>886.52</v>
      </c>
      <c r="K25" s="5">
        <f t="shared" si="1"/>
        <v>936.08299999999997</v>
      </c>
      <c r="L25" s="5">
        <v>215.73488370000001</v>
      </c>
    </row>
    <row r="26" spans="1:12" x14ac:dyDescent="0.35">
      <c r="A26" t="s">
        <v>25</v>
      </c>
      <c r="B26">
        <v>4.5699999999999998E-2</v>
      </c>
      <c r="C26">
        <v>0.2218</v>
      </c>
      <c r="D26">
        <v>2.95</v>
      </c>
      <c r="E26">
        <v>4.32</v>
      </c>
      <c r="F26">
        <f t="shared" si="0"/>
        <v>7.4918000000000005</v>
      </c>
      <c r="H26">
        <v>47.228000000000002</v>
      </c>
      <c r="I26">
        <v>3.1120000000000001</v>
      </c>
      <c r="J26">
        <v>1004.91</v>
      </c>
      <c r="K26">
        <f t="shared" si="1"/>
        <v>1055.25</v>
      </c>
      <c r="L26">
        <v>212.93056809999999</v>
      </c>
    </row>
    <row r="27" spans="1:12" s="5" customFormat="1" x14ac:dyDescent="0.35">
      <c r="A27" s="5" t="s">
        <v>26</v>
      </c>
      <c r="B27" s="5">
        <v>4.8500000000000001E-2</v>
      </c>
      <c r="C27" s="5">
        <v>0.2046</v>
      </c>
      <c r="D27" s="5">
        <v>1.74</v>
      </c>
      <c r="E27" s="5">
        <v>2.86</v>
      </c>
      <c r="F27" s="5">
        <f t="shared" si="0"/>
        <v>4.8045999999999998</v>
      </c>
      <c r="H27" s="5">
        <v>48.796999999999997</v>
      </c>
      <c r="I27" s="5">
        <v>3.1890000000000001</v>
      </c>
      <c r="J27" s="5">
        <v>759.72</v>
      </c>
      <c r="K27" s="5">
        <f t="shared" si="1"/>
        <v>811.70600000000002</v>
      </c>
      <c r="L27" s="5">
        <v>238.4995112</v>
      </c>
    </row>
    <row r="28" spans="1:12" x14ac:dyDescent="0.35">
      <c r="A28" t="s">
        <v>27</v>
      </c>
      <c r="B28">
        <v>3.8399999999999997E-2</v>
      </c>
      <c r="C28">
        <v>0.12859999999999999</v>
      </c>
      <c r="D28">
        <v>1.06</v>
      </c>
      <c r="E28">
        <v>1.93</v>
      </c>
      <c r="F28">
        <f t="shared" si="0"/>
        <v>3.1185999999999998</v>
      </c>
      <c r="H28">
        <v>42.037999999999997</v>
      </c>
      <c r="I28">
        <v>3.0230000000000001</v>
      </c>
      <c r="J28">
        <v>587.16999999999996</v>
      </c>
      <c r="K28">
        <f t="shared" si="1"/>
        <v>632.23099999999999</v>
      </c>
      <c r="L28">
        <v>326.88958009999999</v>
      </c>
    </row>
    <row r="29" spans="1:12" s="5" customFormat="1" x14ac:dyDescent="0.35">
      <c r="A29" s="5" t="s">
        <v>28</v>
      </c>
      <c r="B29" s="5">
        <v>4.2999999999999997E-2</v>
      </c>
      <c r="C29" s="5">
        <v>0.14630000000000001</v>
      </c>
      <c r="D29" s="5">
        <v>1.42</v>
      </c>
      <c r="E29" s="5">
        <v>2.4300000000000002</v>
      </c>
      <c r="F29" s="5">
        <f t="shared" si="0"/>
        <v>3.9963000000000002</v>
      </c>
      <c r="H29" s="5">
        <v>42.53</v>
      </c>
      <c r="I29" s="5">
        <v>3.1</v>
      </c>
      <c r="J29" s="5" t="s">
        <v>68</v>
      </c>
      <c r="K29" s="5" t="e">
        <f t="shared" si="1"/>
        <v>#VALUE!</v>
      </c>
      <c r="L29" s="5">
        <v>290.70403279999999</v>
      </c>
    </row>
    <row r="30" spans="1:12" x14ac:dyDescent="0.35">
      <c r="A30" t="s">
        <v>29</v>
      </c>
      <c r="B30">
        <v>3.7100000000000001E-2</v>
      </c>
      <c r="C30">
        <v>0.1108</v>
      </c>
      <c r="D30">
        <v>0.69</v>
      </c>
      <c r="E30">
        <v>1.29</v>
      </c>
      <c r="F30">
        <f t="shared" si="0"/>
        <v>2.0907999999999998</v>
      </c>
      <c r="H30">
        <v>40.188000000000002</v>
      </c>
      <c r="I30">
        <v>2.996</v>
      </c>
      <c r="J30">
        <v>377.53</v>
      </c>
      <c r="K30">
        <f t="shared" si="1"/>
        <v>420.714</v>
      </c>
      <c r="L30">
        <v>362.70758119999999</v>
      </c>
    </row>
    <row r="31" spans="1:12" s="5" customFormat="1" x14ac:dyDescent="0.35">
      <c r="A31" s="5" t="s">
        <v>30</v>
      </c>
      <c r="B31" s="5">
        <v>4.3900000000000002E-2</v>
      </c>
      <c r="C31" s="5">
        <v>0.13220000000000001</v>
      </c>
      <c r="D31" s="5">
        <v>0.98</v>
      </c>
      <c r="E31" s="5">
        <v>1.9</v>
      </c>
      <c r="F31" s="5">
        <f t="shared" si="0"/>
        <v>3.0122</v>
      </c>
      <c r="H31" s="5">
        <v>36.64</v>
      </c>
      <c r="I31" s="5">
        <v>3.1030000000000002</v>
      </c>
      <c r="J31" s="5">
        <v>503.69</v>
      </c>
      <c r="K31" s="5">
        <f t="shared" si="1"/>
        <v>543.43299999999999</v>
      </c>
      <c r="L31" s="5">
        <v>277.15582449999999</v>
      </c>
    </row>
    <row r="32" spans="1:12" x14ac:dyDescent="0.35">
      <c r="A32" t="s">
        <v>31</v>
      </c>
      <c r="B32">
        <v>4.5699999999999998E-2</v>
      </c>
      <c r="C32">
        <v>0.2155</v>
      </c>
      <c r="D32">
        <v>1.52</v>
      </c>
      <c r="E32">
        <v>2.56</v>
      </c>
      <c r="F32">
        <f t="shared" si="0"/>
        <v>4.2955000000000005</v>
      </c>
      <c r="H32">
        <v>48.759</v>
      </c>
      <c r="I32">
        <v>3.1539999999999999</v>
      </c>
      <c r="J32">
        <v>636.33000000000004</v>
      </c>
      <c r="K32">
        <f t="shared" si="1"/>
        <v>688.24300000000005</v>
      </c>
      <c r="L32">
        <v>226.25986080000001</v>
      </c>
    </row>
    <row r="33" spans="1:12" s="5" customFormat="1" x14ac:dyDescent="0.35">
      <c r="A33" s="5" t="s">
        <v>32</v>
      </c>
      <c r="B33" s="5">
        <v>4.2799999999999998E-2</v>
      </c>
      <c r="C33" s="5">
        <v>0.16769999999999999</v>
      </c>
      <c r="D33" s="5">
        <v>0.93</v>
      </c>
      <c r="E33" s="5">
        <v>1.58</v>
      </c>
      <c r="F33" s="5">
        <f t="shared" si="0"/>
        <v>2.6777000000000002</v>
      </c>
      <c r="H33" s="5">
        <v>45.104999999999997</v>
      </c>
      <c r="I33" s="5">
        <v>3.0840000000000001</v>
      </c>
      <c r="J33" s="5">
        <v>420.81</v>
      </c>
      <c r="K33" s="5">
        <f t="shared" si="1"/>
        <v>468.99900000000002</v>
      </c>
      <c r="L33" s="5">
        <v>268.96243290000001</v>
      </c>
    </row>
    <row r="34" spans="1:12" x14ac:dyDescent="0.35">
      <c r="A34" t="s">
        <v>33</v>
      </c>
      <c r="B34">
        <v>3.9899999999999998E-2</v>
      </c>
      <c r="C34">
        <v>0.10290000000000001</v>
      </c>
      <c r="D34">
        <v>0.65</v>
      </c>
      <c r="E34">
        <v>1.1399999999999999</v>
      </c>
      <c r="F34">
        <f t="shared" si="0"/>
        <v>1.8929</v>
      </c>
      <c r="H34">
        <v>36.345999999999997</v>
      </c>
      <c r="I34">
        <v>3.0710000000000002</v>
      </c>
      <c r="J34">
        <v>299.14999999999998</v>
      </c>
      <c r="K34">
        <f t="shared" si="1"/>
        <v>338.56699999999995</v>
      </c>
      <c r="L34">
        <v>353.21671529999998</v>
      </c>
    </row>
    <row r="35" spans="1:12" s="5" customFormat="1" x14ac:dyDescent="0.35">
      <c r="A35" s="5" t="s">
        <v>34</v>
      </c>
      <c r="B35" s="5">
        <v>4.07E-2</v>
      </c>
      <c r="C35" s="5">
        <v>0.115</v>
      </c>
      <c r="D35" s="5">
        <v>0.7</v>
      </c>
      <c r="E35" s="5">
        <v>1.31</v>
      </c>
      <c r="F35" s="5">
        <f t="shared" si="0"/>
        <v>2.125</v>
      </c>
      <c r="H35" s="5">
        <v>37.661000000000001</v>
      </c>
      <c r="I35" s="5">
        <v>3.0720000000000001</v>
      </c>
      <c r="J35" s="5">
        <v>353.91</v>
      </c>
      <c r="K35" s="5">
        <f t="shared" si="1"/>
        <v>394.64300000000003</v>
      </c>
      <c r="L35" s="5">
        <v>327.48695650000002</v>
      </c>
    </row>
    <row r="36" spans="1:12" x14ac:dyDescent="0.35">
      <c r="A36" t="s">
        <v>35</v>
      </c>
      <c r="B36">
        <v>4.19E-2</v>
      </c>
      <c r="C36">
        <v>0.14399999999999999</v>
      </c>
      <c r="D36">
        <v>0.96</v>
      </c>
      <c r="E36">
        <v>1.73</v>
      </c>
      <c r="F36">
        <f t="shared" si="0"/>
        <v>2.8339999999999996</v>
      </c>
      <c r="H36">
        <v>39.441000000000003</v>
      </c>
      <c r="I36">
        <v>3.097</v>
      </c>
      <c r="J36">
        <v>401.76</v>
      </c>
      <c r="K36">
        <f t="shared" si="1"/>
        <v>444.298</v>
      </c>
      <c r="L36">
        <v>273.89583329999999</v>
      </c>
    </row>
    <row r="37" spans="1:12" s="5" customFormat="1" x14ac:dyDescent="0.35">
      <c r="A37" s="5" t="s">
        <v>36</v>
      </c>
      <c r="B37" s="5">
        <v>4.5100000000000001E-2</v>
      </c>
      <c r="C37" s="5">
        <v>0.14019999999999999</v>
      </c>
      <c r="D37" s="5">
        <v>1.19</v>
      </c>
      <c r="E37" s="5">
        <v>1.91</v>
      </c>
      <c r="F37" s="5">
        <f t="shared" si="0"/>
        <v>3.2401999999999997</v>
      </c>
      <c r="H37" s="5">
        <v>37.784999999999997</v>
      </c>
      <c r="I37" s="5">
        <v>3.1469999999999998</v>
      </c>
      <c r="J37" s="5">
        <v>471.09</v>
      </c>
      <c r="K37" s="5">
        <f t="shared" si="1"/>
        <v>512.02199999999993</v>
      </c>
      <c r="L37" s="5">
        <v>269.50784590000001</v>
      </c>
    </row>
    <row r="38" spans="1:12" x14ac:dyDescent="0.35">
      <c r="A38" t="s">
        <v>37</v>
      </c>
      <c r="B38">
        <v>0.05</v>
      </c>
      <c r="C38">
        <v>0.21479999999999999</v>
      </c>
      <c r="D38">
        <v>1.6</v>
      </c>
      <c r="E38">
        <v>2.73</v>
      </c>
      <c r="F38">
        <f t="shared" si="0"/>
        <v>4.5448000000000004</v>
      </c>
      <c r="H38">
        <v>41.924999999999997</v>
      </c>
      <c r="I38">
        <v>3.1909999999999998</v>
      </c>
      <c r="J38">
        <v>581.11</v>
      </c>
      <c r="K38">
        <f t="shared" si="1"/>
        <v>626.226</v>
      </c>
      <c r="L38">
        <v>195.1815642</v>
      </c>
    </row>
    <row r="39" spans="1:12" s="5" customFormat="1" x14ac:dyDescent="0.35">
      <c r="A39" s="5" t="s">
        <v>38</v>
      </c>
      <c r="B39" s="5">
        <v>4.48E-2</v>
      </c>
      <c r="C39" s="5">
        <v>0.1431</v>
      </c>
      <c r="D39" s="5">
        <v>1.31</v>
      </c>
      <c r="E39" s="5">
        <v>2.1</v>
      </c>
      <c r="F39" s="5">
        <f t="shared" si="0"/>
        <v>3.5531000000000001</v>
      </c>
      <c r="H39" s="5">
        <v>36.012</v>
      </c>
      <c r="I39" s="5">
        <v>3.1819999999999999</v>
      </c>
      <c r="J39" s="5">
        <v>501.51</v>
      </c>
      <c r="K39" s="5">
        <f t="shared" si="1"/>
        <v>540.70399999999995</v>
      </c>
      <c r="L39" s="5">
        <v>251.65618449999999</v>
      </c>
    </row>
    <row r="40" spans="1:12" x14ac:dyDescent="0.35">
      <c r="A40" t="s">
        <v>39</v>
      </c>
      <c r="B40">
        <v>4.9299999999999997E-2</v>
      </c>
      <c r="C40">
        <v>0.21529999999999999</v>
      </c>
      <c r="D40">
        <v>1.69</v>
      </c>
      <c r="E40">
        <v>2.77</v>
      </c>
      <c r="F40">
        <f t="shared" si="0"/>
        <v>4.6753</v>
      </c>
      <c r="H40">
        <v>42.536999999999999</v>
      </c>
      <c r="I40">
        <v>3.1459999999999999</v>
      </c>
      <c r="J40">
        <v>589.66999999999996</v>
      </c>
      <c r="K40">
        <f t="shared" si="1"/>
        <v>635.35299999999995</v>
      </c>
      <c r="L40">
        <v>197.5708314</v>
      </c>
    </row>
    <row r="41" spans="1:12" s="5" customFormat="1" x14ac:dyDescent="0.35">
      <c r="A41" s="5" t="s">
        <v>40</v>
      </c>
      <c r="B41" s="5">
        <v>3.9699999999999999E-2</v>
      </c>
      <c r="C41" s="5">
        <v>0.1016</v>
      </c>
      <c r="D41" s="5">
        <v>1</v>
      </c>
      <c r="E41" s="5">
        <v>1.51</v>
      </c>
      <c r="F41" s="5">
        <f t="shared" si="0"/>
        <v>2.6116000000000001</v>
      </c>
      <c r="H41" s="5">
        <v>34.122999999999998</v>
      </c>
      <c r="I41" s="5">
        <v>3.1059999999999999</v>
      </c>
      <c r="J41" s="5">
        <v>432.21</v>
      </c>
      <c r="K41" s="5">
        <f t="shared" si="1"/>
        <v>469.43899999999996</v>
      </c>
      <c r="L41" s="5">
        <v>335.85629920000002</v>
      </c>
    </row>
    <row r="42" spans="1:12" x14ac:dyDescent="0.35">
      <c r="A42" t="s">
        <v>41</v>
      </c>
      <c r="B42">
        <v>4.1200000000000001E-2</v>
      </c>
      <c r="C42">
        <v>0.1048</v>
      </c>
      <c r="D42">
        <v>0.97</v>
      </c>
      <c r="E42">
        <v>1.52</v>
      </c>
      <c r="F42">
        <f t="shared" si="0"/>
        <v>2.5948000000000002</v>
      </c>
      <c r="H42">
        <v>31.686</v>
      </c>
      <c r="I42">
        <v>3.089</v>
      </c>
      <c r="J42">
        <v>416.26</v>
      </c>
      <c r="K42">
        <f t="shared" si="1"/>
        <v>451.03499999999997</v>
      </c>
      <c r="L42">
        <v>302.34732819999999</v>
      </c>
    </row>
    <row r="43" spans="1:12" s="5" customFormat="1" x14ac:dyDescent="0.35">
      <c r="A43" s="5" t="s">
        <v>42</v>
      </c>
      <c r="B43" s="5">
        <v>4.2299999999999997E-2</v>
      </c>
      <c r="C43" s="5">
        <v>0.14649999999999999</v>
      </c>
      <c r="D43" s="5">
        <v>1.04</v>
      </c>
      <c r="E43" s="5">
        <v>1.72</v>
      </c>
      <c r="F43" s="5">
        <f t="shared" si="0"/>
        <v>2.9065000000000003</v>
      </c>
      <c r="H43" s="5">
        <v>41.542000000000002</v>
      </c>
      <c r="I43" s="5">
        <v>3.1179999999999999</v>
      </c>
      <c r="J43" s="5">
        <v>493.82</v>
      </c>
      <c r="K43" s="5">
        <f t="shared" si="1"/>
        <v>538.48</v>
      </c>
      <c r="L43" s="5">
        <v>283.56313990000001</v>
      </c>
    </row>
    <row r="44" spans="1:12" x14ac:dyDescent="0.35">
      <c r="A44" t="s">
        <v>43</v>
      </c>
      <c r="B44">
        <v>4.07E-2</v>
      </c>
      <c r="C44">
        <v>9.8900000000000002E-2</v>
      </c>
      <c r="D44">
        <v>0.9</v>
      </c>
      <c r="E44">
        <v>1.44</v>
      </c>
      <c r="F44">
        <f t="shared" si="0"/>
        <v>2.4388999999999998</v>
      </c>
      <c r="H44">
        <v>29.853999999999999</v>
      </c>
      <c r="I44">
        <v>3.0680000000000001</v>
      </c>
      <c r="J44">
        <v>408.59</v>
      </c>
      <c r="K44">
        <f t="shared" si="1"/>
        <v>441.51199999999994</v>
      </c>
      <c r="L44">
        <v>301.8604651</v>
      </c>
    </row>
    <row r="45" spans="1:12" s="5" customFormat="1" x14ac:dyDescent="0.35">
      <c r="A45" s="5" t="s">
        <v>44</v>
      </c>
      <c r="B45" s="5">
        <v>4.2200000000000001E-2</v>
      </c>
      <c r="C45" s="5">
        <v>8.5599999999999996E-2</v>
      </c>
      <c r="D45" s="5">
        <v>0.75</v>
      </c>
      <c r="E45" s="5">
        <v>1.18</v>
      </c>
      <c r="F45" s="5">
        <f t="shared" si="0"/>
        <v>2.0156000000000001</v>
      </c>
      <c r="H45" s="5">
        <v>28.015999999999998</v>
      </c>
      <c r="I45" s="5">
        <v>3.141</v>
      </c>
      <c r="J45" s="5">
        <v>357.53</v>
      </c>
      <c r="K45" s="5">
        <f t="shared" si="1"/>
        <v>388.68699999999995</v>
      </c>
      <c r="L45" s="5">
        <v>327.28971960000001</v>
      </c>
    </row>
    <row r="46" spans="1:12" x14ac:dyDescent="0.35">
      <c r="A46" t="s">
        <v>45</v>
      </c>
      <c r="B46">
        <v>4.4299999999999999E-2</v>
      </c>
      <c r="C46">
        <v>0.12</v>
      </c>
      <c r="D46">
        <v>1.19</v>
      </c>
      <c r="E46">
        <v>1.81</v>
      </c>
      <c r="F46">
        <f t="shared" si="0"/>
        <v>3.12</v>
      </c>
      <c r="H46">
        <v>32.591999999999999</v>
      </c>
      <c r="I46">
        <v>3.1619999999999999</v>
      </c>
      <c r="J46">
        <v>469.9</v>
      </c>
      <c r="K46">
        <f t="shared" si="1"/>
        <v>505.654</v>
      </c>
      <c r="L46">
        <v>271.60000000000002</v>
      </c>
    </row>
    <row r="47" spans="1:12" s="5" customFormat="1" x14ac:dyDescent="0.35">
      <c r="A47" s="5" t="s">
        <v>46</v>
      </c>
      <c r="B47" s="5">
        <v>4.4299999999999999E-2</v>
      </c>
      <c r="C47" s="5">
        <v>0.18290000000000001</v>
      </c>
      <c r="D47" s="5">
        <v>1.49</v>
      </c>
      <c r="E47" s="5">
        <v>2.42</v>
      </c>
      <c r="F47" s="5">
        <f t="shared" si="0"/>
        <v>4.0929000000000002</v>
      </c>
      <c r="H47" s="5">
        <v>52.905000000000001</v>
      </c>
      <c r="I47" s="5">
        <v>3.0550000000000002</v>
      </c>
      <c r="J47" s="5">
        <v>657.04</v>
      </c>
      <c r="K47" s="5">
        <f t="shared" si="1"/>
        <v>713</v>
      </c>
      <c r="L47" s="5">
        <v>289.25642429999999</v>
      </c>
    </row>
    <row r="48" spans="1:12" x14ac:dyDescent="0.35">
      <c r="A48" t="s">
        <v>47</v>
      </c>
      <c r="B48">
        <v>4.53E-2</v>
      </c>
      <c r="C48">
        <v>0.15770000000000001</v>
      </c>
      <c r="D48">
        <v>1.04</v>
      </c>
      <c r="E48">
        <v>1.69</v>
      </c>
      <c r="F48">
        <f t="shared" si="0"/>
        <v>2.8876999999999997</v>
      </c>
      <c r="H48">
        <v>45.454999999999998</v>
      </c>
      <c r="I48">
        <v>3.153</v>
      </c>
      <c r="J48">
        <v>410.83</v>
      </c>
      <c r="K48">
        <f t="shared" si="1"/>
        <v>459.43799999999999</v>
      </c>
      <c r="L48">
        <v>288.23715920000001</v>
      </c>
    </row>
    <row r="49" spans="1:12" s="5" customFormat="1" x14ac:dyDescent="0.35">
      <c r="A49" s="5" t="s">
        <v>48</v>
      </c>
      <c r="B49" s="5">
        <v>4.9099999999999998E-2</v>
      </c>
      <c r="C49" s="5">
        <v>0.21279999999999999</v>
      </c>
      <c r="D49" s="5">
        <v>1.63</v>
      </c>
      <c r="E49" s="5">
        <v>2.46</v>
      </c>
      <c r="F49" s="5">
        <f t="shared" si="0"/>
        <v>4.3027999999999995</v>
      </c>
      <c r="H49" s="5">
        <v>53.140999999999998</v>
      </c>
      <c r="I49" s="5">
        <v>3.1640000000000001</v>
      </c>
      <c r="J49" s="5">
        <v>600.84</v>
      </c>
      <c r="K49" s="5">
        <f t="shared" si="1"/>
        <v>657.14499999999998</v>
      </c>
      <c r="L49" s="5">
        <v>249.72274440000001</v>
      </c>
    </row>
    <row r="50" spans="1:12" x14ac:dyDescent="0.35">
      <c r="A50" t="s">
        <v>49</v>
      </c>
      <c r="B50">
        <v>4.1700000000000001E-2</v>
      </c>
      <c r="C50">
        <v>0.1135</v>
      </c>
      <c r="D50">
        <v>0.95</v>
      </c>
      <c r="E50">
        <v>1.32</v>
      </c>
      <c r="F50">
        <f t="shared" si="0"/>
        <v>2.3834999999999997</v>
      </c>
      <c r="H50">
        <v>36.19</v>
      </c>
      <c r="I50">
        <v>3.1259999999999999</v>
      </c>
      <c r="J50">
        <v>342.26</v>
      </c>
      <c r="K50">
        <f t="shared" si="1"/>
        <v>381.57599999999996</v>
      </c>
      <c r="L50">
        <v>318.85462560000002</v>
      </c>
    </row>
    <row r="51" spans="1:12" s="5" customFormat="1" x14ac:dyDescent="0.35">
      <c r="A51" s="5" t="s">
        <v>50</v>
      </c>
      <c r="B51" s="5">
        <v>4.5900000000000003E-2</v>
      </c>
      <c r="C51" s="5">
        <v>0.12520000000000001</v>
      </c>
      <c r="D51" s="5">
        <v>1.05</v>
      </c>
      <c r="E51" s="5">
        <v>1.76</v>
      </c>
      <c r="F51" s="5">
        <f t="shared" si="0"/>
        <v>2.9352</v>
      </c>
      <c r="H51" s="5">
        <v>33.561</v>
      </c>
      <c r="I51" s="5">
        <v>3.1720000000000002</v>
      </c>
      <c r="J51" s="5">
        <v>441.3</v>
      </c>
      <c r="K51" s="5">
        <f t="shared" si="1"/>
        <v>478.03300000000002</v>
      </c>
      <c r="L51" s="5">
        <v>268.05910540000002</v>
      </c>
    </row>
    <row r="52" spans="1:12" x14ac:dyDescent="0.35">
      <c r="A52" t="s">
        <v>51</v>
      </c>
      <c r="B52">
        <v>4.4999999999999998E-2</v>
      </c>
      <c r="C52">
        <v>0.1285</v>
      </c>
      <c r="D52">
        <v>1.19</v>
      </c>
      <c r="E52">
        <v>1.74</v>
      </c>
      <c r="F52">
        <f t="shared" si="0"/>
        <v>3.0585</v>
      </c>
      <c r="H52">
        <v>33.978999999999999</v>
      </c>
      <c r="I52">
        <v>3.1389999999999998</v>
      </c>
      <c r="J52" t="s">
        <v>68</v>
      </c>
      <c r="K52" t="e">
        <f t="shared" si="1"/>
        <v>#VALUE!</v>
      </c>
      <c r="L52">
        <v>264.42801559999998</v>
      </c>
    </row>
    <row r="53" spans="1:12" s="5" customFormat="1" x14ac:dyDescent="0.35">
      <c r="A53" s="5" t="s">
        <v>52</v>
      </c>
      <c r="B53" s="5">
        <v>4.48E-2</v>
      </c>
      <c r="C53" s="5">
        <v>0.15329999999999999</v>
      </c>
      <c r="D53" s="5">
        <v>1.87</v>
      </c>
      <c r="E53" s="5">
        <v>2.48</v>
      </c>
      <c r="F53" s="5">
        <f t="shared" si="0"/>
        <v>4.5032999999999994</v>
      </c>
      <c r="H53" s="5">
        <v>36.768999999999998</v>
      </c>
      <c r="I53" s="5">
        <v>3.129</v>
      </c>
      <c r="J53" s="5">
        <v>627.58000000000004</v>
      </c>
      <c r="K53" s="5">
        <f t="shared" si="1"/>
        <v>667.47800000000007</v>
      </c>
      <c r="L53" s="5">
        <v>239.8499674</v>
      </c>
    </row>
    <row r="54" spans="1:12" x14ac:dyDescent="0.35">
      <c r="A54" t="s">
        <v>53</v>
      </c>
      <c r="B54">
        <v>4.5699999999999998E-2</v>
      </c>
      <c r="C54">
        <v>0.1331</v>
      </c>
      <c r="D54">
        <v>1.54</v>
      </c>
      <c r="E54">
        <v>1.91</v>
      </c>
      <c r="F54">
        <f t="shared" si="0"/>
        <v>3.5831</v>
      </c>
      <c r="H54">
        <v>33.369999999999997</v>
      </c>
      <c r="I54">
        <v>3.1560000000000001</v>
      </c>
      <c r="J54">
        <v>487.47</v>
      </c>
      <c r="K54">
        <f t="shared" si="1"/>
        <v>523.99599999999998</v>
      </c>
      <c r="L54">
        <v>250.7137491</v>
      </c>
    </row>
    <row r="55" spans="1:12" s="5" customFormat="1" x14ac:dyDescent="0.35">
      <c r="A55" s="5" t="s">
        <v>54</v>
      </c>
      <c r="B55" s="5">
        <v>4.3900000000000002E-2</v>
      </c>
      <c r="C55" s="5">
        <v>0.13830000000000001</v>
      </c>
      <c r="D55" s="5">
        <v>1.31</v>
      </c>
      <c r="E55" s="5">
        <v>1.81</v>
      </c>
      <c r="F55" s="5">
        <f t="shared" si="0"/>
        <v>3.2583000000000002</v>
      </c>
      <c r="H55" s="5">
        <v>39.801000000000002</v>
      </c>
      <c r="I55" s="5">
        <v>3.1429999999999998</v>
      </c>
      <c r="J55" s="5">
        <v>480.86</v>
      </c>
      <c r="K55" s="5">
        <f t="shared" si="1"/>
        <v>523.80399999999997</v>
      </c>
      <c r="L55" s="5">
        <v>287.78741869999999</v>
      </c>
    </row>
    <row r="56" spans="1:12" x14ac:dyDescent="0.35">
      <c r="A56" t="s">
        <v>55</v>
      </c>
      <c r="B56">
        <v>4.4299999999999999E-2</v>
      </c>
      <c r="C56">
        <v>0.1042</v>
      </c>
      <c r="D56">
        <v>1.21</v>
      </c>
      <c r="E56">
        <v>1.61</v>
      </c>
      <c r="F56">
        <f t="shared" si="0"/>
        <v>2.9241999999999999</v>
      </c>
      <c r="H56">
        <v>31.122</v>
      </c>
      <c r="I56">
        <v>3.1440000000000001</v>
      </c>
      <c r="J56">
        <v>429.83</v>
      </c>
      <c r="K56">
        <f t="shared" si="1"/>
        <v>464.096</v>
      </c>
      <c r="L56">
        <v>298.67562379999998</v>
      </c>
    </row>
    <row r="57" spans="1:12" s="5" customFormat="1" x14ac:dyDescent="0.35">
      <c r="A57" s="5" t="s">
        <v>56</v>
      </c>
      <c r="B57" s="5">
        <v>4.7500000000000001E-2</v>
      </c>
      <c r="C57" s="5">
        <v>0.17899999999999999</v>
      </c>
      <c r="D57" s="5">
        <v>1.66</v>
      </c>
      <c r="E57" s="5">
        <v>2.25</v>
      </c>
      <c r="F57" s="5">
        <f t="shared" si="0"/>
        <v>4.0890000000000004</v>
      </c>
      <c r="H57" s="5">
        <v>40.021000000000001</v>
      </c>
      <c r="I57" s="5">
        <v>3.1579999999999999</v>
      </c>
      <c r="J57" s="5">
        <v>539.64</v>
      </c>
      <c r="K57" s="5">
        <f t="shared" si="1"/>
        <v>582.81899999999996</v>
      </c>
      <c r="L57" s="5">
        <v>223.5810056</v>
      </c>
    </row>
    <row r="58" spans="1:12" x14ac:dyDescent="0.35">
      <c r="A58" t="s">
        <v>57</v>
      </c>
      <c r="B58">
        <v>4.4699999999999997E-2</v>
      </c>
      <c r="C58">
        <v>0.16170000000000001</v>
      </c>
      <c r="D58">
        <v>1.37</v>
      </c>
      <c r="E58">
        <v>2.0499999999999998</v>
      </c>
      <c r="F58">
        <f t="shared" si="0"/>
        <v>3.5816999999999997</v>
      </c>
      <c r="H58">
        <v>41.494</v>
      </c>
      <c r="I58">
        <v>3.125</v>
      </c>
      <c r="J58">
        <v>533.66999999999996</v>
      </c>
      <c r="K58">
        <f t="shared" si="1"/>
        <v>578.28899999999999</v>
      </c>
      <c r="L58">
        <v>256.61100800000003</v>
      </c>
    </row>
    <row r="59" spans="1:12" s="5" customFormat="1" x14ac:dyDescent="0.35">
      <c r="A59" s="5" t="s">
        <v>58</v>
      </c>
      <c r="B59" s="5">
        <v>4.7699999999999999E-2</v>
      </c>
      <c r="C59" s="5">
        <v>0.15790000000000001</v>
      </c>
      <c r="D59" s="5">
        <v>1.33</v>
      </c>
      <c r="E59" s="5">
        <v>1.8</v>
      </c>
      <c r="F59" s="5">
        <f t="shared" si="0"/>
        <v>3.2879</v>
      </c>
      <c r="H59" s="5">
        <v>35.404000000000003</v>
      </c>
      <c r="I59" s="5">
        <v>3.161</v>
      </c>
      <c r="J59" s="5">
        <v>401.61</v>
      </c>
      <c r="K59" s="5">
        <f t="shared" si="1"/>
        <v>440.17500000000001</v>
      </c>
      <c r="L59" s="5">
        <v>224.21785940000001</v>
      </c>
    </row>
    <row r="60" spans="1:12" x14ac:dyDescent="0.35">
      <c r="A60" t="s">
        <v>59</v>
      </c>
      <c r="B60">
        <v>4.7500000000000001E-2</v>
      </c>
      <c r="C60">
        <v>0.13750000000000001</v>
      </c>
      <c r="D60">
        <v>1.56</v>
      </c>
      <c r="E60">
        <v>2.15</v>
      </c>
      <c r="F60">
        <f t="shared" si="0"/>
        <v>3.8475000000000001</v>
      </c>
      <c r="H60">
        <v>37.03</v>
      </c>
      <c r="I60">
        <v>3.161</v>
      </c>
      <c r="J60">
        <v>546.24</v>
      </c>
      <c r="K60">
        <f t="shared" si="1"/>
        <v>586.43100000000004</v>
      </c>
      <c r="L60">
        <v>269.3090909</v>
      </c>
    </row>
    <row r="61" spans="1:12" s="5" customFormat="1" x14ac:dyDescent="0.35">
      <c r="A61" s="5" t="s">
        <v>60</v>
      </c>
      <c r="B61" s="5">
        <v>4.3400000000000001E-2</v>
      </c>
      <c r="C61" s="5">
        <v>0.1166</v>
      </c>
      <c r="D61" s="5">
        <v>1.1200000000000001</v>
      </c>
      <c r="E61" s="5">
        <v>1.62</v>
      </c>
      <c r="F61" s="5">
        <f t="shared" si="0"/>
        <v>2.8566000000000003</v>
      </c>
      <c r="H61" s="5">
        <v>31.111000000000001</v>
      </c>
      <c r="I61" s="5">
        <v>3.1240000000000001</v>
      </c>
      <c r="J61" s="5">
        <v>424.31</v>
      </c>
      <c r="K61" s="5">
        <f t="shared" si="1"/>
        <v>458.54500000000002</v>
      </c>
      <c r="L61" s="5">
        <v>266.81818179999999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harvest_day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Christine Vanginault</dc:creator>
  <cp:lastModifiedBy>Christine Vanginault</cp:lastModifiedBy>
  <dcterms:created xsi:type="dcterms:W3CDTF">2024-07-05T18:44:14Z</dcterms:created>
  <dcterms:modified xsi:type="dcterms:W3CDTF">2024-08-26T22:11:13Z</dcterms:modified>
</cp:coreProperties>
</file>