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Feasibility" sheetId="2" r:id="rId2"/>
  </sheets>
  <calcPr calcId="144525"/>
</workbook>
</file>

<file path=xl/calcChain.xml><?xml version="1.0" encoding="utf-8"?>
<calcChain xmlns="http://schemas.openxmlformats.org/spreadsheetml/2006/main">
  <c r="D12" i="2" l="1"/>
  <c r="D8" i="2" s="1"/>
  <c r="D3" i="2" s="1"/>
  <c r="D7" i="2" s="1"/>
  <c r="D5" i="2" s="1"/>
  <c r="D3" i="1"/>
  <c r="D4" i="1" s="1"/>
  <c r="D8" i="1"/>
  <c r="D13" i="1"/>
  <c r="D4" i="2" l="1"/>
  <c r="D7" i="1"/>
  <c r="D5" i="1"/>
</calcChain>
</file>

<file path=xl/sharedStrings.xml><?xml version="1.0" encoding="utf-8"?>
<sst xmlns="http://schemas.openxmlformats.org/spreadsheetml/2006/main" count="27" uniqueCount="15">
  <si>
    <t>Income Statement</t>
  </si>
  <si>
    <t>Revenue</t>
  </si>
  <si>
    <t>Cost of Goods Sold</t>
  </si>
  <si>
    <t>Gross Margin</t>
  </si>
  <si>
    <t>Selling Expenses</t>
  </si>
  <si>
    <t>Margin Net of Variable Expenses</t>
  </si>
  <si>
    <t>Research Development</t>
  </si>
  <si>
    <t>General &amp; Admin Expenses</t>
  </si>
  <si>
    <t>Operating Margin</t>
  </si>
  <si>
    <t>Interest Expense</t>
  </si>
  <si>
    <t>Other Income and Expense</t>
  </si>
  <si>
    <t>Net profit</t>
  </si>
  <si>
    <t>Fixed</t>
  </si>
  <si>
    <t>Other Income and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</si>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</sst>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9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zoomScale="110" zoomScaleNormal="110" workbookViewId="0">
      <selection activeCell="D4" sqref="D4"/>
    </sheetView>
  </sheetViews>
  <sheetFormatPr defaultRowHeight="15" x14ac:dyDescent="0.25"/>
  <cols>
    <col min="2" max="2" width="36.7109375" customWidth="1"/>
  </cols>
  <sheetData>
    <row r="2" spans="2:4" x14ac:dyDescent="0.25">
      <c r="B2" t="s">
        <v>0</v>
      </c>
    </row>
    <row r="3" spans="2:4" x14ac:dyDescent="0.25">
      <c r="B3" t="s">
        <v>1</v>
      </c>
      <c r="D3" s="3">
        <f>ROUND(D8/(1-SUM(C4:C7)),0)</f>
        <v>16935</v>
      </c>
    </row>
    <row r="4" spans="2:4" x14ac:dyDescent="0.25">
      <c r="B4" t="s">
        <v>2</v>
      </c>
      <c r="C4" s="1">
        <v>0.4</v>
      </c>
      <c r="D4" s="3">
        <f>ROUND(D3*C4,0)</f>
        <v>6774</v>
      </c>
    </row>
    <row r="5" spans="2:4" x14ac:dyDescent="0.25">
      <c r="B5" t="s">
        <v>3</v>
      </c>
      <c r="C5" s="2"/>
      <c r="D5" s="3">
        <f>SUM(D7:D8)</f>
        <v>10161</v>
      </c>
    </row>
    <row r="7" spans="2:4" x14ac:dyDescent="0.25">
      <c r="B7" t="s">
        <v>4</v>
      </c>
      <c r="C7" s="4">
        <v>0.08</v>
      </c>
      <c r="D7" s="3">
        <f>ROUND(D3*C7,0)</f>
        <v>1355</v>
      </c>
    </row>
    <row r="8" spans="2:4" x14ac:dyDescent="0.25">
      <c r="B8" t="s">
        <v>5</v>
      </c>
      <c r="D8" s="3">
        <f>SUM(D10:D13)</f>
        <v>8806</v>
      </c>
    </row>
    <row r="10" spans="2:4" x14ac:dyDescent="0.25">
      <c r="B10" t="s">
        <v>6</v>
      </c>
      <c r="C10" t="s">
        <v>12</v>
      </c>
      <c r="D10" s="2">
        <v>2046</v>
      </c>
    </row>
    <row r="11" spans="2:4" x14ac:dyDescent="0.25">
      <c r="B11" t="s">
        <v>7</v>
      </c>
      <c r="C11" t="s">
        <v>12</v>
      </c>
      <c r="D11" s="2">
        <v>4927</v>
      </c>
    </row>
    <row r="13" spans="2:4" x14ac:dyDescent="0.25">
      <c r="B13" t="s">
        <v>8</v>
      </c>
      <c r="D13" s="3">
        <f>SUM(D15:D18)</f>
        <v>1833</v>
      </c>
    </row>
    <row r="15" spans="2:4" x14ac:dyDescent="0.25">
      <c r="B15" t="s">
        <v>9</v>
      </c>
      <c r="C15" t="s">
        <v>12</v>
      </c>
      <c r="D15" s="2">
        <v>465</v>
      </c>
    </row>
    <row r="16" spans="2:4" x14ac:dyDescent="0.25">
      <c r="B16" t="s">
        <v>10</v>
      </c>
      <c r="C16" t="s">
        <v>12</v>
      </c>
      <c r="D16" s="2">
        <v>1368</v>
      </c>
    </row>
    <row r="18" spans="2:4" x14ac:dyDescent="0.25">
      <c r="B18" t="s">
        <v>11</v>
      </c>
      <c r="C18" t="s">
        <v>12</v>
      </c>
      <c r="D1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tabSelected="1" workbookViewId="0">
      <selection activeCell="B5" sqref="B5"/>
    </sheetView>
  </sheetViews>
  <sheetFormatPr defaultRowHeight="15" x14ac:dyDescent="0.25"/>
  <cols>
    <col min="2" max="2" width="36.5703125" customWidth="1"/>
    <col min="4" max="4" width="18.42578125" customWidth="1"/>
    <col min="6" max="6" width="18.140625" customWidth="1"/>
  </cols>
  <sheetData>
    <row r="1" spans="2:4" x14ac:dyDescent="0.25">
      <c r="D1" s="2"/>
    </row>
    <row r="2" spans="2:4" x14ac:dyDescent="0.25">
      <c r="B2" s="6" t="s">
        <v>0</v>
      </c>
      <c r="D2" s="2"/>
    </row>
    <row r="3" spans="2:4" x14ac:dyDescent="0.25">
      <c r="B3" t="s">
        <v>1</v>
      </c>
      <c r="D3" s="3">
        <f>ROUND(D8/(1-SUM(C4:C7)),0)</f>
        <v>2094266</v>
      </c>
    </row>
    <row r="4" spans="2:4" x14ac:dyDescent="0.25">
      <c r="B4" t="s">
        <v>2</v>
      </c>
      <c r="C4" s="1">
        <v>0.2</v>
      </c>
      <c r="D4" s="3">
        <f>ROUND(D3*C4,0)</f>
        <v>418853</v>
      </c>
    </row>
    <row r="5" spans="2:4" x14ac:dyDescent="0.25">
      <c r="B5" s="8" t="s">
        <v>3</v>
      </c>
      <c r="D5" s="3">
        <f>SUM(D7:D8)</f>
        <v>1675413</v>
      </c>
    </row>
    <row r="6" spans="2:4" x14ac:dyDescent="0.25">
      <c r="D6" s="2"/>
    </row>
    <row r="7" spans="2:4" x14ac:dyDescent="0.25">
      <c r="B7" s="7" t="s">
        <v>4</v>
      </c>
      <c r="C7" s="1">
        <v>0.1</v>
      </c>
      <c r="D7" s="3">
        <f>ROUND(D3*C7,0)</f>
        <v>209427</v>
      </c>
    </row>
    <row r="8" spans="2:4" x14ac:dyDescent="0.25">
      <c r="B8" t="s">
        <v>5</v>
      </c>
      <c r="D8" s="3">
        <f>SUM(D10:D12)</f>
        <v>1465986</v>
      </c>
    </row>
    <row r="9" spans="2:4" x14ac:dyDescent="0.25">
      <c r="D9" s="2"/>
    </row>
    <row r="10" spans="2:4" x14ac:dyDescent="0.25">
      <c r="B10" s="7" t="s">
        <v>7</v>
      </c>
      <c r="D10" s="2">
        <v>981154</v>
      </c>
    </row>
    <row r="11" spans="2:4" x14ac:dyDescent="0.25">
      <c r="D11" s="2"/>
    </row>
    <row r="12" spans="2:4" x14ac:dyDescent="0.25">
      <c r="B12" s="7" t="s">
        <v>8</v>
      </c>
      <c r="D12" s="3">
        <f>SUM(D14:D16)</f>
        <v>484832</v>
      </c>
    </row>
    <row r="13" spans="2:4" x14ac:dyDescent="0.25">
      <c r="D13" s="2"/>
    </row>
    <row r="14" spans="2:4" x14ac:dyDescent="0.25">
      <c r="B14" t="s">
        <v>13</v>
      </c>
      <c r="D14" s="2">
        <v>484832</v>
      </c>
    </row>
    <row r="15" spans="2:4" x14ac:dyDescent="0.25">
      <c r="D15" s="2"/>
    </row>
    <row r="16" spans="2:4" x14ac:dyDescent="0.25">
      <c r="B16" t="s">
        <v>14</v>
      </c>
      <c r="D16" s="2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Feasibility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2022-03-15T00:31:08Z</dcterms:created>
  <dcterms:modified xsi:type="dcterms:W3CDTF">2022-03-15T02:56:48Z</dcterms:modified>
</cp:coreProperties>
</file>