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AE4B1AF9-A013-40B4-8CAA-318CBA8DC7D5}" xr6:coauthVersionLast="47" xr6:coauthVersionMax="47" xr10:uidLastSave="{00000000-0000-0000-0000-000000000000}"/>
  <bookViews>
    <workbookView xWindow="-120" yWindow="-120" windowWidth="20730" windowHeight="11160" activeTab="3" xr2:uid="{CF1D8E39-1F47-4D63-A02A-2919D1E085A3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3" l="1"/>
  <c r="C9" i="3"/>
  <c r="C10" i="3"/>
  <c r="C11" i="3"/>
  <c r="C7" i="3"/>
  <c r="C9" i="1"/>
  <c r="C10" i="1"/>
  <c r="C11" i="1"/>
  <c r="C8" i="1"/>
  <c r="C8" i="2"/>
  <c r="C12" i="2"/>
  <c r="C9" i="2"/>
  <c r="C10" i="2"/>
  <c r="C11" i="2"/>
  <c r="D11" i="2"/>
  <c r="D8" i="2"/>
  <c r="D10" i="2"/>
  <c r="D9" i="2"/>
  <c r="D12" i="2"/>
</calcChain>
</file>

<file path=xl/sharedStrings.xml><?xml version="1.0" encoding="utf-8"?>
<sst xmlns="http://schemas.openxmlformats.org/spreadsheetml/2006/main" count="13" uniqueCount="9">
  <si>
    <t>Demand</t>
  </si>
  <si>
    <t>Forecast</t>
  </si>
  <si>
    <t>Timeline</t>
  </si>
  <si>
    <t>Forecast(Demand)</t>
  </si>
  <si>
    <t>Lower Confidence Bound(Demand)</t>
  </si>
  <si>
    <t>MP2 Savings Dividend Rate</t>
  </si>
  <si>
    <t>Forecast(MP2 Savings Dividend Rate)</t>
  </si>
  <si>
    <t>Lower Confidence Bound(MP2 Savings Dividend Rate)</t>
  </si>
  <si>
    <t>Upper Confidence Bound(MP2 Savings Dividend Rate)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</si>
</sst>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2" fontId="0" fillId="0" borderId="0" xfId="0" applyNumberFormat="1"/>
    <xf numFmtId="1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2">
    <dxf>
      <numFmt numFmtId="14" formatCode="0.00%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Demand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Sheet2!$B$2:$B$12</c:f>
              <c:numCache>
                <c:formatCode>General</c:formatCode>
                <c:ptCount val="11"/>
                <c:pt idx="0">
                  <c:v>1023</c:v>
                </c:pt>
                <c:pt idx="1">
                  <c:v>928</c:v>
                </c:pt>
                <c:pt idx="2">
                  <c:v>1100</c:v>
                </c:pt>
                <c:pt idx="3">
                  <c:v>725</c:v>
                </c:pt>
                <c:pt idx="4">
                  <c:v>1220</c:v>
                </c:pt>
                <c:pt idx="5">
                  <c:v>1350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E3-4A5E-8589-BC209BE6FBE8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Forecast(Demand)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Sheet2!$A$2:$A$12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Sheet2!$C$2:$C$12</c:f>
              <c:numCache>
                <c:formatCode>General</c:formatCode>
                <c:ptCount val="11"/>
                <c:pt idx="5">
                  <c:v>1350</c:v>
                </c:pt>
                <c:pt idx="6">
                  <c:v>1341.1471526297578</c:v>
                </c:pt>
                <c:pt idx="7">
                  <c:v>1414.3215540716519</c:v>
                </c:pt>
                <c:pt idx="8">
                  <c:v>1487.4959555135461</c:v>
                </c:pt>
                <c:pt idx="9">
                  <c:v>1560.6703569554402</c:v>
                </c:pt>
                <c:pt idx="10">
                  <c:v>1633.8447583973343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E3-4A5E-8589-BC209BE6FBE8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Lower Confidence Bound(Demand)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Sheet2!$A$2:$A$12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Sheet2!$D$2:$D$12</c:f>
              <c:numCache>
                <c:formatCode>General</c:formatCode>
                <c:ptCount val="11"/>
                <c:pt idx="5" formatCode="0.00">
                  <c:v>1350</c:v>
                </c:pt>
                <c:pt idx="6" formatCode="0.00">
                  <c:v>928.10411365617574</c:v>
                </c:pt>
                <c:pt idx="7" formatCode="0.00">
                  <c:v>988.46616849118345</c:v>
                </c:pt>
                <c:pt idx="8" formatCode="0.00">
                  <c:v>1049.1047136976019</c:v>
                </c:pt>
                <c:pt idx="9" formatCode="0.00">
                  <c:v>1109.9962977144583</c:v>
                </c:pt>
                <c:pt idx="10" formatCode="0.00">
                  <c:v>1171.1204009744199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E3-4A5E-8589-BC209BE6FBE8}"/>
            </c:ext>
          </c:extLst>
        </c:ser>
        <c:ser>
          <c:idx val="3"/>
          <c:order val="3"/>
          <c:tx>
            <c:strRef>
              <c:f>Sheet2!#REF!</c:f>
              <c:strCache>
                <c:ptCount val="1"/>
                <c:pt idx="0">
                  <c:v>#REF!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Sheet2!$A$2:$A$12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E3-4A5E-8589-BC209BE6F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261152"/>
        <c:axId val="513267056"/>
      </c:lineChart>
      <c:catAx>
        <c:axId val="51326115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267056"/>
        <c:crosses val="autoZero"/>
        <c:auto val="1"/>
        <c:lblAlgn val="ctr"/>
        <c:lblOffset val="100"/>
        <c:noMultiLvlLbl val="0"/>
      </c:catAx>
      <c:valAx>
        <c:axId val="51326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26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MP2 Savings Dividend Rate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Sheet4!$B$2:$B$11</c:f>
              <c:numCache>
                <c:formatCode>0.00%</c:formatCode>
                <c:ptCount val="10"/>
                <c:pt idx="0">
                  <c:v>4.6300000000000001E-2</c:v>
                </c:pt>
                <c:pt idx="1">
                  <c:v>4.6699999999999998E-2</c:v>
                </c:pt>
                <c:pt idx="2">
                  <c:v>4.58E-2</c:v>
                </c:pt>
                <c:pt idx="3">
                  <c:v>4.6899999999999997E-2</c:v>
                </c:pt>
                <c:pt idx="4">
                  <c:v>5.3400000000000003E-2</c:v>
                </c:pt>
                <c:pt idx="5">
                  <c:v>7.4300000000000005E-2</c:v>
                </c:pt>
                <c:pt idx="6">
                  <c:v>8.1100000000000005E-2</c:v>
                </c:pt>
                <c:pt idx="7">
                  <c:v>7.4099999999999999E-2</c:v>
                </c:pt>
                <c:pt idx="8">
                  <c:v>7.2300000000000003E-2</c:v>
                </c:pt>
                <c:pt idx="9">
                  <c:v>6.1199999999999997E-2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95-4229-919B-0727CF676F65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Forecast(MP2 Savings Dividend Rate)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Sheet4!$A$2:$A$11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Sheet4!$C$2:$C$11</c:f>
              <c:numCache>
                <c:formatCode>General</c:formatCode>
                <c:ptCount val="10"/>
                <c:pt idx="9" formatCode="0.00%">
                  <c:v>6.1199999999999997E-2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95-4229-919B-0727CF676F65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Lower Confidence Bound(MP2 Savings Dividend Rate)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Sheet4!$A$2:$A$11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Sheet4!$D$2:$D$11</c:f>
              <c:numCache>
                <c:formatCode>General</c:formatCode>
                <c:ptCount val="10"/>
                <c:pt idx="9" formatCode="0.00%">
                  <c:v>6.1199999999999997E-2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95-4229-919B-0727CF676F65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Upper Confidence Bound(MP2 Savings Dividend Rate)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Sheet4!$A$2:$A$11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Sheet4!$E$2:$E$11</c:f>
              <c:numCache>
                <c:formatCode>General</c:formatCode>
                <c:ptCount val="10"/>
                <c:pt idx="9" formatCode="0.00%">
                  <c:v>6.1199999999999997E-2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95-4229-919B-0727CF676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102792"/>
        <c:axId val="326105088"/>
      </c:lineChart>
      <c:catAx>
        <c:axId val="32610279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105088"/>
        <c:crosses val="autoZero"/>
        <c:auto val="1"/>
        <c:lblAlgn val="ctr"/>
        <c:lblOffset val="100"/>
        <c:noMultiLvlLbl val="0"/>
      </c:catAx>
      <c:valAx>
        <c:axId val="32610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102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0</xdr:row>
      <xdr:rowOff>66675</xdr:rowOff>
    </xdr:from>
    <xdr:to>
      <xdr:col>11</xdr:col>
      <xdr:colOff>323850</xdr:colOff>
      <xdr:row>15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890EAD-EB0D-41E3-A792-376D0D5B4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1457325</xdr:colOff>
      <xdr:row>2</xdr:row>
      <xdr:rowOff>119062</xdr:rowOff>
    </xdr:from>
    <xdr:to>
      <xdr:col>4</xdr:col>
      <xdr:colOff>1828800</xdr:colOff>
      <xdr:row>18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F6DA4E-0ACC-4FB9-B63D-DC74E3753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433FD9-3DFA-4825-8BFF-49D406C2036C}" name="Table1" displayName="Table1" ref="A1:D12" totalsRowShown="0">
  <autoFilter ref="A1:D12" xr:uid="{26433FD9-3DFA-4825-8BFF-49D406C2036C}"/>
  <tableColumns count="4">
    <tableColumn id="1" xr3:uid="{B154701B-F539-4EC8-9E39-FB2E82621BD6}" name="Timeline"/>
    <tableColumn id="2" xr3:uid="{ECD37ABA-4E73-4C10-996A-43CD87468DB8}" name="Demand"/>
    <tableColumn id="3" xr3:uid="{39A48F40-EFB4-4F45-9704-FC881373B701}" name="Forecast(Demand)">
      <calculatedColumnFormula>_xlfn.FORECAST.ETS(A2,$B$2:$B$7,$A$2:$A$7,1,1)</calculatedColumnFormula>
    </tableColumn>
    <tableColumn id="4" xr3:uid="{064113BB-5C28-4C5F-B3C8-3481250683E8}" name="Lower Confidence Bound(Demand)" dataDxfId="1">
      <calculatedColumnFormula>C2-_xlfn.FORECAST.ETS.CONFINT(A2,$B$2:$B$7,$A$2:$A$7,0.95,1,1)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5B4530-14F3-4B0A-A627-5537373B5D86}" name="Table2" displayName="Table2" ref="A1:E11" totalsRowShown="0">
  <autoFilter ref="A1:E11" xr:uid="{495B4530-14F3-4B0A-A627-5537373B5D86}"/>
  <tableColumns count="5">
    <tableColumn id="1" xr3:uid="{96DDC758-01FE-4A01-A355-FBB740880BAF}" name="Timeline"/>
    <tableColumn id="2" xr3:uid="{6696F03F-5663-42E1-87C8-D27B88782F04}" name="MP2 Savings Dividend Rate" dataDxfId="0"/>
    <tableColumn id="3" xr3:uid="{C122F3A5-97A7-4DD3-B7EC-B01DA96F2A5A}" name="Forecast(MP2 Savings Dividend Rate)"/>
    <tableColumn id="4" xr3:uid="{CFA6B65A-31B1-441D-A513-A6E351316FEB}" name="Lower Confidence Bound(MP2 Savings Dividend Rate)"/>
    <tableColumn id="5" xr3:uid="{3FD66216-E0B2-445D-9EB8-470A326A81A9}" name="Upper Confidence Bound(MP2 Savings Dividend Rate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CDFD6-041A-46B9-B38A-C6CFB2A69956}">
  <dimension ref="A1:C11"/>
  <sheetViews>
    <sheetView workbookViewId="0">
      <selection sqref="A1:C11"/>
    </sheetView>
  </sheetViews>
  <sheetFormatPr defaultRowHeight="15" x14ac:dyDescent="0.25"/>
  <cols>
    <col min="1" max="1" width="17.85546875" customWidth="1"/>
    <col min="2" max="2" width="18.140625" customWidth="1"/>
    <col min="3" max="3" width="14.140625" customWidth="1"/>
  </cols>
  <sheetData>
    <row r="1" spans="1:3" x14ac:dyDescent="0.25">
      <c r="B1" t="s">
        <v>0</v>
      </c>
      <c r="C1" t="s">
        <v>1</v>
      </c>
    </row>
    <row r="2" spans="1:3" x14ac:dyDescent="0.25">
      <c r="A2">
        <v>1</v>
      </c>
      <c r="B2">
        <v>1023</v>
      </c>
    </row>
    <row r="3" spans="1:3" x14ac:dyDescent="0.25">
      <c r="A3">
        <v>2</v>
      </c>
      <c r="B3">
        <v>928</v>
      </c>
    </row>
    <row r="4" spans="1:3" x14ac:dyDescent="0.25">
      <c r="A4">
        <v>3</v>
      </c>
      <c r="B4">
        <v>1100</v>
      </c>
    </row>
    <row r="5" spans="1:3" x14ac:dyDescent="0.25">
      <c r="A5">
        <v>4</v>
      </c>
      <c r="B5">
        <v>725</v>
      </c>
    </row>
    <row r="6" spans="1:3" x14ac:dyDescent="0.25">
      <c r="A6">
        <v>5</v>
      </c>
      <c r="B6">
        <v>1220</v>
      </c>
    </row>
    <row r="7" spans="1:3" x14ac:dyDescent="0.25">
      <c r="A7">
        <v>6</v>
      </c>
      <c r="B7">
        <v>1350</v>
      </c>
    </row>
    <row r="8" spans="1:3" x14ac:dyDescent="0.25">
      <c r="A8">
        <v>7</v>
      </c>
      <c r="C8">
        <f>_xlfn.FORECAST.LINEAR(A8,B2:B7,A2:A7)</f>
        <v>1271.2666666666669</v>
      </c>
    </row>
    <row r="9" spans="1:3" x14ac:dyDescent="0.25">
      <c r="A9">
        <v>8</v>
      </c>
      <c r="C9">
        <f t="shared" ref="C9:C11" si="0">_xlfn.FORECAST.LINEAR(A9,B3:B8,A3:A8)</f>
        <v>1450.1999999999998</v>
      </c>
    </row>
    <row r="10" spans="1:3" x14ac:dyDescent="0.25">
      <c r="A10">
        <v>9</v>
      </c>
      <c r="C10">
        <f t="shared" si="0"/>
        <v>1659</v>
      </c>
    </row>
    <row r="11" spans="1:3" x14ac:dyDescent="0.25">
      <c r="A11">
        <v>10</v>
      </c>
      <c r="C11">
        <f t="shared" si="0"/>
        <v>2660.833333333333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E1F94-081F-4440-A12F-49EE0933F503}">
  <dimension ref="A1:D12"/>
  <sheetViews>
    <sheetView workbookViewId="0">
      <selection activeCell="M11" sqref="M11"/>
    </sheetView>
  </sheetViews>
  <sheetFormatPr defaultRowHeight="15" x14ac:dyDescent="0.25"/>
  <cols>
    <col min="1" max="1" width="11" customWidth="1"/>
    <col min="2" max="2" width="10.5703125" customWidth="1"/>
    <col min="3" max="3" width="19.42578125" customWidth="1"/>
    <col min="4" max="4" width="34.140625" customWidth="1"/>
  </cols>
  <sheetData>
    <row r="1" spans="1:4" x14ac:dyDescent="0.25">
      <c r="A1" t="s">
        <v>2</v>
      </c>
      <c r="B1" t="s">
        <v>0</v>
      </c>
      <c r="C1" t="s">
        <v>3</v>
      </c>
      <c r="D1" t="s">
        <v>4</v>
      </c>
    </row>
    <row r="2" spans="1:4" x14ac:dyDescent="0.25">
      <c r="A2" s="1">
        <v>1</v>
      </c>
      <c r="B2" s="1">
        <v>1023</v>
      </c>
    </row>
    <row r="3" spans="1:4" x14ac:dyDescent="0.25">
      <c r="A3" s="1">
        <v>2</v>
      </c>
      <c r="B3" s="1">
        <v>928</v>
      </c>
    </row>
    <row r="4" spans="1:4" x14ac:dyDescent="0.25">
      <c r="A4" s="1">
        <v>3</v>
      </c>
      <c r="B4" s="1">
        <v>1100</v>
      </c>
    </row>
    <row r="5" spans="1:4" x14ac:dyDescent="0.25">
      <c r="A5" s="1">
        <v>4</v>
      </c>
      <c r="B5" s="1">
        <v>725</v>
      </c>
    </row>
    <row r="6" spans="1:4" x14ac:dyDescent="0.25">
      <c r="A6" s="1">
        <v>5</v>
      </c>
      <c r="B6" s="1">
        <v>1220</v>
      </c>
    </row>
    <row r="7" spans="1:4" x14ac:dyDescent="0.25">
      <c r="A7" s="1">
        <v>6</v>
      </c>
      <c r="B7" s="1">
        <v>1350</v>
      </c>
      <c r="C7" s="1">
        <v>1350</v>
      </c>
      <c r="D7" s="2">
        <v>1350</v>
      </c>
    </row>
    <row r="8" spans="1:4" x14ac:dyDescent="0.25">
      <c r="A8" s="1">
        <v>7</v>
      </c>
      <c r="C8" s="1">
        <f>_xlfn.FORECAST.ETS(A8,$B$2:$B$7,$A$2:$A$7,1,1)</f>
        <v>1341.1471526297578</v>
      </c>
      <c r="D8" s="2">
        <f>C8-_xlfn.FORECAST.ETS.CONFINT(A8,$B$2:$B$7,$A$2:$A$7,0.95,1,1)</f>
        <v>928.10411365617574</v>
      </c>
    </row>
    <row r="9" spans="1:4" x14ac:dyDescent="0.25">
      <c r="A9" s="1">
        <v>8</v>
      </c>
      <c r="C9" s="1">
        <f>_xlfn.FORECAST.ETS(A9,$B$2:$B$7,$A$2:$A$7,1,1)</f>
        <v>1414.3215540716519</v>
      </c>
      <c r="D9" s="2">
        <f>C9-_xlfn.FORECAST.ETS.CONFINT(A9,$B$2:$B$7,$A$2:$A$7,0.95,1,1)</f>
        <v>988.46616849118345</v>
      </c>
    </row>
    <row r="10" spans="1:4" x14ac:dyDescent="0.25">
      <c r="A10" s="1">
        <v>9</v>
      </c>
      <c r="C10" s="1">
        <f>_xlfn.FORECAST.ETS(A10,$B$2:$B$7,$A$2:$A$7,1,1)</f>
        <v>1487.4959555135461</v>
      </c>
      <c r="D10" s="2">
        <f>C10-_xlfn.FORECAST.ETS.CONFINT(A10,$B$2:$B$7,$A$2:$A$7,0.95,1,1)</f>
        <v>1049.1047136976019</v>
      </c>
    </row>
    <row r="11" spans="1:4" x14ac:dyDescent="0.25">
      <c r="A11" s="1">
        <v>10</v>
      </c>
      <c r="C11" s="1">
        <f>_xlfn.FORECAST.ETS(A11,$B$2:$B$7,$A$2:$A$7,1,1)</f>
        <v>1560.6703569554402</v>
      </c>
      <c r="D11" s="2">
        <f>C11-_xlfn.FORECAST.ETS.CONFINT(A11,$B$2:$B$7,$A$2:$A$7,0.95,1,1)</f>
        <v>1109.9962977144583</v>
      </c>
    </row>
    <row r="12" spans="1:4" x14ac:dyDescent="0.25">
      <c r="A12" s="1">
        <v>11</v>
      </c>
      <c r="C12" s="1">
        <f>_xlfn.FORECAST.ETS(A12,$B$2:$B$7,$A$2:$A$7,1,1)</f>
        <v>1633.8447583973343</v>
      </c>
      <c r="D12" s="2">
        <f>C12-_xlfn.FORECAST.ETS.CONFINT(A12,$B$2:$B$7,$A$2:$A$7,0.95,1,1)</f>
        <v>1171.1204009744199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95263-9DFF-4294-B4B0-4457ED8D735B}">
  <dimension ref="A1:C11"/>
  <sheetViews>
    <sheetView workbookViewId="0">
      <selection sqref="A1:C11"/>
    </sheetView>
  </sheetViews>
  <sheetFormatPr defaultRowHeight="15" x14ac:dyDescent="0.25"/>
  <cols>
    <col min="1" max="1" width="22.28515625" customWidth="1"/>
    <col min="2" max="2" width="26" customWidth="1"/>
  </cols>
  <sheetData>
    <row r="1" spans="1:3" x14ac:dyDescent="0.25">
      <c r="B1" t="s">
        <v>5</v>
      </c>
      <c r="C1" t="s">
        <v>1</v>
      </c>
    </row>
    <row r="2" spans="1:3" x14ac:dyDescent="0.25">
      <c r="A2">
        <v>2011</v>
      </c>
      <c r="B2" s="3">
        <v>4.6300000000000001E-2</v>
      </c>
    </row>
    <row r="3" spans="1:3" x14ac:dyDescent="0.25">
      <c r="A3">
        <v>2012</v>
      </c>
      <c r="B3" s="3">
        <v>4.6699999999999998E-2</v>
      </c>
    </row>
    <row r="4" spans="1:3" x14ac:dyDescent="0.25">
      <c r="A4">
        <v>2013</v>
      </c>
      <c r="B4" s="3">
        <v>4.58E-2</v>
      </c>
    </row>
    <row r="5" spans="1:3" x14ac:dyDescent="0.25">
      <c r="A5">
        <v>2014</v>
      </c>
      <c r="B5" s="3">
        <v>4.6899999999999997E-2</v>
      </c>
    </row>
    <row r="6" spans="1:3" x14ac:dyDescent="0.25">
      <c r="A6">
        <v>2015</v>
      </c>
      <c r="B6" s="3">
        <v>5.3400000000000003E-2</v>
      </c>
    </row>
    <row r="7" spans="1:3" x14ac:dyDescent="0.25">
      <c r="A7">
        <v>2016</v>
      </c>
      <c r="B7" s="3">
        <v>7.4300000000000005E-2</v>
      </c>
      <c r="C7">
        <f>_xlfn.FORECAST.LINEAR(A7,B2:B6,A2:A6)</f>
        <v>5.2140000000000519E-2</v>
      </c>
    </row>
    <row r="8" spans="1:3" x14ac:dyDescent="0.25">
      <c r="A8">
        <v>2017</v>
      </c>
      <c r="B8" s="3">
        <v>8.1100000000000005E-2</v>
      </c>
      <c r="C8">
        <f t="shared" ref="C8:C11" si="0">_xlfn.FORECAST.LINEAR(A8,B3:B7,A3:A7)</f>
        <v>7.2259999999999991E-2</v>
      </c>
    </row>
    <row r="9" spans="1:3" x14ac:dyDescent="0.25">
      <c r="A9">
        <v>2018</v>
      </c>
      <c r="B9" s="3">
        <v>7.4099999999999999E-2</v>
      </c>
      <c r="C9">
        <f t="shared" si="0"/>
        <v>8.9700000000000557E-2</v>
      </c>
    </row>
    <row r="10" spans="1:3" x14ac:dyDescent="0.25">
      <c r="A10">
        <v>2019</v>
      </c>
      <c r="B10" s="3">
        <v>7.2300000000000003E-2</v>
      </c>
      <c r="C10">
        <f t="shared" si="0"/>
        <v>9.0590000000002391E-2</v>
      </c>
    </row>
    <row r="11" spans="1:3" x14ac:dyDescent="0.25">
      <c r="A11">
        <v>2020</v>
      </c>
      <c r="B11" s="3">
        <v>6.1199999999999997E-2</v>
      </c>
      <c r="C11">
        <f t="shared" si="0"/>
        <v>8.2320000000000171E-2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B54F1-E201-4877-AEA0-AE978D8B04DD}">
  <dimension ref="A1:E11"/>
  <sheetViews>
    <sheetView tabSelected="1" workbookViewId="0">
      <selection activeCell="C14" sqref="C14"/>
    </sheetView>
  </sheetViews>
  <sheetFormatPr defaultRowHeight="15" x14ac:dyDescent="0.25"/>
  <cols>
    <col min="1" max="1" width="11" customWidth="1"/>
    <col min="2" max="2" width="27" customWidth="1"/>
    <col min="3" max="3" width="35.85546875" customWidth="1"/>
    <col min="4" max="4" width="50.5703125" customWidth="1"/>
    <col min="5" max="5" width="50.7109375" customWidth="1"/>
  </cols>
  <sheetData>
    <row r="1" spans="1:5" x14ac:dyDescent="0.25">
      <c r="A1" t="s">
        <v>2</v>
      </c>
      <c r="B1" t="s">
        <v>5</v>
      </c>
      <c r="C1" t="s">
        <v>6</v>
      </c>
      <c r="D1" t="s">
        <v>7</v>
      </c>
      <c r="E1" t="s">
        <v>8</v>
      </c>
    </row>
    <row r="2" spans="1:5" x14ac:dyDescent="0.25">
      <c r="A2" s="1">
        <v>2011</v>
      </c>
      <c r="B2" s="4">
        <v>4.6300000000000001E-2</v>
      </c>
    </row>
    <row r="3" spans="1:5" x14ac:dyDescent="0.25">
      <c r="A3" s="1">
        <v>2012</v>
      </c>
      <c r="B3" s="4">
        <v>4.6699999999999998E-2</v>
      </c>
    </row>
    <row r="4" spans="1:5" x14ac:dyDescent="0.25">
      <c r="A4" s="1">
        <v>2013</v>
      </c>
      <c r="B4" s="4">
        <v>4.58E-2</v>
      </c>
    </row>
    <row r="5" spans="1:5" x14ac:dyDescent="0.25">
      <c r="A5" s="1">
        <v>2014</v>
      </c>
      <c r="B5" s="4">
        <v>4.6899999999999997E-2</v>
      </c>
    </row>
    <row r="6" spans="1:5" x14ac:dyDescent="0.25">
      <c r="A6" s="1">
        <v>2015</v>
      </c>
      <c r="B6" s="4">
        <v>5.3400000000000003E-2</v>
      </c>
    </row>
    <row r="7" spans="1:5" x14ac:dyDescent="0.25">
      <c r="A7" s="1">
        <v>2016</v>
      </c>
      <c r="B7" s="4">
        <v>7.4300000000000005E-2</v>
      </c>
    </row>
    <row r="8" spans="1:5" x14ac:dyDescent="0.25">
      <c r="A8" s="1">
        <v>2017</v>
      </c>
      <c r="B8" s="4">
        <v>8.1100000000000005E-2</v>
      </c>
    </row>
    <row r="9" spans="1:5" x14ac:dyDescent="0.25">
      <c r="A9" s="1">
        <v>2018</v>
      </c>
      <c r="B9" s="4">
        <v>7.4099999999999999E-2</v>
      </c>
    </row>
    <row r="10" spans="1:5" x14ac:dyDescent="0.25">
      <c r="A10" s="1">
        <v>2019</v>
      </c>
      <c r="B10" s="4">
        <v>7.2300000000000003E-2</v>
      </c>
    </row>
    <row r="11" spans="1:5" x14ac:dyDescent="0.25">
      <c r="A11" s="1">
        <v>2020</v>
      </c>
      <c r="B11" s="4">
        <v>6.1199999999999997E-2</v>
      </c>
      <c r="C11" s="4">
        <v>6.1199999999999997E-2</v>
      </c>
      <c r="D11" s="4">
        <v>6.1199999999999997E-2</v>
      </c>
      <c r="E11" s="4">
        <v>6.1199999999999997E-2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2022-03-21T08:35:11Z</dcterms:created>
  <dcterms:modified xsi:type="dcterms:W3CDTF">2022-03-21T08:50:35Z</dcterms:modified>
</cp:coreProperties>
</file>