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24519" fullCalcOnLoad="1"/>
</workbook>
</file>

<file path=xl/sharedStrings.xml><?xml version="1.0" encoding="utf-8"?>
<sst xmlns="http://schemas.openxmlformats.org/spreadsheetml/2006/main" count="598" uniqueCount="125">
  <si>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</si>
  <si>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</si>
  <si>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</si>
  <si>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</si>
  <si>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</si>
  <si>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</si>
  <si>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</si>
  <si>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</si>
  <si>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</si>
  <si>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</si>
  <si>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</si>
  <si>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</si>
  <si>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</si>
  <si>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</si>
  <si>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</si>
  <si>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</si>
  <si>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</si>
  <si>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</si>
  <si>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</si>
  <si>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</si>
  <si>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</si>
  <si>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</si>
  <si>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</si>
  <si>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</si>
  <si>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</si>
  <si>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</si>
  <si>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</si>
  <si>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</si>
  <si>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</si>
  <si>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</si>
  <si>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</si>
  <si>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</si>
  <si>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</si>
  <si>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</si>
  <si>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</si>
  <si>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</si>
  <si>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</si>
  <si>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</si>
  <si>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</si>
  <si>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</si>
  <si>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</si>
  <si>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</si>
  <si>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</si>
  <si>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</si>
  <si>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</si>
  <si>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</si>
  <si>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</si>
  <si>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</si>
  <si>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</si>
  <si>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</si>
  <si>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</si>
  <si>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</si>
  <si>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</si>
  <si>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</si>
  <si>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</si>
  <si>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</si>
  <si>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</si>
  <si>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</si>
  <si>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</si>
  <si>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</si>
  <si>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</si>
  <si>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</si>
  <si>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</si>
  <si>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</si>
  <si>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</si>
  <si>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</si>
  <si>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</si>
  <si>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</si>
  <si>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</si>
  <si>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</si>
  <si>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</si>
  <si>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</si>
  <si>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</si>
  <si>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</si>
  <si>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</si>
  <si>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</si>
  <si>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</si>
  <si>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</si>
  <si>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</si>
  <si>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</si>
  <si>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</si>
  <si>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</si>
  <si>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</si>
  <si>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</si>
  <si>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</si>
  <si>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</si>
  <si>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</si>
  <si>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</si>
  <si>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</si>
  <si>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</si>
  <si>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</si>
  <si>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</si>
  <si>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</si>
  <si>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</si>
  <si>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</si>
  <si>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</si>
  <si>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BTPN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</si>
  <si>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</si>
  <si>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</si>
  <si>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</si>
  <si>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</si>
  <si>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</si>
  <si>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</si>
  <si>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</si>
  <si>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</si>
  <si>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</si>
  <si>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</si>
  <si>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</si>
  <si>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</si>
  <si>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Health non-YRT</t>
  </si>
  <si>
    <t>AG_H_IDR_NO_2024</t>
  </si>
  <si>
    <t>AG_H_IDR_NO_2025</t>
  </si>
  <si>
    <t>AG_H_IDR_YR_2024</t>
  </si>
  <si>
    <t>AG_H_IDR_YR_2025</t>
  </si>
  <si>
    <t>KT_H_IDR_NO_2021</t>
  </si>
  <si>
    <t>KT_H_IDR_NO_2022</t>
  </si>
  <si>
    <t>NK_H_IDR_NO_2023</t>
  </si>
  <si>
    <t>NK_H_IDR_NO_2024</t>
  </si>
  <si>
    <t>NK_H_IDR_NO_2025</t>
  </si>
  <si>
    <t>OT_H_IDR_YR_2024</t>
  </si>
  <si>
    <t>OT_H_IDR_YR_2025</t>
  </si>
  <si>
    <t>Total Health YRT</t>
  </si>
  <si>
    <t>H_IDR_YR_2024</t>
  </si>
  <si>
    <t>H_IDR_YR_2025</t>
  </si>
  <si>
    <t>Total C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</si>
</sst>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7">
      <c r="A1" s="1" t="s">
        <v>0</v>
      </c>
      <c r="B1" s="2">
        <v>2025</v>
      </c>
    </row>
    <row r="2" spans="1:17">
      <c r="A2" s="1" t="s">
        <v>1</v>
      </c>
      <c r="B2" s="2">
        <v>6</v>
      </c>
    </row>
    <row r="3" spans="1:17">
      <c r="A3" s="1" t="s">
        <v>2</v>
      </c>
      <c r="B3" s="2">
        <v>16233</v>
      </c>
    </row>
    <row r="5" spans="1:17">
      <c r="A5" s="3" t="s">
        <v>3</v>
      </c>
      <c r="B5" s="4" t="s">
        <v>9</v>
      </c>
      <c r="C5" s="4"/>
      <c r="D5" s="4"/>
      <c r="E5" s="4"/>
      <c r="F5" s="4"/>
      <c r="G5" s="4" t="s">
        <v>10</v>
      </c>
      <c r="H5" s="4"/>
      <c r="I5" s="4"/>
      <c r="J5" s="4"/>
      <c r="K5" s="4"/>
      <c r="L5" s="4" t="s">
        <v>11</v>
      </c>
      <c r="M5" s="4"/>
      <c r="N5" s="4"/>
      <c r="O5" s="4"/>
      <c r="P5" s="4"/>
      <c r="Q5" s="4" t="s">
        <v>12</v>
      </c>
    </row>
    <row r="6" spans="1:17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/>
    </row>
    <row r="7" spans="1:17">
      <c r="A7" s="2" t="s">
        <v>5</v>
      </c>
      <c r="B7" s="5">
        <f>SUM(C7:F7)</f>
        <v>0</v>
      </c>
      <c r="C7" s="5">
        <f>'run4'!C5</f>
        <v>0</v>
      </c>
      <c r="D7" s="5">
        <f>'run4'!S4</f>
        <v>0</v>
      </c>
      <c r="E7" s="5">
        <f>'run4'!AA4</f>
        <v>0</v>
      </c>
      <c r="F7" s="5">
        <f>'run4'!AI4</f>
        <v>0</v>
      </c>
      <c r="G7" s="5">
        <f>SUM(H7:K7)</f>
        <v>0</v>
      </c>
      <c r="H7" s="5">
        <f>'run4'!E5+'run4'!M4</f>
        <v>0</v>
      </c>
      <c r="I7" s="5">
        <f>'run4'!U4</f>
        <v>0</v>
      </c>
      <c r="J7" s="5">
        <f>'run4'!AC4</f>
        <v>0</v>
      </c>
      <c r="K7" s="5">
        <f>'run4'!AK4</f>
        <v>0</v>
      </c>
      <c r="L7" s="5">
        <f>B7-G7</f>
        <v>0</v>
      </c>
      <c r="M7" s="5">
        <f>C7-H7</f>
        <v>0</v>
      </c>
      <c r="N7" s="5">
        <f>D7-I7</f>
        <v>0</v>
      </c>
      <c r="O7" s="5">
        <f>E7-J7</f>
        <v>0</v>
      </c>
      <c r="P7" s="5">
        <f>F7-K7</f>
        <v>0</v>
      </c>
    </row>
    <row r="8" spans="1:17">
      <c r="A8" s="2" t="s">
        <v>6</v>
      </c>
      <c r="B8" s="5">
        <f>SUM(C8:F8)</f>
        <v>0</v>
      </c>
      <c r="C8" s="5">
        <f>'run13'!C5</f>
        <v>0</v>
      </c>
      <c r="D8" s="5">
        <f>'run13'!S4</f>
        <v>0</v>
      </c>
      <c r="E8" s="5">
        <f>'run13'!AA4</f>
        <v>0</v>
      </c>
      <c r="F8" s="5">
        <f>'run13'!AI4</f>
        <v>0</v>
      </c>
      <c r="G8" s="5">
        <f>SUM(H8:K8)</f>
        <v>0</v>
      </c>
      <c r="H8" s="5">
        <f>'run13'!E5+'run13'!M4</f>
        <v>0</v>
      </c>
      <c r="I8" s="5">
        <f>'run13'!U4</f>
        <v>0</v>
      </c>
      <c r="J8" s="5">
        <f>'run13'!AC4</f>
        <v>0</v>
      </c>
      <c r="K8" s="5">
        <f>'run13'!AK4</f>
        <v>0</v>
      </c>
      <c r="L8" s="5">
        <f>B8-G8</f>
        <v>0</v>
      </c>
      <c r="M8" s="5">
        <f>C8-H8</f>
        <v>0</v>
      </c>
      <c r="N8" s="5">
        <f>D8-I8</f>
        <v>0</v>
      </c>
      <c r="O8" s="5">
        <f>E8-J8</f>
        <v>0</v>
      </c>
      <c r="P8" s="5">
        <f>F8-K8</f>
        <v>0</v>
      </c>
    </row>
    <row r="9" spans="1:17">
      <c r="A9" s="2" t="s">
        <v>7</v>
      </c>
      <c r="B9" s="5">
        <f>SUM(C9:F9)</f>
        <v>0</v>
      </c>
      <c r="C9" s="5">
        <f>'run23'!C5</f>
        <v>0</v>
      </c>
      <c r="D9" s="5">
        <f>'run23'!S4</f>
        <v>0</v>
      </c>
      <c r="E9" s="5">
        <f>'run23'!AA4</f>
        <v>0</v>
      </c>
      <c r="F9" s="5">
        <f>'run23'!AI4</f>
        <v>0</v>
      </c>
      <c r="G9" s="5">
        <f>SUM(H9:K9)</f>
        <v>0</v>
      </c>
      <c r="H9" s="5">
        <f>'run23'!E5+'run23'!M4</f>
        <v>0</v>
      </c>
      <c r="I9" s="5">
        <f>'run23'!U4</f>
        <v>0</v>
      </c>
      <c r="J9" s="5">
        <f>'run23'!AC4</f>
        <v>0</v>
      </c>
      <c r="K9" s="5">
        <f>'run23'!AK4</f>
        <v>0</v>
      </c>
      <c r="L9" s="5">
        <f>B9-G9</f>
        <v>0</v>
      </c>
      <c r="M9" s="5">
        <f>C9-H9</f>
        <v>0</v>
      </c>
      <c r="N9" s="5">
        <f>D9-I9</f>
        <v>0</v>
      </c>
      <c r="O9" s="5">
        <f>E9-J9</f>
        <v>0</v>
      </c>
      <c r="P9" s="5">
        <f>F9-K9</f>
        <v>0</v>
      </c>
    </row>
    <row r="10" spans="1:17">
      <c r="A10" s="2" t="s">
        <v>8</v>
      </c>
      <c r="B10" s="5">
        <f>SUM(C10:F10)</f>
        <v>0</v>
      </c>
      <c r="C10" s="5">
        <f>'run142'!C5</f>
        <v>0</v>
      </c>
      <c r="D10" s="5">
        <f>'run142'!S4</f>
        <v>0</v>
      </c>
      <c r="E10" s="5">
        <f>'run142'!AA4</f>
        <v>0</v>
      </c>
      <c r="F10" s="5">
        <f>'run142'!AI4</f>
        <v>0</v>
      </c>
      <c r="G10" s="5">
        <f>SUM(H10:K10)</f>
        <v>0</v>
      </c>
      <c r="H10" s="5">
        <f>'run142'!E5+'run142'!M4</f>
        <v>0</v>
      </c>
      <c r="I10" s="5">
        <f>'run142'!U4</f>
        <v>0</v>
      </c>
      <c r="J10" s="5">
        <f>'run142'!AC4</f>
        <v>0</v>
      </c>
      <c r="K10" s="5">
        <f>'run142'!AK4</f>
        <v>0</v>
      </c>
      <c r="L10" s="5">
        <f>B10-G10</f>
        <v>0</v>
      </c>
      <c r="M10" s="5">
        <f>C10-H10</f>
        <v>0</v>
      </c>
      <c r="N10" s="5">
        <f>D10-I10</f>
        <v>0</v>
      </c>
      <c r="O10" s="5">
        <f>E10-J10</f>
        <v>0</v>
      </c>
      <c r="P10" s="5">
        <f>F10-K10</f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99362594006870.52</v>
      </c>
      <c r="E4" s="8">
        <v>465502</v>
      </c>
      <c r="F4" s="8">
        <v>93153093759596.45</v>
      </c>
      <c r="G4" s="8">
        <v>103</v>
      </c>
      <c r="H4" s="8">
        <v>6209500247274.062</v>
      </c>
      <c r="J4" s="7" t="s">
        <v>96</v>
      </c>
      <c r="K4" s="8">
        <f>SUM(K7:K18)</f>
        <v>0</v>
      </c>
      <c r="L4" s="8">
        <f>SUM(L7:L18)</f>
        <v>0</v>
      </c>
      <c r="M4" s="8">
        <f>SUM(M7:M18)</f>
        <v>0</v>
      </c>
      <c r="N4" s="8">
        <f>SUM(N7:N18)</f>
        <v>0</v>
      </c>
      <c r="O4" s="8">
        <f>SUM(O7:O18)</f>
        <v>0</v>
      </c>
      <c r="P4" s="8">
        <f>SUM(P7:P18)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18046</v>
      </c>
      <c r="F7" s="10">
        <v>144047775000</v>
      </c>
      <c r="G7" s="10">
        <v>0</v>
      </c>
      <c r="H7" s="10">
        <v>0</v>
      </c>
      <c r="J7" s="9" t="s">
        <v>97</v>
      </c>
      <c r="K7" s="10">
        <v>0</v>
      </c>
      <c r="L7" s="10">
        <v>0</v>
      </c>
      <c r="M7" s="10">
        <v>3748</v>
      </c>
      <c r="N7" s="10">
        <v>58886344873.047</v>
      </c>
      <c r="O7" s="10">
        <v>-3748</v>
      </c>
      <c r="P7" s="10">
        <v>-58886344873.047</v>
      </c>
      <c r="R7" s="9" t="s">
        <v>110</v>
      </c>
      <c r="S7" s="10">
        <v>5596</v>
      </c>
      <c r="T7" s="10">
        <v>139900000000</v>
      </c>
      <c r="U7" s="10">
        <v>5596</v>
      </c>
      <c r="V7" s="10">
        <v>139900000000</v>
      </c>
      <c r="W7" s="10">
        <v>0</v>
      </c>
      <c r="X7" s="10">
        <v>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126</v>
      </c>
      <c r="F8" s="10">
        <v>16900000000</v>
      </c>
      <c r="G8" s="10">
        <v>0</v>
      </c>
      <c r="H8" s="10">
        <v>0</v>
      </c>
      <c r="J8" s="9" t="s">
        <v>98</v>
      </c>
      <c r="K8" s="10">
        <v>0</v>
      </c>
      <c r="L8" s="10">
        <v>0</v>
      </c>
      <c r="M8" s="10">
        <v>8493</v>
      </c>
      <c r="N8" s="10">
        <v>245268194631.12</v>
      </c>
      <c r="O8" s="10">
        <v>-8493</v>
      </c>
      <c r="P8" s="10">
        <v>-245268194631.12</v>
      </c>
      <c r="R8" s="9" t="s">
        <v>111</v>
      </c>
      <c r="S8" s="10">
        <v>12899</v>
      </c>
      <c r="T8" s="10">
        <v>1333792501978</v>
      </c>
      <c r="U8" s="10">
        <v>12899</v>
      </c>
      <c r="V8" s="10">
        <v>1314620101977.6</v>
      </c>
      <c r="W8" s="10">
        <v>0</v>
      </c>
      <c r="X8" s="10">
        <v>19172400000.3999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2</v>
      </c>
      <c r="F9" s="10">
        <v>362107623</v>
      </c>
      <c r="G9" s="10">
        <v>0</v>
      </c>
      <c r="H9" s="10">
        <v>0</v>
      </c>
      <c r="J9" s="9" t="s">
        <v>99</v>
      </c>
      <c r="K9" s="10">
        <v>0</v>
      </c>
      <c r="L9" s="10">
        <v>0</v>
      </c>
      <c r="M9" s="10">
        <v>16555</v>
      </c>
      <c r="N9" s="10">
        <v>805240720265.75</v>
      </c>
      <c r="O9" s="10">
        <v>-16555</v>
      </c>
      <c r="P9" s="10">
        <v>-805240720265.75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4</v>
      </c>
      <c r="F10" s="10">
        <v>1477086224</v>
      </c>
      <c r="G10" s="10">
        <v>0</v>
      </c>
      <c r="H10" s="10">
        <v>0</v>
      </c>
      <c r="J10" s="9" t="s">
        <v>100</v>
      </c>
      <c r="K10" s="10">
        <v>0</v>
      </c>
      <c r="L10" s="10">
        <v>0</v>
      </c>
      <c r="M10" s="10">
        <v>22175</v>
      </c>
      <c r="N10" s="10">
        <v>1419686491263.5</v>
      </c>
      <c r="O10" s="10">
        <v>-22175</v>
      </c>
      <c r="P10" s="10">
        <v>-1419686491263.5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7</v>
      </c>
      <c r="F11" s="10">
        <v>898308742</v>
      </c>
      <c r="G11" s="10">
        <v>0</v>
      </c>
      <c r="H11" s="10">
        <v>0</v>
      </c>
      <c r="J11" s="9" t="s">
        <v>101</v>
      </c>
      <c r="K11" s="10">
        <v>0</v>
      </c>
      <c r="L11" s="10">
        <v>0</v>
      </c>
      <c r="M11" s="10">
        <v>23252</v>
      </c>
      <c r="N11" s="10">
        <v>1741763917270.2</v>
      </c>
      <c r="O11" s="10">
        <v>-23252</v>
      </c>
      <c r="P11" s="10">
        <v>-1741763917270.2</v>
      </c>
      <c r="R11" s="9" t="s">
        <v>114</v>
      </c>
      <c r="S11" s="10">
        <v>58</v>
      </c>
      <c r="T11" s="10">
        <v>7200000000</v>
      </c>
      <c r="U11" s="10">
        <v>58</v>
      </c>
      <c r="V11" s="10">
        <v>7200000000</v>
      </c>
      <c r="W11" s="10">
        <v>0</v>
      </c>
      <c r="X11" s="10">
        <v>0</v>
      </c>
    </row>
    <row r="12" spans="2:40">
      <c r="B12" s="9" t="s">
        <v>33</v>
      </c>
      <c r="C12" s="10">
        <v>6</v>
      </c>
      <c r="D12" s="10">
        <v>871541119</v>
      </c>
      <c r="E12" s="10">
        <v>6</v>
      </c>
      <c r="F12" s="10">
        <v>871541119</v>
      </c>
      <c r="G12" s="10">
        <v>0</v>
      </c>
      <c r="H12" s="10">
        <v>0</v>
      </c>
      <c r="J12" s="9" t="s">
        <v>102</v>
      </c>
      <c r="K12" s="10">
        <v>0</v>
      </c>
      <c r="L12" s="10">
        <v>0</v>
      </c>
      <c r="M12" s="10">
        <v>24170</v>
      </c>
      <c r="N12" s="10">
        <v>953016466575.72</v>
      </c>
      <c r="O12" s="10">
        <v>-24170</v>
      </c>
      <c r="P12" s="10">
        <v>-953016466575.72</v>
      </c>
      <c r="R12" s="9" t="s">
        <v>115</v>
      </c>
      <c r="S12" s="10">
        <v>23</v>
      </c>
      <c r="T12" s="10">
        <v>3400000000</v>
      </c>
      <c r="U12" s="10">
        <v>23</v>
      </c>
      <c r="V12" s="10">
        <v>3400000000</v>
      </c>
      <c r="W12" s="10">
        <v>0</v>
      </c>
      <c r="X12" s="10">
        <v>0</v>
      </c>
    </row>
    <row r="13" spans="2:40">
      <c r="B13" s="9" t="s">
        <v>34</v>
      </c>
      <c r="C13" s="10">
        <v>345</v>
      </c>
      <c r="D13" s="10">
        <v>141234954051</v>
      </c>
      <c r="E13" s="10">
        <v>344</v>
      </c>
      <c r="F13" s="10">
        <v>141231623001</v>
      </c>
      <c r="G13" s="10">
        <v>1</v>
      </c>
      <c r="H13" s="10">
        <v>3331050</v>
      </c>
      <c r="J13" s="9" t="s">
        <v>103</v>
      </c>
      <c r="K13" s="10">
        <v>0</v>
      </c>
      <c r="L13" s="10">
        <v>0</v>
      </c>
      <c r="M13" s="10">
        <v>14053</v>
      </c>
      <c r="N13" s="10">
        <v>634599746233.75</v>
      </c>
      <c r="O13" s="10">
        <v>-14053</v>
      </c>
      <c r="P13" s="10">
        <v>-634599746233.75</v>
      </c>
      <c r="R13" s="9" t="s">
        <v>116</v>
      </c>
      <c r="S13" s="10">
        <v>1</v>
      </c>
      <c r="T13" s="10">
        <v>300000</v>
      </c>
      <c r="U13" s="10">
        <v>1</v>
      </c>
      <c r="V13" s="10">
        <v>300000</v>
      </c>
      <c r="W13" s="10">
        <v>0</v>
      </c>
      <c r="X13" s="10">
        <v>0</v>
      </c>
    </row>
    <row r="14" spans="2:40">
      <c r="B14" s="9" t="s">
        <v>35</v>
      </c>
      <c r="C14" s="10">
        <v>395</v>
      </c>
      <c r="D14" s="10">
        <v>150062288231</v>
      </c>
      <c r="E14" s="10">
        <v>395</v>
      </c>
      <c r="F14" s="10">
        <v>150062288231</v>
      </c>
      <c r="G14" s="10">
        <v>0</v>
      </c>
      <c r="H14" s="10">
        <v>0</v>
      </c>
      <c r="J14" s="9" t="s">
        <v>104</v>
      </c>
      <c r="K14" s="10">
        <v>0</v>
      </c>
      <c r="L14" s="10">
        <v>0</v>
      </c>
      <c r="M14" s="10">
        <v>11107</v>
      </c>
      <c r="N14" s="10">
        <v>541524111582.74</v>
      </c>
      <c r="O14" s="10">
        <v>-11107</v>
      </c>
      <c r="P14" s="10">
        <v>-541524111582.74</v>
      </c>
      <c r="R14" s="9" t="s">
        <v>117</v>
      </c>
      <c r="S14" s="10">
        <v>108</v>
      </c>
      <c r="T14" s="10">
        <v>54100000</v>
      </c>
      <c r="U14" s="10">
        <v>108</v>
      </c>
      <c r="V14" s="10">
        <v>54100000</v>
      </c>
      <c r="W14" s="10">
        <v>0</v>
      </c>
      <c r="X14" s="10">
        <v>0</v>
      </c>
    </row>
    <row r="15" spans="2:40">
      <c r="B15" s="9" t="s">
        <v>36</v>
      </c>
      <c r="C15" s="10">
        <v>970</v>
      </c>
      <c r="D15" s="10">
        <v>311870065541</v>
      </c>
      <c r="E15" s="10">
        <v>970</v>
      </c>
      <c r="F15" s="10">
        <v>311870065541</v>
      </c>
      <c r="G15" s="10">
        <v>0</v>
      </c>
      <c r="H15" s="10">
        <v>0</v>
      </c>
      <c r="J15" s="9" t="s">
        <v>105</v>
      </c>
      <c r="K15" s="10">
        <v>0</v>
      </c>
      <c r="L15" s="10">
        <v>0</v>
      </c>
      <c r="M15" s="10">
        <v>8636</v>
      </c>
      <c r="N15" s="10">
        <v>548629320051.33</v>
      </c>
      <c r="O15" s="10">
        <v>-8636</v>
      </c>
      <c r="P15" s="10">
        <v>-548629320051.33</v>
      </c>
      <c r="R15" s="9" t="s">
        <v>118</v>
      </c>
      <c r="S15" s="10">
        <v>107</v>
      </c>
      <c r="T15" s="10">
        <v>42300000</v>
      </c>
      <c r="U15" s="10">
        <v>107</v>
      </c>
      <c r="V15" s="10">
        <v>42300000</v>
      </c>
      <c r="W15" s="10">
        <v>0</v>
      </c>
      <c r="X15" s="10">
        <v>0</v>
      </c>
    </row>
    <row r="16" spans="2:40">
      <c r="B16" s="9" t="s">
        <v>37</v>
      </c>
      <c r="C16" s="10">
        <v>11678</v>
      </c>
      <c r="D16" s="10">
        <v>26243397939322.8</v>
      </c>
      <c r="E16" s="10">
        <v>11678</v>
      </c>
      <c r="F16" s="10">
        <v>26243397939326</v>
      </c>
      <c r="G16" s="10">
        <v>0</v>
      </c>
      <c r="H16" s="10">
        <v>-3.19921875</v>
      </c>
      <c r="J16" s="9" t="s">
        <v>106</v>
      </c>
      <c r="K16" s="10">
        <v>0</v>
      </c>
      <c r="L16" s="10">
        <v>0</v>
      </c>
      <c r="M16" s="10">
        <v>52194</v>
      </c>
      <c r="N16" s="10">
        <v>4452039181669</v>
      </c>
      <c r="O16" s="10">
        <v>-52194</v>
      </c>
      <c r="P16" s="10">
        <v>-4452039181669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10276</v>
      </c>
      <c r="F17" s="10">
        <v>16636627319156</v>
      </c>
      <c r="G17" s="10">
        <v>-6</v>
      </c>
      <c r="H17" s="10">
        <v>-1355731700.5</v>
      </c>
      <c r="J17" s="9" t="s">
        <v>107</v>
      </c>
      <c r="K17" s="10">
        <v>0</v>
      </c>
      <c r="L17" s="10">
        <v>0</v>
      </c>
      <c r="M17" s="10">
        <v>97434</v>
      </c>
      <c r="N17" s="10">
        <v>6369593879436</v>
      </c>
      <c r="O17" s="10">
        <v>-97434</v>
      </c>
      <c r="P17" s="10">
        <v>-6369593879436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4165</v>
      </c>
      <c r="F18" s="10">
        <v>6158733962437</v>
      </c>
      <c r="G18" s="10">
        <v>0</v>
      </c>
      <c r="H18" s="10">
        <v>0</v>
      </c>
      <c r="J18" s="9" t="s">
        <v>108</v>
      </c>
      <c r="K18" s="10">
        <v>0</v>
      </c>
      <c r="L18" s="10">
        <v>0</v>
      </c>
      <c r="M18" s="10">
        <v>47187</v>
      </c>
      <c r="N18" s="10">
        <v>2172049648624</v>
      </c>
      <c r="O18" s="10">
        <v>-47187</v>
      </c>
      <c r="P18" s="10">
        <v>-2172049648624</v>
      </c>
    </row>
    <row r="19" spans="2:24">
      <c r="B19" s="9" t="s">
        <v>40</v>
      </c>
      <c r="C19" s="10">
        <v>31385</v>
      </c>
      <c r="D19" s="10">
        <v>1074396237252</v>
      </c>
      <c r="E19" s="10">
        <v>31385</v>
      </c>
      <c r="F19" s="10">
        <v>1074396237252</v>
      </c>
      <c r="G19" s="10">
        <v>0</v>
      </c>
      <c r="H19" s="10">
        <v>0</v>
      </c>
    </row>
    <row r="20" spans="2:24">
      <c r="B20" s="9" t="s">
        <v>41</v>
      </c>
      <c r="C20" s="10">
        <v>51</v>
      </c>
      <c r="D20" s="10">
        <v>3223300454</v>
      </c>
      <c r="E20" s="10">
        <v>51</v>
      </c>
      <c r="F20" s="10">
        <v>3223300454</v>
      </c>
      <c r="G20" s="10">
        <v>0</v>
      </c>
      <c r="H20" s="10">
        <v>0</v>
      </c>
    </row>
    <row r="21" spans="2:24">
      <c r="B21" s="9" t="s">
        <v>42</v>
      </c>
      <c r="C21" s="10">
        <v>66</v>
      </c>
      <c r="D21" s="10">
        <v>8243848591</v>
      </c>
      <c r="E21" s="10">
        <v>66</v>
      </c>
      <c r="F21" s="10">
        <v>8243848591</v>
      </c>
      <c r="G21" s="10">
        <v>0</v>
      </c>
      <c r="H21" s="10">
        <v>0</v>
      </c>
    </row>
    <row r="22" spans="2:24">
      <c r="B22" s="9" t="s">
        <v>43</v>
      </c>
      <c r="C22" s="10">
        <v>227</v>
      </c>
      <c r="D22" s="10">
        <v>21519601110</v>
      </c>
      <c r="E22" s="10">
        <v>227</v>
      </c>
      <c r="F22" s="10">
        <v>21519601110</v>
      </c>
      <c r="G22" s="10">
        <v>0</v>
      </c>
      <c r="H22" s="10">
        <v>0</v>
      </c>
    </row>
    <row r="23" spans="2:24">
      <c r="B23" s="9" t="s">
        <v>44</v>
      </c>
      <c r="C23" s="10">
        <v>139</v>
      </c>
      <c r="D23" s="10">
        <v>799829111543.7</v>
      </c>
      <c r="E23" s="10">
        <v>139</v>
      </c>
      <c r="F23" s="10">
        <v>799829111543.7</v>
      </c>
      <c r="G23" s="10">
        <v>0</v>
      </c>
      <c r="H23" s="10">
        <v>0</v>
      </c>
    </row>
    <row r="24" spans="2:24">
      <c r="B24" s="9" t="s">
        <v>45</v>
      </c>
      <c r="C24" s="10">
        <v>118</v>
      </c>
      <c r="D24" s="10">
        <v>782720050623</v>
      </c>
      <c r="E24" s="10">
        <v>118</v>
      </c>
      <c r="F24" s="10">
        <v>782720050623</v>
      </c>
      <c r="G24" s="10">
        <v>0</v>
      </c>
      <c r="H24" s="10">
        <v>0</v>
      </c>
    </row>
    <row r="25" spans="2:24">
      <c r="B25" s="9" t="s">
        <v>46</v>
      </c>
      <c r="C25" s="10">
        <v>76</v>
      </c>
      <c r="D25" s="10">
        <v>363871136160</v>
      </c>
      <c r="E25" s="10">
        <v>76</v>
      </c>
      <c r="F25" s="10">
        <v>363871136160</v>
      </c>
      <c r="G25" s="10">
        <v>0</v>
      </c>
      <c r="H25" s="10">
        <v>0</v>
      </c>
    </row>
    <row r="26" spans="2:24">
      <c r="B26" s="9" t="s">
        <v>47</v>
      </c>
      <c r="C26" s="10">
        <v>796</v>
      </c>
      <c r="D26" s="10">
        <v>209068378260</v>
      </c>
      <c r="E26" s="10">
        <v>796</v>
      </c>
      <c r="F26" s="10">
        <v>209068378260</v>
      </c>
      <c r="G26" s="10">
        <v>0</v>
      </c>
      <c r="H26" s="10">
        <v>0</v>
      </c>
    </row>
    <row r="27" spans="2:24">
      <c r="B27" s="9" t="s">
        <v>48</v>
      </c>
      <c r="C27" s="10">
        <v>1</v>
      </c>
      <c r="D27" s="10">
        <v>486990000</v>
      </c>
      <c r="E27" s="10">
        <v>1</v>
      </c>
      <c r="F27" s="10">
        <v>486990000</v>
      </c>
      <c r="G27" s="10">
        <v>0</v>
      </c>
      <c r="H27" s="10">
        <v>0</v>
      </c>
    </row>
    <row r="28" spans="2:24">
      <c r="B28" s="9" t="s">
        <v>49</v>
      </c>
      <c r="C28" s="10">
        <v>63</v>
      </c>
      <c r="D28" s="10">
        <v>29491200000</v>
      </c>
      <c r="E28" s="10">
        <v>63</v>
      </c>
      <c r="F28" s="10">
        <v>29491200000</v>
      </c>
      <c r="G28" s="10">
        <v>0</v>
      </c>
      <c r="H28" s="10">
        <v>0</v>
      </c>
    </row>
    <row r="29" spans="2:24">
      <c r="B29" s="9" t="s">
        <v>50</v>
      </c>
      <c r="C29" s="10">
        <v>698</v>
      </c>
      <c r="D29" s="10">
        <v>95456000000</v>
      </c>
      <c r="E29" s="10">
        <v>698</v>
      </c>
      <c r="F29" s="10">
        <v>95456000000</v>
      </c>
      <c r="G29" s="10">
        <v>0</v>
      </c>
      <c r="H29" s="10">
        <v>0</v>
      </c>
    </row>
    <row r="30" spans="2:24">
      <c r="B30" s="9" t="s">
        <v>51</v>
      </c>
      <c r="C30" s="10">
        <v>633</v>
      </c>
      <c r="D30" s="10">
        <v>83447700000</v>
      </c>
      <c r="E30" s="10">
        <v>633</v>
      </c>
      <c r="F30" s="10">
        <v>83447700000</v>
      </c>
      <c r="G30" s="10">
        <v>0</v>
      </c>
      <c r="H30" s="10">
        <v>0</v>
      </c>
    </row>
    <row r="31" spans="2:24">
      <c r="B31" s="9" t="s">
        <v>52</v>
      </c>
      <c r="C31" s="10">
        <v>1</v>
      </c>
      <c r="D31" s="10">
        <v>587500000</v>
      </c>
      <c r="E31" s="10">
        <v>1</v>
      </c>
      <c r="F31" s="10">
        <v>587500000</v>
      </c>
      <c r="G31" s="10">
        <v>0</v>
      </c>
      <c r="H31" s="10">
        <v>0</v>
      </c>
    </row>
    <row r="32" spans="2:24">
      <c r="B32" s="9" t="s">
        <v>53</v>
      </c>
      <c r="C32" s="10">
        <v>5</v>
      </c>
      <c r="D32" s="10">
        <v>2295500000</v>
      </c>
      <c r="E32" s="10">
        <v>5</v>
      </c>
      <c r="F32" s="10">
        <v>2295500000</v>
      </c>
      <c r="G32" s="10">
        <v>0</v>
      </c>
      <c r="H32" s="10">
        <v>0</v>
      </c>
    </row>
    <row r="33" spans="2:8">
      <c r="B33" s="9" t="s">
        <v>54</v>
      </c>
      <c r="C33" s="10">
        <v>54</v>
      </c>
      <c r="D33" s="10">
        <v>26130000000</v>
      </c>
      <c r="E33" s="10">
        <v>54</v>
      </c>
      <c r="F33" s="10">
        <v>26130000000</v>
      </c>
      <c r="G33" s="10">
        <v>0</v>
      </c>
      <c r="H33" s="10">
        <v>0</v>
      </c>
    </row>
    <row r="34" spans="2:8">
      <c r="B34" s="9" t="s">
        <v>55</v>
      </c>
      <c r="C34" s="10">
        <v>251</v>
      </c>
      <c r="D34" s="10">
        <v>145930000000</v>
      </c>
      <c r="E34" s="10">
        <v>251</v>
      </c>
      <c r="F34" s="10">
        <v>145930000000</v>
      </c>
      <c r="G34" s="10">
        <v>0</v>
      </c>
      <c r="H34" s="10">
        <v>0</v>
      </c>
    </row>
    <row r="35" spans="2:8">
      <c r="B35" s="9" t="s">
        <v>56</v>
      </c>
      <c r="C35" s="10">
        <v>514</v>
      </c>
      <c r="D35" s="10">
        <v>450579500000</v>
      </c>
      <c r="E35" s="10">
        <v>514</v>
      </c>
      <c r="F35" s="10">
        <v>450579500000</v>
      </c>
      <c r="G35" s="10">
        <v>0</v>
      </c>
      <c r="H35" s="10">
        <v>0</v>
      </c>
    </row>
    <row r="36" spans="2:8">
      <c r="B36" s="9" t="s">
        <v>57</v>
      </c>
      <c r="C36" s="10">
        <v>784</v>
      </c>
      <c r="D36" s="10">
        <v>2447616987644</v>
      </c>
      <c r="E36" s="10">
        <v>784</v>
      </c>
      <c r="F36" s="10">
        <v>2447616987644</v>
      </c>
      <c r="G36" s="10">
        <v>0</v>
      </c>
      <c r="H36" s="10">
        <v>0</v>
      </c>
    </row>
    <row r="37" spans="2:8">
      <c r="B37" s="9" t="s">
        <v>58</v>
      </c>
      <c r="C37" s="10">
        <v>262</v>
      </c>
      <c r="D37" s="10">
        <v>753634640000</v>
      </c>
      <c r="E37" s="10">
        <v>262</v>
      </c>
      <c r="F37" s="10">
        <v>753634640000</v>
      </c>
      <c r="G37" s="10">
        <v>0</v>
      </c>
      <c r="H37" s="10">
        <v>0</v>
      </c>
    </row>
    <row r="38" spans="2:8">
      <c r="B38" s="9" t="s">
        <v>59</v>
      </c>
      <c r="C38" s="10">
        <v>17</v>
      </c>
      <c r="D38" s="10">
        <v>12036318300</v>
      </c>
      <c r="E38" s="10">
        <v>17</v>
      </c>
      <c r="F38" s="10">
        <v>12036318300</v>
      </c>
      <c r="G38" s="10">
        <v>0</v>
      </c>
      <c r="H38" s="10">
        <v>0</v>
      </c>
    </row>
    <row r="39" spans="2:8">
      <c r="B39" s="9" t="s">
        <v>60</v>
      </c>
      <c r="C39" s="10">
        <v>4</v>
      </c>
      <c r="D39" s="10">
        <v>1700000000</v>
      </c>
      <c r="E39" s="10">
        <v>4</v>
      </c>
      <c r="F39" s="10">
        <v>1700000000</v>
      </c>
      <c r="G39" s="10">
        <v>0</v>
      </c>
      <c r="H39" s="10">
        <v>0</v>
      </c>
    </row>
    <row r="40" spans="2:8">
      <c r="B40" s="9" t="s">
        <v>61</v>
      </c>
      <c r="C40" s="10">
        <v>4</v>
      </c>
      <c r="D40" s="10">
        <v>1430000000</v>
      </c>
      <c r="E40" s="10">
        <v>4</v>
      </c>
      <c r="F40" s="10">
        <v>1430000000</v>
      </c>
      <c r="G40" s="10">
        <v>0</v>
      </c>
      <c r="H40" s="10">
        <v>0</v>
      </c>
    </row>
    <row r="41" spans="2:8">
      <c r="B41" s="9" t="s">
        <v>62</v>
      </c>
      <c r="C41" s="10">
        <v>203</v>
      </c>
      <c r="D41" s="10">
        <v>120800000000</v>
      </c>
      <c r="E41" s="10">
        <v>203</v>
      </c>
      <c r="F41" s="10">
        <v>120800000000</v>
      </c>
      <c r="G41" s="10">
        <v>0</v>
      </c>
      <c r="H41" s="10">
        <v>0</v>
      </c>
    </row>
    <row r="42" spans="2:8">
      <c r="B42" s="9" t="s">
        <v>63</v>
      </c>
      <c r="C42" s="10">
        <v>99</v>
      </c>
      <c r="D42" s="10">
        <v>49865000000</v>
      </c>
      <c r="E42" s="10">
        <v>99</v>
      </c>
      <c r="F42" s="10">
        <v>49865000000</v>
      </c>
      <c r="G42" s="10">
        <v>0</v>
      </c>
      <c r="H42" s="10">
        <v>0</v>
      </c>
    </row>
    <row r="43" spans="2:8">
      <c r="B43" s="9" t="s">
        <v>64</v>
      </c>
      <c r="C43" s="10">
        <v>54</v>
      </c>
      <c r="D43" s="10">
        <v>23605000000</v>
      </c>
      <c r="E43" s="10">
        <v>54</v>
      </c>
      <c r="F43" s="10">
        <v>23605000000</v>
      </c>
      <c r="G43" s="10">
        <v>0</v>
      </c>
      <c r="H43" s="10">
        <v>0</v>
      </c>
    </row>
    <row r="44" spans="2:8">
      <c r="B44" s="9" t="s">
        <v>65</v>
      </c>
      <c r="C44" s="10">
        <v>18</v>
      </c>
      <c r="D44" s="10">
        <v>7003000000</v>
      </c>
      <c r="E44" s="10">
        <v>18</v>
      </c>
      <c r="F44" s="10">
        <v>7003000000</v>
      </c>
      <c r="G44" s="10">
        <v>0</v>
      </c>
      <c r="H44" s="10">
        <v>0</v>
      </c>
    </row>
    <row r="45" spans="2:8">
      <c r="B45" s="9" t="s">
        <v>66</v>
      </c>
      <c r="C45" s="10">
        <v>21</v>
      </c>
      <c r="D45" s="10">
        <v>8110000000</v>
      </c>
      <c r="E45" s="10">
        <v>21</v>
      </c>
      <c r="F45" s="10">
        <v>8110000000</v>
      </c>
      <c r="G45" s="10">
        <v>0</v>
      </c>
      <c r="H45" s="10">
        <v>0</v>
      </c>
    </row>
    <row r="46" spans="2:8">
      <c r="B46" s="9" t="s">
        <v>67</v>
      </c>
      <c r="C46" s="10">
        <v>108</v>
      </c>
      <c r="D46" s="10">
        <v>52024500000</v>
      </c>
      <c r="E46" s="10">
        <v>108</v>
      </c>
      <c r="F46" s="10">
        <v>52024500000</v>
      </c>
      <c r="G46" s="10">
        <v>0</v>
      </c>
      <c r="H46" s="10">
        <v>0</v>
      </c>
    </row>
    <row r="47" spans="2:8">
      <c r="B47" s="9" t="s">
        <v>68</v>
      </c>
      <c r="C47" s="10">
        <v>197</v>
      </c>
      <c r="D47" s="10">
        <v>102996226926</v>
      </c>
      <c r="E47" s="10">
        <v>197</v>
      </c>
      <c r="F47" s="10">
        <v>102996226926</v>
      </c>
      <c r="G47" s="10">
        <v>0</v>
      </c>
      <c r="H47" s="10">
        <v>0</v>
      </c>
    </row>
    <row r="48" spans="2:8">
      <c r="B48" s="9" t="s">
        <v>69</v>
      </c>
      <c r="C48" s="10">
        <v>85</v>
      </c>
      <c r="D48" s="10">
        <v>34593100000</v>
      </c>
      <c r="E48" s="10">
        <v>85</v>
      </c>
      <c r="F48" s="10">
        <v>34593100000</v>
      </c>
      <c r="G48" s="10">
        <v>0</v>
      </c>
      <c r="H48" s="10">
        <v>0</v>
      </c>
    </row>
    <row r="49" spans="2:8">
      <c r="B49" s="9" t="s">
        <v>70</v>
      </c>
      <c r="C49" s="10">
        <v>4</v>
      </c>
      <c r="D49" s="10">
        <v>1015100000</v>
      </c>
      <c r="E49" s="10">
        <v>4</v>
      </c>
      <c r="F49" s="10">
        <v>1015100000</v>
      </c>
      <c r="G49" s="10">
        <v>0</v>
      </c>
      <c r="H49" s="10">
        <v>0</v>
      </c>
    </row>
    <row r="50" spans="2:8">
      <c r="B50" s="9" t="s">
        <v>71</v>
      </c>
      <c r="C50" s="10">
        <v>90</v>
      </c>
      <c r="D50" s="10">
        <v>43336055091</v>
      </c>
      <c r="E50" s="10">
        <v>90</v>
      </c>
      <c r="F50" s="10">
        <v>43336055091</v>
      </c>
      <c r="G50" s="10">
        <v>0</v>
      </c>
      <c r="H50" s="10">
        <v>0</v>
      </c>
    </row>
    <row r="51" spans="2:8">
      <c r="B51" s="9" t="s">
        <v>72</v>
      </c>
      <c r="C51" s="10">
        <v>63</v>
      </c>
      <c r="D51" s="10">
        <v>30239644050</v>
      </c>
      <c r="E51" s="10">
        <v>63</v>
      </c>
      <c r="F51" s="10">
        <v>30239644050</v>
      </c>
      <c r="G51" s="10">
        <v>0</v>
      </c>
      <c r="H51" s="10">
        <v>0</v>
      </c>
    </row>
    <row r="52" spans="2:8">
      <c r="B52" s="9" t="s">
        <v>73</v>
      </c>
      <c r="C52" s="10">
        <v>8</v>
      </c>
      <c r="D52" s="10">
        <v>2870806050</v>
      </c>
      <c r="E52" s="10">
        <v>8</v>
      </c>
      <c r="F52" s="10">
        <v>2870806050</v>
      </c>
      <c r="G52" s="10">
        <v>0</v>
      </c>
      <c r="H52" s="10">
        <v>0</v>
      </c>
    </row>
    <row r="53" spans="2:8">
      <c r="B53" s="9" t="s">
        <v>74</v>
      </c>
      <c r="C53" s="10">
        <v>95</v>
      </c>
      <c r="D53" s="10">
        <v>26971200000</v>
      </c>
      <c r="E53" s="10">
        <v>95</v>
      </c>
      <c r="F53" s="10">
        <v>26971200000</v>
      </c>
      <c r="G53" s="10">
        <v>0</v>
      </c>
      <c r="H53" s="10">
        <v>0</v>
      </c>
    </row>
    <row r="54" spans="2:8">
      <c r="B54" s="9" t="s">
        <v>75</v>
      </c>
      <c r="C54" s="10">
        <v>433</v>
      </c>
      <c r="D54" s="10">
        <v>158470800000</v>
      </c>
      <c r="E54" s="10">
        <v>433</v>
      </c>
      <c r="F54" s="10">
        <v>158470800000</v>
      </c>
      <c r="G54" s="10">
        <v>0</v>
      </c>
      <c r="H54" s="10">
        <v>0</v>
      </c>
    </row>
    <row r="55" spans="2:8">
      <c r="B55" s="9" t="s">
        <v>76</v>
      </c>
      <c r="C55" s="10">
        <v>396</v>
      </c>
      <c r="D55" s="10">
        <v>152637800000</v>
      </c>
      <c r="E55" s="10">
        <v>396</v>
      </c>
      <c r="F55" s="10">
        <v>152637800000</v>
      </c>
      <c r="G55" s="10">
        <v>0</v>
      </c>
      <c r="H55" s="10">
        <v>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169</v>
      </c>
      <c r="F60" s="10">
        <v>14175000000</v>
      </c>
      <c r="G60" s="10">
        <v>23252</v>
      </c>
      <c r="H60" s="10">
        <v>2967472577378</v>
      </c>
    </row>
    <row r="61" spans="2:8">
      <c r="B61" s="9" t="s">
        <v>82</v>
      </c>
      <c r="C61" s="10">
        <v>24313</v>
      </c>
      <c r="D61" s="10">
        <v>1546740041214</v>
      </c>
      <c r="E61" s="10">
        <v>143</v>
      </c>
      <c r="F61" s="10">
        <v>11875000000</v>
      </c>
      <c r="G61" s="10">
        <v>24170</v>
      </c>
      <c r="H61" s="10">
        <v>1534865041214</v>
      </c>
    </row>
    <row r="62" spans="2:8">
      <c r="B62" s="9" t="s">
        <v>83</v>
      </c>
      <c r="C62" s="10">
        <v>17107</v>
      </c>
      <c r="D62" s="10">
        <v>1237887980618</v>
      </c>
      <c r="E62" s="10">
        <v>3054</v>
      </c>
      <c r="F62" s="10">
        <v>270178343250</v>
      </c>
      <c r="G62" s="10">
        <v>14053</v>
      </c>
      <c r="H62" s="10">
        <v>967709637368</v>
      </c>
    </row>
    <row r="63" spans="2:8">
      <c r="B63" s="9" t="s">
        <v>84</v>
      </c>
      <c r="C63" s="10">
        <v>16270</v>
      </c>
      <c r="D63" s="10">
        <v>1183044946936</v>
      </c>
      <c r="E63" s="10">
        <v>5163</v>
      </c>
      <c r="F63" s="10">
        <v>412728560000</v>
      </c>
      <c r="G63" s="10">
        <v>11107</v>
      </c>
      <c r="H63" s="10">
        <v>770316386936</v>
      </c>
    </row>
    <row r="64" spans="2:8">
      <c r="B64" s="9" t="s">
        <v>85</v>
      </c>
      <c r="C64" s="10">
        <v>12822</v>
      </c>
      <c r="D64" s="10">
        <v>1136472189167</v>
      </c>
      <c r="E64" s="10">
        <v>4186</v>
      </c>
      <c r="F64" s="10">
        <v>459098444090</v>
      </c>
      <c r="G64" s="10">
        <v>8636</v>
      </c>
      <c r="H64" s="10">
        <v>677373745077</v>
      </c>
    </row>
    <row r="65" spans="2:8">
      <c r="B65" s="9" t="s">
        <v>86</v>
      </c>
      <c r="C65" s="10">
        <v>58312</v>
      </c>
      <c r="D65" s="10">
        <v>8132972392271.5</v>
      </c>
      <c r="E65" s="10">
        <v>6118</v>
      </c>
      <c r="F65" s="10">
        <v>3680933210603</v>
      </c>
      <c r="G65" s="10">
        <v>52194</v>
      </c>
      <c r="H65" s="10">
        <v>4452039181668.5</v>
      </c>
    </row>
    <row r="66" spans="2:8">
      <c r="B66" s="9" t="s">
        <v>87</v>
      </c>
      <c r="C66" s="10">
        <v>104998</v>
      </c>
      <c r="D66" s="10">
        <v>11557725327572.1</v>
      </c>
      <c r="E66" s="10">
        <v>7564</v>
      </c>
      <c r="F66" s="10">
        <v>5188131448136</v>
      </c>
      <c r="G66" s="10">
        <v>97434</v>
      </c>
      <c r="H66" s="10">
        <v>6369593879436.1</v>
      </c>
    </row>
    <row r="67" spans="2:8">
      <c r="B67" s="9" t="s">
        <v>88</v>
      </c>
      <c r="C67" s="10">
        <v>53579</v>
      </c>
      <c r="D67" s="10">
        <v>4805865367649</v>
      </c>
      <c r="E67" s="10">
        <v>6392</v>
      </c>
      <c r="F67" s="10">
        <v>2633815719025</v>
      </c>
      <c r="G67" s="10">
        <v>47187</v>
      </c>
      <c r="H67" s="10">
        <v>2172049648624</v>
      </c>
    </row>
    <row r="68" spans="2:8">
      <c r="B68" s="9" t="s">
        <v>89</v>
      </c>
      <c r="C68" s="10">
        <v>62</v>
      </c>
      <c r="D68" s="10">
        <v>10490880815</v>
      </c>
      <c r="E68" s="10">
        <v>62</v>
      </c>
      <c r="F68" s="10">
        <v>10490880815</v>
      </c>
      <c r="G68" s="10">
        <v>0</v>
      </c>
      <c r="H68" s="10">
        <v>0</v>
      </c>
    </row>
    <row r="69" spans="2:8">
      <c r="B69" s="9" t="s">
        <v>90</v>
      </c>
      <c r="C69" s="10">
        <v>250</v>
      </c>
      <c r="D69" s="10">
        <v>115908814560</v>
      </c>
      <c r="E69" s="10">
        <v>250</v>
      </c>
      <c r="F69" s="10">
        <v>115908814560</v>
      </c>
      <c r="G69" s="10">
        <v>0</v>
      </c>
      <c r="H69" s="10">
        <v>0</v>
      </c>
    </row>
    <row r="70" spans="2:8">
      <c r="B70" s="9" t="s">
        <v>91</v>
      </c>
      <c r="C70" s="10">
        <v>180</v>
      </c>
      <c r="D70" s="10">
        <v>73060187760</v>
      </c>
      <c r="E70" s="10">
        <v>180</v>
      </c>
      <c r="F70" s="10">
        <v>73060187760</v>
      </c>
      <c r="G70" s="10">
        <v>0</v>
      </c>
      <c r="H70" s="10">
        <v>0</v>
      </c>
    </row>
    <row r="71" spans="2:8">
      <c r="B71" s="9" t="s">
        <v>92</v>
      </c>
      <c r="C71" s="10">
        <v>140</v>
      </c>
      <c r="D71" s="10">
        <v>50143412340</v>
      </c>
      <c r="E71" s="10">
        <v>140</v>
      </c>
      <c r="F71" s="10">
        <v>50143412340</v>
      </c>
      <c r="G71" s="10">
        <v>0</v>
      </c>
      <c r="H71" s="10">
        <v>0</v>
      </c>
    </row>
    <row r="72" spans="2:8">
      <c r="B72" s="9" t="s">
        <v>93</v>
      </c>
      <c r="C72" s="10">
        <v>45</v>
      </c>
      <c r="D72" s="10">
        <v>169111579245</v>
      </c>
      <c r="E72" s="10">
        <v>45</v>
      </c>
      <c r="F72" s="10">
        <v>169111579245</v>
      </c>
      <c r="G72" s="10">
        <v>0</v>
      </c>
      <c r="H72" s="10">
        <v>0</v>
      </c>
    </row>
    <row r="73" spans="2:8">
      <c r="B73" s="9" t="s">
        <v>94</v>
      </c>
      <c r="C73" s="10">
        <v>142</v>
      </c>
      <c r="D73" s="10">
        <v>556353820029</v>
      </c>
      <c r="E73" s="10">
        <v>142</v>
      </c>
      <c r="F73" s="10">
        <v>556353820029</v>
      </c>
      <c r="G73" s="10">
        <v>0</v>
      </c>
      <c r="H73" s="10">
        <v>0</v>
      </c>
    </row>
    <row r="74" spans="2:8">
      <c r="B74" s="9" t="s">
        <v>95</v>
      </c>
      <c r="C74" s="10">
        <v>56</v>
      </c>
      <c r="D74" s="10">
        <v>164862266835</v>
      </c>
      <c r="E74" s="10">
        <v>56</v>
      </c>
      <c r="F74" s="10">
        <v>164862266835</v>
      </c>
      <c r="G74" s="10">
        <v>0</v>
      </c>
      <c r="H74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99436585293635.02</v>
      </c>
      <c r="E4" s="8">
        <v>37462</v>
      </c>
      <c r="F4" s="8">
        <v>6847854395260</v>
      </c>
      <c r="G4" s="8">
        <v>428143</v>
      </c>
      <c r="H4" s="8">
        <v>92588730898375.02</v>
      </c>
      <c r="J4" s="7" t="s">
        <v>96</v>
      </c>
      <c r="K4" s="8">
        <f>SUM(K7:K7)</f>
        <v>0</v>
      </c>
      <c r="L4" s="8">
        <f>SUM(L7:L7)</f>
        <v>0</v>
      </c>
      <c r="M4" s="8">
        <f>SUM(M7:M7)</f>
        <v>0</v>
      </c>
      <c r="N4" s="8">
        <f>SUM(N7:N7)</f>
        <v>0</v>
      </c>
      <c r="O4" s="8">
        <f>SUM(O7:O7)</f>
        <v>0</v>
      </c>
      <c r="P4" s="8">
        <f>SUM(P7:P7)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0</v>
      </c>
      <c r="F7" s="10">
        <v>0</v>
      </c>
      <c r="G7" s="10">
        <v>18046</v>
      </c>
      <c r="H7" s="10">
        <v>144047775000</v>
      </c>
      <c r="J7" s="9" t="s">
        <v>108</v>
      </c>
      <c r="K7" s="10">
        <v>0</v>
      </c>
      <c r="L7" s="10">
        <v>0</v>
      </c>
      <c r="M7" s="10">
        <v>25894</v>
      </c>
      <c r="N7" s="10">
        <v>1181864500614</v>
      </c>
      <c r="O7" s="10">
        <v>-25894</v>
      </c>
      <c r="P7" s="10">
        <v>-1181864500614</v>
      </c>
      <c r="R7" s="9" t="s">
        <v>110</v>
      </c>
      <c r="S7" s="10">
        <v>5596</v>
      </c>
      <c r="T7" s="10">
        <v>139900000000</v>
      </c>
      <c r="U7" s="10">
        <v>0</v>
      </c>
      <c r="V7" s="10">
        <v>0</v>
      </c>
      <c r="W7" s="10">
        <v>5596</v>
      </c>
      <c r="X7" s="10">
        <v>139900000000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0</v>
      </c>
      <c r="F8" s="10">
        <v>0</v>
      </c>
      <c r="G8" s="10">
        <v>126</v>
      </c>
      <c r="H8" s="10">
        <v>16900000000</v>
      </c>
      <c r="R8" s="9" t="s">
        <v>111</v>
      </c>
      <c r="S8" s="10">
        <v>12899</v>
      </c>
      <c r="T8" s="10">
        <v>1333792501978</v>
      </c>
      <c r="U8" s="10">
        <v>5632</v>
      </c>
      <c r="V8" s="10">
        <v>278504389110</v>
      </c>
      <c r="W8" s="10">
        <v>7267</v>
      </c>
      <c r="X8" s="10">
        <v>1055288112868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0</v>
      </c>
      <c r="F9" s="10">
        <v>0</v>
      </c>
      <c r="G9" s="10">
        <v>2</v>
      </c>
      <c r="H9" s="10">
        <v>362107623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0</v>
      </c>
      <c r="F10" s="10">
        <v>0</v>
      </c>
      <c r="G10" s="10">
        <v>4</v>
      </c>
      <c r="H10" s="10">
        <v>1477086224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0</v>
      </c>
      <c r="F11" s="10">
        <v>0</v>
      </c>
      <c r="G11" s="10">
        <v>7</v>
      </c>
      <c r="H11" s="10">
        <v>898308742</v>
      </c>
      <c r="R11" s="9" t="s">
        <v>114</v>
      </c>
      <c r="S11" s="10">
        <v>58</v>
      </c>
      <c r="T11" s="10">
        <v>7200000000</v>
      </c>
      <c r="U11" s="10">
        <v>0</v>
      </c>
      <c r="V11" s="10">
        <v>0</v>
      </c>
      <c r="W11" s="10">
        <v>58</v>
      </c>
      <c r="X11" s="10">
        <v>7200000000</v>
      </c>
    </row>
    <row r="12" spans="2:40">
      <c r="B12" s="9" t="s">
        <v>33</v>
      </c>
      <c r="C12" s="10">
        <v>6</v>
      </c>
      <c r="D12" s="10">
        <v>871541119</v>
      </c>
      <c r="E12" s="10">
        <v>0</v>
      </c>
      <c r="F12" s="10">
        <v>0</v>
      </c>
      <c r="G12" s="10">
        <v>6</v>
      </c>
      <c r="H12" s="10">
        <v>871541119</v>
      </c>
      <c r="R12" s="9" t="s">
        <v>115</v>
      </c>
      <c r="S12" s="10">
        <v>23</v>
      </c>
      <c r="T12" s="10">
        <v>3400000000</v>
      </c>
      <c r="U12" s="10">
        <v>0</v>
      </c>
      <c r="V12" s="10">
        <v>0</v>
      </c>
      <c r="W12" s="10">
        <v>23</v>
      </c>
      <c r="X12" s="10">
        <v>3400000000</v>
      </c>
    </row>
    <row r="13" spans="2:40">
      <c r="B13" s="9" t="s">
        <v>34</v>
      </c>
      <c r="C13" s="10">
        <v>345</v>
      </c>
      <c r="D13" s="10">
        <v>141234954051</v>
      </c>
      <c r="E13" s="10">
        <v>0</v>
      </c>
      <c r="F13" s="10">
        <v>0</v>
      </c>
      <c r="G13" s="10">
        <v>345</v>
      </c>
      <c r="H13" s="10">
        <v>141234954051</v>
      </c>
      <c r="R13" s="9" t="s">
        <v>116</v>
      </c>
      <c r="S13" s="10">
        <v>1</v>
      </c>
      <c r="T13" s="10">
        <v>300000</v>
      </c>
      <c r="U13" s="10">
        <v>0</v>
      </c>
      <c r="V13" s="10">
        <v>0</v>
      </c>
      <c r="W13" s="10">
        <v>1</v>
      </c>
      <c r="X13" s="10">
        <v>300000</v>
      </c>
    </row>
    <row r="14" spans="2:40">
      <c r="B14" s="9" t="s">
        <v>35</v>
      </c>
      <c r="C14" s="10">
        <v>395</v>
      </c>
      <c r="D14" s="10">
        <v>150062288231</v>
      </c>
      <c r="E14" s="10">
        <v>0</v>
      </c>
      <c r="F14" s="10">
        <v>0</v>
      </c>
      <c r="G14" s="10">
        <v>395</v>
      </c>
      <c r="H14" s="10">
        <v>150062288231</v>
      </c>
      <c r="R14" s="9" t="s">
        <v>117</v>
      </c>
      <c r="S14" s="10">
        <v>108</v>
      </c>
      <c r="T14" s="10">
        <v>54100000</v>
      </c>
      <c r="U14" s="10">
        <v>0</v>
      </c>
      <c r="V14" s="10">
        <v>0</v>
      </c>
      <c r="W14" s="10">
        <v>108</v>
      </c>
      <c r="X14" s="10">
        <v>54100000</v>
      </c>
    </row>
    <row r="15" spans="2:40">
      <c r="B15" s="9" t="s">
        <v>36</v>
      </c>
      <c r="C15" s="10">
        <v>970</v>
      </c>
      <c r="D15" s="10">
        <v>311870065541</v>
      </c>
      <c r="E15" s="10">
        <v>0</v>
      </c>
      <c r="F15" s="10">
        <v>0</v>
      </c>
      <c r="G15" s="10">
        <v>970</v>
      </c>
      <c r="H15" s="10">
        <v>311870065541</v>
      </c>
      <c r="R15" s="9" t="s">
        <v>118</v>
      </c>
      <c r="S15" s="10">
        <v>107</v>
      </c>
      <c r="T15" s="10">
        <v>42300000</v>
      </c>
      <c r="U15" s="10">
        <v>57</v>
      </c>
      <c r="V15" s="10">
        <v>23100000</v>
      </c>
      <c r="W15" s="10">
        <v>50</v>
      </c>
      <c r="X15" s="10">
        <v>19200000</v>
      </c>
    </row>
    <row r="16" spans="2:40">
      <c r="B16" s="9" t="s">
        <v>37</v>
      </c>
      <c r="C16" s="10">
        <v>11678</v>
      </c>
      <c r="D16" s="10">
        <v>26243397939322.8</v>
      </c>
      <c r="E16" s="10">
        <v>0</v>
      </c>
      <c r="F16" s="10">
        <v>0</v>
      </c>
      <c r="G16" s="10">
        <v>11678</v>
      </c>
      <c r="H16" s="10">
        <v>26243397939322.8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0</v>
      </c>
      <c r="F17" s="10">
        <v>0</v>
      </c>
      <c r="G17" s="10">
        <v>10270</v>
      </c>
      <c r="H17" s="10">
        <v>16635271587455.5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2310</v>
      </c>
      <c r="F18" s="10">
        <v>3292764905651</v>
      </c>
      <c r="G18" s="10">
        <v>1855</v>
      </c>
      <c r="H18" s="10">
        <v>2865969056786</v>
      </c>
    </row>
    <row r="19" spans="2:24">
      <c r="B19" s="9" t="s">
        <v>40</v>
      </c>
      <c r="C19" s="10">
        <v>31385</v>
      </c>
      <c r="D19" s="10">
        <v>1074396237252</v>
      </c>
      <c r="E19" s="10">
        <v>0</v>
      </c>
      <c r="F19" s="10">
        <v>0</v>
      </c>
      <c r="G19" s="10">
        <v>31385</v>
      </c>
      <c r="H19" s="10">
        <v>1074396237252</v>
      </c>
    </row>
    <row r="20" spans="2:24">
      <c r="B20" s="9" t="s">
        <v>41</v>
      </c>
      <c r="C20" s="10">
        <v>51</v>
      </c>
      <c r="D20" s="10">
        <v>3223300454</v>
      </c>
      <c r="E20" s="10">
        <v>0</v>
      </c>
      <c r="F20" s="10">
        <v>0</v>
      </c>
      <c r="G20" s="10">
        <v>51</v>
      </c>
      <c r="H20" s="10">
        <v>3223300454</v>
      </c>
    </row>
    <row r="21" spans="2:24">
      <c r="B21" s="9" t="s">
        <v>42</v>
      </c>
      <c r="C21" s="10">
        <v>66</v>
      </c>
      <c r="D21" s="10">
        <v>8243848591</v>
      </c>
      <c r="E21" s="10">
        <v>0</v>
      </c>
      <c r="F21" s="10">
        <v>0</v>
      </c>
      <c r="G21" s="10">
        <v>66</v>
      </c>
      <c r="H21" s="10">
        <v>8243848591</v>
      </c>
    </row>
    <row r="22" spans="2:24">
      <c r="B22" s="9" t="s">
        <v>43</v>
      </c>
      <c r="C22" s="10">
        <v>227</v>
      </c>
      <c r="D22" s="10">
        <v>21990213960</v>
      </c>
      <c r="E22" s="10">
        <v>0</v>
      </c>
      <c r="F22" s="10">
        <v>0</v>
      </c>
      <c r="G22" s="10">
        <v>227</v>
      </c>
      <c r="H22" s="10">
        <v>21990213960</v>
      </c>
    </row>
    <row r="23" spans="2:24">
      <c r="B23" s="9" t="s">
        <v>44</v>
      </c>
      <c r="C23" s="10">
        <v>139</v>
      </c>
      <c r="D23" s="10">
        <v>817320600153.2</v>
      </c>
      <c r="E23" s="10">
        <v>0</v>
      </c>
      <c r="F23" s="10">
        <v>0</v>
      </c>
      <c r="G23" s="10">
        <v>139</v>
      </c>
      <c r="H23" s="10">
        <v>817320600153.2</v>
      </c>
    </row>
    <row r="24" spans="2:24">
      <c r="B24" s="9" t="s">
        <v>45</v>
      </c>
      <c r="C24" s="10">
        <v>118</v>
      </c>
      <c r="D24" s="10">
        <v>799837380628</v>
      </c>
      <c r="E24" s="10">
        <v>0</v>
      </c>
      <c r="F24" s="10">
        <v>0</v>
      </c>
      <c r="G24" s="10">
        <v>118</v>
      </c>
      <c r="H24" s="10">
        <v>799837380628</v>
      </c>
    </row>
    <row r="25" spans="2:24">
      <c r="B25" s="9" t="s">
        <v>46</v>
      </c>
      <c r="C25" s="10">
        <v>76</v>
      </c>
      <c r="D25" s="10">
        <v>371828645760</v>
      </c>
      <c r="E25" s="10">
        <v>33</v>
      </c>
      <c r="F25" s="10">
        <v>173644401000</v>
      </c>
      <c r="G25" s="10">
        <v>43</v>
      </c>
      <c r="H25" s="10">
        <v>198184244760</v>
      </c>
    </row>
    <row r="26" spans="2:24">
      <c r="B26" s="9" t="s">
        <v>47</v>
      </c>
      <c r="C26" s="10">
        <v>796</v>
      </c>
      <c r="D26" s="10">
        <v>213640501360</v>
      </c>
      <c r="E26" s="10">
        <v>0</v>
      </c>
      <c r="F26" s="10">
        <v>0</v>
      </c>
      <c r="G26" s="10">
        <v>796</v>
      </c>
      <c r="H26" s="10">
        <v>213640501360</v>
      </c>
    </row>
    <row r="27" spans="2:24">
      <c r="B27" s="9" t="s">
        <v>48</v>
      </c>
      <c r="C27" s="10">
        <v>1</v>
      </c>
      <c r="D27" s="10">
        <v>497640000</v>
      </c>
      <c r="E27" s="10">
        <v>0</v>
      </c>
      <c r="F27" s="10">
        <v>0</v>
      </c>
      <c r="G27" s="10">
        <v>1</v>
      </c>
      <c r="H27" s="10">
        <v>497640000</v>
      </c>
    </row>
    <row r="28" spans="2:24">
      <c r="B28" s="9" t="s">
        <v>49</v>
      </c>
      <c r="C28" s="10">
        <v>63</v>
      </c>
      <c r="D28" s="10">
        <v>29491200000</v>
      </c>
      <c r="E28" s="10">
        <v>0</v>
      </c>
      <c r="F28" s="10">
        <v>0</v>
      </c>
      <c r="G28" s="10">
        <v>63</v>
      </c>
      <c r="H28" s="10">
        <v>29491200000</v>
      </c>
    </row>
    <row r="29" spans="2:24">
      <c r="B29" s="9" t="s">
        <v>50</v>
      </c>
      <c r="C29" s="10">
        <v>698</v>
      </c>
      <c r="D29" s="10">
        <v>95456000000</v>
      </c>
      <c r="E29" s="10">
        <v>0</v>
      </c>
      <c r="F29" s="10">
        <v>0</v>
      </c>
      <c r="G29" s="10">
        <v>698</v>
      </c>
      <c r="H29" s="10">
        <v>95456000000</v>
      </c>
    </row>
    <row r="30" spans="2:24">
      <c r="B30" s="9" t="s">
        <v>51</v>
      </c>
      <c r="C30" s="10">
        <v>633</v>
      </c>
      <c r="D30" s="10">
        <v>83447700000</v>
      </c>
      <c r="E30" s="10">
        <v>340</v>
      </c>
      <c r="F30" s="10">
        <v>46842700000</v>
      </c>
      <c r="G30" s="10">
        <v>293</v>
      </c>
      <c r="H30" s="10">
        <v>36605000000</v>
      </c>
    </row>
    <row r="31" spans="2:24">
      <c r="B31" s="9" t="s">
        <v>52</v>
      </c>
      <c r="C31" s="10">
        <v>1</v>
      </c>
      <c r="D31" s="10">
        <v>587500000</v>
      </c>
      <c r="E31" s="10">
        <v>0</v>
      </c>
      <c r="F31" s="10">
        <v>0</v>
      </c>
      <c r="G31" s="10">
        <v>1</v>
      </c>
      <c r="H31" s="10">
        <v>587500000</v>
      </c>
    </row>
    <row r="32" spans="2:24">
      <c r="B32" s="9" t="s">
        <v>53</v>
      </c>
      <c r="C32" s="10">
        <v>5</v>
      </c>
      <c r="D32" s="10">
        <v>2295500000</v>
      </c>
      <c r="E32" s="10">
        <v>0</v>
      </c>
      <c r="F32" s="10">
        <v>0</v>
      </c>
      <c r="G32" s="10">
        <v>5</v>
      </c>
      <c r="H32" s="10">
        <v>2295500000</v>
      </c>
    </row>
    <row r="33" spans="2:8">
      <c r="B33" s="9" t="s">
        <v>54</v>
      </c>
      <c r="C33" s="10">
        <v>54</v>
      </c>
      <c r="D33" s="10">
        <v>26130000000</v>
      </c>
      <c r="E33" s="10">
        <v>0</v>
      </c>
      <c r="F33" s="10">
        <v>0</v>
      </c>
      <c r="G33" s="10">
        <v>54</v>
      </c>
      <c r="H33" s="10">
        <v>26130000000</v>
      </c>
    </row>
    <row r="34" spans="2:8">
      <c r="B34" s="9" t="s">
        <v>55</v>
      </c>
      <c r="C34" s="10">
        <v>251</v>
      </c>
      <c r="D34" s="10">
        <v>145930000000</v>
      </c>
      <c r="E34" s="10">
        <v>0</v>
      </c>
      <c r="F34" s="10">
        <v>0</v>
      </c>
      <c r="G34" s="10">
        <v>251</v>
      </c>
      <c r="H34" s="10">
        <v>145930000000</v>
      </c>
    </row>
    <row r="35" spans="2:8">
      <c r="B35" s="9" t="s">
        <v>56</v>
      </c>
      <c r="C35" s="10">
        <v>514</v>
      </c>
      <c r="D35" s="10">
        <v>450579500000</v>
      </c>
      <c r="E35" s="10">
        <v>0</v>
      </c>
      <c r="F35" s="10">
        <v>0</v>
      </c>
      <c r="G35" s="10">
        <v>514</v>
      </c>
      <c r="H35" s="10">
        <v>450579500000</v>
      </c>
    </row>
    <row r="36" spans="2:8">
      <c r="B36" s="9" t="s">
        <v>57</v>
      </c>
      <c r="C36" s="10">
        <v>784</v>
      </c>
      <c r="D36" s="10">
        <v>2447616987644</v>
      </c>
      <c r="E36" s="10">
        <v>0</v>
      </c>
      <c r="F36" s="10">
        <v>0</v>
      </c>
      <c r="G36" s="10">
        <v>784</v>
      </c>
      <c r="H36" s="10">
        <v>2447616987644</v>
      </c>
    </row>
    <row r="37" spans="2:8">
      <c r="B37" s="9" t="s">
        <v>58</v>
      </c>
      <c r="C37" s="10">
        <v>262</v>
      </c>
      <c r="D37" s="10">
        <v>753634640000</v>
      </c>
      <c r="E37" s="10">
        <v>134</v>
      </c>
      <c r="F37" s="10">
        <v>385222640000</v>
      </c>
      <c r="G37" s="10">
        <v>128</v>
      </c>
      <c r="H37" s="10">
        <v>368412000000</v>
      </c>
    </row>
    <row r="38" spans="2:8">
      <c r="B38" s="9" t="s">
        <v>59</v>
      </c>
      <c r="C38" s="10">
        <v>17</v>
      </c>
      <c r="D38" s="10">
        <v>12036318300</v>
      </c>
      <c r="E38" s="10">
        <v>0</v>
      </c>
      <c r="F38" s="10">
        <v>0</v>
      </c>
      <c r="G38" s="10">
        <v>17</v>
      </c>
      <c r="H38" s="10">
        <v>12036318300</v>
      </c>
    </row>
    <row r="39" spans="2:8">
      <c r="B39" s="9" t="s">
        <v>60</v>
      </c>
      <c r="C39" s="10">
        <v>4</v>
      </c>
      <c r="D39" s="10">
        <v>1700000000</v>
      </c>
      <c r="E39" s="10">
        <v>0</v>
      </c>
      <c r="F39" s="10">
        <v>0</v>
      </c>
      <c r="G39" s="10">
        <v>4</v>
      </c>
      <c r="H39" s="10">
        <v>1700000000</v>
      </c>
    </row>
    <row r="40" spans="2:8">
      <c r="B40" s="9" t="s">
        <v>61</v>
      </c>
      <c r="C40" s="10">
        <v>4</v>
      </c>
      <c r="D40" s="10">
        <v>1430000000</v>
      </c>
      <c r="E40" s="10">
        <v>0</v>
      </c>
      <c r="F40" s="10">
        <v>0</v>
      </c>
      <c r="G40" s="10">
        <v>4</v>
      </c>
      <c r="H40" s="10">
        <v>1430000000</v>
      </c>
    </row>
    <row r="41" spans="2:8">
      <c r="B41" s="9" t="s">
        <v>62</v>
      </c>
      <c r="C41" s="10">
        <v>203</v>
      </c>
      <c r="D41" s="10">
        <v>120800000000</v>
      </c>
      <c r="E41" s="10">
        <v>0</v>
      </c>
      <c r="F41" s="10">
        <v>0</v>
      </c>
      <c r="G41" s="10">
        <v>203</v>
      </c>
      <c r="H41" s="10">
        <v>120800000000</v>
      </c>
    </row>
    <row r="42" spans="2:8">
      <c r="B42" s="9" t="s">
        <v>63</v>
      </c>
      <c r="C42" s="10">
        <v>99</v>
      </c>
      <c r="D42" s="10">
        <v>49865000000</v>
      </c>
      <c r="E42" s="10">
        <v>0</v>
      </c>
      <c r="F42" s="10">
        <v>0</v>
      </c>
      <c r="G42" s="10">
        <v>99</v>
      </c>
      <c r="H42" s="10">
        <v>49865000000</v>
      </c>
    </row>
    <row r="43" spans="2:8">
      <c r="B43" s="9" t="s">
        <v>64</v>
      </c>
      <c r="C43" s="10">
        <v>54</v>
      </c>
      <c r="D43" s="10">
        <v>23605000000</v>
      </c>
      <c r="E43" s="10">
        <v>0</v>
      </c>
      <c r="F43" s="10">
        <v>0</v>
      </c>
      <c r="G43" s="10">
        <v>54</v>
      </c>
      <c r="H43" s="10">
        <v>23605000000</v>
      </c>
    </row>
    <row r="44" spans="2:8">
      <c r="B44" s="9" t="s">
        <v>65</v>
      </c>
      <c r="C44" s="10">
        <v>18</v>
      </c>
      <c r="D44" s="10">
        <v>7003000000</v>
      </c>
      <c r="E44" s="10">
        <v>0</v>
      </c>
      <c r="F44" s="10">
        <v>0</v>
      </c>
      <c r="G44" s="10">
        <v>18</v>
      </c>
      <c r="H44" s="10">
        <v>7003000000</v>
      </c>
    </row>
    <row r="45" spans="2:8">
      <c r="B45" s="9" t="s">
        <v>66</v>
      </c>
      <c r="C45" s="10">
        <v>21</v>
      </c>
      <c r="D45" s="10">
        <v>8110000000</v>
      </c>
      <c r="E45" s="10">
        <v>0</v>
      </c>
      <c r="F45" s="10">
        <v>0</v>
      </c>
      <c r="G45" s="10">
        <v>21</v>
      </c>
      <c r="H45" s="10">
        <v>8110000000</v>
      </c>
    </row>
    <row r="46" spans="2:8">
      <c r="B46" s="9" t="s">
        <v>67</v>
      </c>
      <c r="C46" s="10">
        <v>108</v>
      </c>
      <c r="D46" s="10">
        <v>52024500000</v>
      </c>
      <c r="E46" s="10">
        <v>0</v>
      </c>
      <c r="F46" s="10">
        <v>0</v>
      </c>
      <c r="G46" s="10">
        <v>108</v>
      </c>
      <c r="H46" s="10">
        <v>52024500000</v>
      </c>
    </row>
    <row r="47" spans="2:8">
      <c r="B47" s="9" t="s">
        <v>68</v>
      </c>
      <c r="C47" s="10">
        <v>197</v>
      </c>
      <c r="D47" s="10">
        <v>102996226926</v>
      </c>
      <c r="E47" s="10">
        <v>0</v>
      </c>
      <c r="F47" s="10">
        <v>0</v>
      </c>
      <c r="G47" s="10">
        <v>197</v>
      </c>
      <c r="H47" s="10">
        <v>102996226926</v>
      </c>
    </row>
    <row r="48" spans="2:8">
      <c r="B48" s="9" t="s">
        <v>69</v>
      </c>
      <c r="C48" s="10">
        <v>85</v>
      </c>
      <c r="D48" s="10">
        <v>34593100000</v>
      </c>
      <c r="E48" s="10">
        <v>0</v>
      </c>
      <c r="F48" s="10">
        <v>0</v>
      </c>
      <c r="G48" s="10">
        <v>85</v>
      </c>
      <c r="H48" s="10">
        <v>34593100000</v>
      </c>
    </row>
    <row r="49" spans="2:8">
      <c r="B49" s="9" t="s">
        <v>70</v>
      </c>
      <c r="C49" s="10">
        <v>4</v>
      </c>
      <c r="D49" s="10">
        <v>1015100000</v>
      </c>
      <c r="E49" s="10">
        <v>1</v>
      </c>
      <c r="F49" s="10">
        <v>300000000</v>
      </c>
      <c r="G49" s="10">
        <v>3</v>
      </c>
      <c r="H49" s="10">
        <v>715100000</v>
      </c>
    </row>
    <row r="50" spans="2:8">
      <c r="B50" s="9" t="s">
        <v>71</v>
      </c>
      <c r="C50" s="10">
        <v>90</v>
      </c>
      <c r="D50" s="10">
        <v>44283772676</v>
      </c>
      <c r="E50" s="10">
        <v>0</v>
      </c>
      <c r="F50" s="10">
        <v>0</v>
      </c>
      <c r="G50" s="10">
        <v>90</v>
      </c>
      <c r="H50" s="10">
        <v>44283772676</v>
      </c>
    </row>
    <row r="51" spans="2:8">
      <c r="B51" s="9" t="s">
        <v>72</v>
      </c>
      <c r="C51" s="10">
        <v>63</v>
      </c>
      <c r="D51" s="10">
        <v>30900955800</v>
      </c>
      <c r="E51" s="10">
        <v>0</v>
      </c>
      <c r="F51" s="10">
        <v>0</v>
      </c>
      <c r="G51" s="10">
        <v>63</v>
      </c>
      <c r="H51" s="10">
        <v>30900955800</v>
      </c>
    </row>
    <row r="52" spans="2:8">
      <c r="B52" s="9" t="s">
        <v>73</v>
      </c>
      <c r="C52" s="10">
        <v>8</v>
      </c>
      <c r="D52" s="10">
        <v>2933587800</v>
      </c>
      <c r="E52" s="10">
        <v>3</v>
      </c>
      <c r="F52" s="10">
        <v>1063261500</v>
      </c>
      <c r="G52" s="10">
        <v>5</v>
      </c>
      <c r="H52" s="10">
        <v>1870326300</v>
      </c>
    </row>
    <row r="53" spans="2:8">
      <c r="B53" s="9" t="s">
        <v>74</v>
      </c>
      <c r="C53" s="10">
        <v>95</v>
      </c>
      <c r="D53" s="10">
        <v>26971200000</v>
      </c>
      <c r="E53" s="10">
        <v>0</v>
      </c>
      <c r="F53" s="10">
        <v>0</v>
      </c>
      <c r="G53" s="10">
        <v>95</v>
      </c>
      <c r="H53" s="10">
        <v>26971200000</v>
      </c>
    </row>
    <row r="54" spans="2:8">
      <c r="B54" s="9" t="s">
        <v>75</v>
      </c>
      <c r="C54" s="10">
        <v>433</v>
      </c>
      <c r="D54" s="10">
        <v>158470800000</v>
      </c>
      <c r="E54" s="10">
        <v>0</v>
      </c>
      <c r="F54" s="10">
        <v>0</v>
      </c>
      <c r="G54" s="10">
        <v>433</v>
      </c>
      <c r="H54" s="10">
        <v>158470800000</v>
      </c>
    </row>
    <row r="55" spans="2:8">
      <c r="B55" s="9" t="s">
        <v>76</v>
      </c>
      <c r="C55" s="10">
        <v>396</v>
      </c>
      <c r="D55" s="10">
        <v>152637800000</v>
      </c>
      <c r="E55" s="10">
        <v>229</v>
      </c>
      <c r="F55" s="10">
        <v>75157100000</v>
      </c>
      <c r="G55" s="10">
        <v>167</v>
      </c>
      <c r="H55" s="10">
        <v>77480700000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0</v>
      </c>
      <c r="F60" s="10">
        <v>0</v>
      </c>
      <c r="G60" s="10">
        <v>23421</v>
      </c>
      <c r="H60" s="10">
        <v>2981647577378</v>
      </c>
    </row>
    <row r="61" spans="2:8">
      <c r="B61" s="9" t="s">
        <v>82</v>
      </c>
      <c r="C61" s="10">
        <v>24313</v>
      </c>
      <c r="D61" s="10">
        <v>1546740041214</v>
      </c>
      <c r="E61" s="10">
        <v>0</v>
      </c>
      <c r="F61" s="10">
        <v>0</v>
      </c>
      <c r="G61" s="10">
        <v>24313</v>
      </c>
      <c r="H61" s="10">
        <v>1546740041214</v>
      </c>
    </row>
    <row r="62" spans="2:8">
      <c r="B62" s="9" t="s">
        <v>83</v>
      </c>
      <c r="C62" s="10">
        <v>17107</v>
      </c>
      <c r="D62" s="10">
        <v>1237887980618</v>
      </c>
      <c r="E62" s="10">
        <v>0</v>
      </c>
      <c r="F62" s="10">
        <v>0</v>
      </c>
      <c r="G62" s="10">
        <v>17107</v>
      </c>
      <c r="H62" s="10">
        <v>1237887980618</v>
      </c>
    </row>
    <row r="63" spans="2:8">
      <c r="B63" s="9" t="s">
        <v>84</v>
      </c>
      <c r="C63" s="10">
        <v>16270</v>
      </c>
      <c r="D63" s="10">
        <v>1183044946936</v>
      </c>
      <c r="E63" s="10">
        <v>0</v>
      </c>
      <c r="F63" s="10">
        <v>0</v>
      </c>
      <c r="G63" s="10">
        <v>16270</v>
      </c>
      <c r="H63" s="10">
        <v>1183044946936</v>
      </c>
    </row>
    <row r="64" spans="2:8">
      <c r="B64" s="9" t="s">
        <v>85</v>
      </c>
      <c r="C64" s="10">
        <v>12822</v>
      </c>
      <c r="D64" s="10">
        <v>1136472189167</v>
      </c>
      <c r="E64" s="10">
        <v>0</v>
      </c>
      <c r="F64" s="10">
        <v>0</v>
      </c>
      <c r="G64" s="10">
        <v>12822</v>
      </c>
      <c r="H64" s="10">
        <v>1136472189167</v>
      </c>
    </row>
    <row r="65" spans="2:8">
      <c r="B65" s="9" t="s">
        <v>86</v>
      </c>
      <c r="C65" s="10">
        <v>58312</v>
      </c>
      <c r="D65" s="10">
        <v>8132972392271.5</v>
      </c>
      <c r="E65" s="10">
        <v>0</v>
      </c>
      <c r="F65" s="10">
        <v>0</v>
      </c>
      <c r="G65" s="10">
        <v>58312</v>
      </c>
      <c r="H65" s="10">
        <v>8132972392271.5</v>
      </c>
    </row>
    <row r="66" spans="2:8">
      <c r="B66" s="9" t="s">
        <v>87</v>
      </c>
      <c r="C66" s="10">
        <v>104998</v>
      </c>
      <c r="D66" s="10">
        <v>11557725327572.1</v>
      </c>
      <c r="E66" s="10">
        <v>0</v>
      </c>
      <c r="F66" s="10">
        <v>0</v>
      </c>
      <c r="G66" s="10">
        <v>104998</v>
      </c>
      <c r="H66" s="10">
        <v>11557725327572.1</v>
      </c>
    </row>
    <row r="67" spans="2:8">
      <c r="B67" s="9" t="s">
        <v>88</v>
      </c>
      <c r="C67" s="10">
        <v>53579</v>
      </c>
      <c r="D67" s="10">
        <v>4805865367649</v>
      </c>
      <c r="E67" s="10">
        <v>2730</v>
      </c>
      <c r="F67" s="10">
        <v>1276462209990</v>
      </c>
      <c r="G67" s="10">
        <v>50849</v>
      </c>
      <c r="H67" s="10">
        <v>3529403157659</v>
      </c>
    </row>
    <row r="68" spans="2:8">
      <c r="B68" s="9" t="s">
        <v>89</v>
      </c>
      <c r="C68" s="10">
        <v>62</v>
      </c>
      <c r="D68" s="10">
        <v>10490880815</v>
      </c>
      <c r="E68" s="10">
        <v>0</v>
      </c>
      <c r="F68" s="10">
        <v>0</v>
      </c>
      <c r="G68" s="10">
        <v>62</v>
      </c>
      <c r="H68" s="10">
        <v>10490880815</v>
      </c>
    </row>
    <row r="69" spans="2:8">
      <c r="B69" s="9" t="s">
        <v>90</v>
      </c>
      <c r="C69" s="10">
        <v>250</v>
      </c>
      <c r="D69" s="10">
        <v>118443628160</v>
      </c>
      <c r="E69" s="10">
        <v>0</v>
      </c>
      <c r="F69" s="10">
        <v>0</v>
      </c>
      <c r="G69" s="10">
        <v>250</v>
      </c>
      <c r="H69" s="10">
        <v>118443628160</v>
      </c>
    </row>
    <row r="70" spans="2:8">
      <c r="B70" s="9" t="s">
        <v>91</v>
      </c>
      <c r="C70" s="10">
        <v>180</v>
      </c>
      <c r="D70" s="10">
        <v>74657943360</v>
      </c>
      <c r="E70" s="10">
        <v>0</v>
      </c>
      <c r="F70" s="10">
        <v>0</v>
      </c>
      <c r="G70" s="10">
        <v>180</v>
      </c>
      <c r="H70" s="10">
        <v>74657943360</v>
      </c>
    </row>
    <row r="71" spans="2:8">
      <c r="B71" s="9" t="s">
        <v>92</v>
      </c>
      <c r="C71" s="10">
        <v>140</v>
      </c>
      <c r="D71" s="10">
        <v>51240000240</v>
      </c>
      <c r="E71" s="10">
        <v>65</v>
      </c>
      <c r="F71" s="10">
        <v>22817591790</v>
      </c>
      <c r="G71" s="10">
        <v>75</v>
      </c>
      <c r="H71" s="10">
        <v>28422408450</v>
      </c>
    </row>
    <row r="72" spans="2:8">
      <c r="B72" s="9" t="s">
        <v>93</v>
      </c>
      <c r="C72" s="10">
        <v>45</v>
      </c>
      <c r="D72" s="10">
        <v>172809885820</v>
      </c>
      <c r="E72" s="10">
        <v>0</v>
      </c>
      <c r="F72" s="10">
        <v>0</v>
      </c>
      <c r="G72" s="10">
        <v>45</v>
      </c>
      <c r="H72" s="10">
        <v>172809885820</v>
      </c>
    </row>
    <row r="73" spans="2:8">
      <c r="B73" s="9" t="s">
        <v>94</v>
      </c>
      <c r="C73" s="10">
        <v>142</v>
      </c>
      <c r="D73" s="10">
        <v>568520739644</v>
      </c>
      <c r="E73" s="10">
        <v>0</v>
      </c>
      <c r="F73" s="10">
        <v>0</v>
      </c>
      <c r="G73" s="10">
        <v>142</v>
      </c>
      <c r="H73" s="10">
        <v>568520739644</v>
      </c>
    </row>
    <row r="74" spans="2:8">
      <c r="B74" s="9" t="s">
        <v>95</v>
      </c>
      <c r="C74" s="10">
        <v>56</v>
      </c>
      <c r="D74" s="10">
        <v>168467645060</v>
      </c>
      <c r="E74" s="10">
        <v>34</v>
      </c>
      <c r="F74" s="10">
        <v>113187595605</v>
      </c>
      <c r="G74" s="10">
        <v>22</v>
      </c>
      <c r="H74" s="10">
        <v>55280049455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99362594006870.52</v>
      </c>
      <c r="E4" s="8">
        <v>34863</v>
      </c>
      <c r="F4" s="8">
        <v>7003890198188.6</v>
      </c>
      <c r="G4" s="8">
        <v>430742</v>
      </c>
      <c r="H4" s="8">
        <v>92358703808681.92</v>
      </c>
      <c r="J4" s="7" t="s">
        <v>96</v>
      </c>
      <c r="K4" s="8">
        <f>SUM(K7:K7)</f>
        <v>0</v>
      </c>
      <c r="L4" s="8">
        <f>SUM(L7:L7)</f>
        <v>0</v>
      </c>
      <c r="M4" s="8">
        <f>SUM(M7:M7)</f>
        <v>0</v>
      </c>
      <c r="N4" s="8">
        <f>SUM(N7:N7)</f>
        <v>0</v>
      </c>
      <c r="O4" s="8">
        <f>SUM(O7:O7)</f>
        <v>0</v>
      </c>
      <c r="P4" s="8">
        <f>SUM(P7:P7)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0</v>
      </c>
      <c r="F7" s="10">
        <v>0</v>
      </c>
      <c r="G7" s="10">
        <v>18046</v>
      </c>
      <c r="H7" s="10">
        <v>144047775000</v>
      </c>
      <c r="J7" s="9" t="s">
        <v>108</v>
      </c>
      <c r="K7" s="10">
        <v>0</v>
      </c>
      <c r="L7" s="10">
        <v>0</v>
      </c>
      <c r="M7" s="10">
        <v>21293</v>
      </c>
      <c r="N7" s="10">
        <v>990185148010</v>
      </c>
      <c r="O7" s="10">
        <v>-21293</v>
      </c>
      <c r="P7" s="10">
        <v>-990185148010</v>
      </c>
      <c r="R7" s="9" t="s">
        <v>110</v>
      </c>
      <c r="S7" s="10">
        <v>5596</v>
      </c>
      <c r="T7" s="10">
        <v>139900000000</v>
      </c>
      <c r="U7" s="10">
        <v>0</v>
      </c>
      <c r="V7" s="10">
        <v>0</v>
      </c>
      <c r="W7" s="10">
        <v>5596</v>
      </c>
      <c r="X7" s="10">
        <v>139900000000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0</v>
      </c>
      <c r="F8" s="10">
        <v>0</v>
      </c>
      <c r="G8" s="10">
        <v>126</v>
      </c>
      <c r="H8" s="10">
        <v>16900000000</v>
      </c>
      <c r="R8" s="9" t="s">
        <v>111</v>
      </c>
      <c r="S8" s="10">
        <v>12899</v>
      </c>
      <c r="T8" s="10">
        <v>1333792501978</v>
      </c>
      <c r="U8" s="10">
        <v>7267</v>
      </c>
      <c r="V8" s="10">
        <v>1036115712867.6</v>
      </c>
      <c r="W8" s="10">
        <v>5632</v>
      </c>
      <c r="X8" s="10">
        <v>297676789110.4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0</v>
      </c>
      <c r="F9" s="10">
        <v>0</v>
      </c>
      <c r="G9" s="10">
        <v>2</v>
      </c>
      <c r="H9" s="10">
        <v>362107623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0</v>
      </c>
      <c r="F10" s="10">
        <v>0</v>
      </c>
      <c r="G10" s="10">
        <v>4</v>
      </c>
      <c r="H10" s="10">
        <v>1477086224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0</v>
      </c>
      <c r="F11" s="10">
        <v>0</v>
      </c>
      <c r="G11" s="10">
        <v>7</v>
      </c>
      <c r="H11" s="10">
        <v>898308742</v>
      </c>
      <c r="R11" s="9" t="s">
        <v>114</v>
      </c>
      <c r="S11" s="10">
        <v>58</v>
      </c>
      <c r="T11" s="10">
        <v>7200000000</v>
      </c>
      <c r="U11" s="10">
        <v>0</v>
      </c>
      <c r="V11" s="10">
        <v>0</v>
      </c>
      <c r="W11" s="10">
        <v>58</v>
      </c>
      <c r="X11" s="10">
        <v>7200000000</v>
      </c>
    </row>
    <row r="12" spans="2:40">
      <c r="B12" s="9" t="s">
        <v>33</v>
      </c>
      <c r="C12" s="10">
        <v>6</v>
      </c>
      <c r="D12" s="10">
        <v>871541119</v>
      </c>
      <c r="E12" s="10">
        <v>0</v>
      </c>
      <c r="F12" s="10">
        <v>0</v>
      </c>
      <c r="G12" s="10">
        <v>6</v>
      </c>
      <c r="H12" s="10">
        <v>871541119</v>
      </c>
      <c r="R12" s="9" t="s">
        <v>115</v>
      </c>
      <c r="S12" s="10">
        <v>23</v>
      </c>
      <c r="T12" s="10">
        <v>3400000000</v>
      </c>
      <c r="U12" s="10">
        <v>0</v>
      </c>
      <c r="V12" s="10">
        <v>0</v>
      </c>
      <c r="W12" s="10">
        <v>23</v>
      </c>
      <c r="X12" s="10">
        <v>3400000000</v>
      </c>
    </row>
    <row r="13" spans="2:40">
      <c r="B13" s="9" t="s">
        <v>34</v>
      </c>
      <c r="C13" s="10">
        <v>345</v>
      </c>
      <c r="D13" s="10">
        <v>141234954051</v>
      </c>
      <c r="E13" s="10">
        <v>0</v>
      </c>
      <c r="F13" s="10">
        <v>0</v>
      </c>
      <c r="G13" s="10">
        <v>345</v>
      </c>
      <c r="H13" s="10">
        <v>141234954051</v>
      </c>
      <c r="R13" s="9" t="s">
        <v>116</v>
      </c>
      <c r="S13" s="10">
        <v>1</v>
      </c>
      <c r="T13" s="10">
        <v>300000</v>
      </c>
      <c r="U13" s="10">
        <v>0</v>
      </c>
      <c r="V13" s="10">
        <v>0</v>
      </c>
      <c r="W13" s="10">
        <v>1</v>
      </c>
      <c r="X13" s="10">
        <v>300000</v>
      </c>
    </row>
    <row r="14" spans="2:40">
      <c r="B14" s="9" t="s">
        <v>35</v>
      </c>
      <c r="C14" s="10">
        <v>395</v>
      </c>
      <c r="D14" s="10">
        <v>150062288231</v>
      </c>
      <c r="E14" s="10">
        <v>0</v>
      </c>
      <c r="F14" s="10">
        <v>0</v>
      </c>
      <c r="G14" s="10">
        <v>395</v>
      </c>
      <c r="H14" s="10">
        <v>150062288231</v>
      </c>
      <c r="R14" s="9" t="s">
        <v>117</v>
      </c>
      <c r="S14" s="10">
        <v>108</v>
      </c>
      <c r="T14" s="10">
        <v>54100000</v>
      </c>
      <c r="U14" s="10">
        <v>0</v>
      </c>
      <c r="V14" s="10">
        <v>0</v>
      </c>
      <c r="W14" s="10">
        <v>108</v>
      </c>
      <c r="X14" s="10">
        <v>54100000</v>
      </c>
    </row>
    <row r="15" spans="2:40">
      <c r="B15" s="9" t="s">
        <v>36</v>
      </c>
      <c r="C15" s="10">
        <v>970</v>
      </c>
      <c r="D15" s="10">
        <v>311870065541</v>
      </c>
      <c r="E15" s="10">
        <v>0</v>
      </c>
      <c r="F15" s="10">
        <v>0</v>
      </c>
      <c r="G15" s="10">
        <v>970</v>
      </c>
      <c r="H15" s="10">
        <v>311870065541</v>
      </c>
      <c r="R15" s="9" t="s">
        <v>118</v>
      </c>
      <c r="S15" s="10">
        <v>107</v>
      </c>
      <c r="T15" s="10">
        <v>42300000</v>
      </c>
      <c r="U15" s="10">
        <v>50</v>
      </c>
      <c r="V15" s="10">
        <v>19200000</v>
      </c>
      <c r="W15" s="10">
        <v>57</v>
      </c>
      <c r="X15" s="10">
        <v>23100000</v>
      </c>
    </row>
    <row r="16" spans="2:40">
      <c r="B16" s="9" t="s">
        <v>37</v>
      </c>
      <c r="C16" s="10">
        <v>11678</v>
      </c>
      <c r="D16" s="10">
        <v>26243397939322.8</v>
      </c>
      <c r="E16" s="10">
        <v>0</v>
      </c>
      <c r="F16" s="10">
        <v>0</v>
      </c>
      <c r="G16" s="10">
        <v>11678</v>
      </c>
      <c r="H16" s="10">
        <v>26243397939322.8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0</v>
      </c>
      <c r="F17" s="10">
        <v>0</v>
      </c>
      <c r="G17" s="10">
        <v>10270</v>
      </c>
      <c r="H17" s="10">
        <v>16635271587455.5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1855</v>
      </c>
      <c r="F18" s="10">
        <v>2865969056786</v>
      </c>
      <c r="G18" s="10">
        <v>2310</v>
      </c>
      <c r="H18" s="10">
        <v>3292764905651</v>
      </c>
    </row>
    <row r="19" spans="2:24">
      <c r="B19" s="9" t="s">
        <v>40</v>
      </c>
      <c r="C19" s="10">
        <v>31385</v>
      </c>
      <c r="D19" s="10">
        <v>1074396237252</v>
      </c>
      <c r="E19" s="10">
        <v>0</v>
      </c>
      <c r="F19" s="10">
        <v>0</v>
      </c>
      <c r="G19" s="10">
        <v>31385</v>
      </c>
      <c r="H19" s="10">
        <v>1074396237252</v>
      </c>
    </row>
    <row r="20" spans="2:24">
      <c r="B20" s="9" t="s">
        <v>41</v>
      </c>
      <c r="C20" s="10">
        <v>51</v>
      </c>
      <c r="D20" s="10">
        <v>3223300454</v>
      </c>
      <c r="E20" s="10">
        <v>0</v>
      </c>
      <c r="F20" s="10">
        <v>0</v>
      </c>
      <c r="G20" s="10">
        <v>51</v>
      </c>
      <c r="H20" s="10">
        <v>3223300454</v>
      </c>
    </row>
    <row r="21" spans="2:24">
      <c r="B21" s="9" t="s">
        <v>42</v>
      </c>
      <c r="C21" s="10">
        <v>66</v>
      </c>
      <c r="D21" s="10">
        <v>8243848591</v>
      </c>
      <c r="E21" s="10">
        <v>0</v>
      </c>
      <c r="F21" s="10">
        <v>0</v>
      </c>
      <c r="G21" s="10">
        <v>66</v>
      </c>
      <c r="H21" s="10">
        <v>8243848591</v>
      </c>
    </row>
    <row r="22" spans="2:24">
      <c r="B22" s="9" t="s">
        <v>43</v>
      </c>
      <c r="C22" s="10">
        <v>227</v>
      </c>
      <c r="D22" s="10">
        <v>21519601110</v>
      </c>
      <c r="E22" s="10">
        <v>0</v>
      </c>
      <c r="F22" s="10">
        <v>0</v>
      </c>
      <c r="G22" s="10">
        <v>227</v>
      </c>
      <c r="H22" s="10">
        <v>21519601110</v>
      </c>
    </row>
    <row r="23" spans="2:24">
      <c r="B23" s="9" t="s">
        <v>44</v>
      </c>
      <c r="C23" s="10">
        <v>139</v>
      </c>
      <c r="D23" s="10">
        <v>799829111543.7</v>
      </c>
      <c r="E23" s="10">
        <v>0</v>
      </c>
      <c r="F23" s="10">
        <v>0</v>
      </c>
      <c r="G23" s="10">
        <v>139</v>
      </c>
      <c r="H23" s="10">
        <v>799829111543.7</v>
      </c>
    </row>
    <row r="24" spans="2:24">
      <c r="B24" s="9" t="s">
        <v>45</v>
      </c>
      <c r="C24" s="10">
        <v>118</v>
      </c>
      <c r="D24" s="10">
        <v>782720050623</v>
      </c>
      <c r="E24" s="10">
        <v>0</v>
      </c>
      <c r="F24" s="10">
        <v>0</v>
      </c>
      <c r="G24" s="10">
        <v>118</v>
      </c>
      <c r="H24" s="10">
        <v>782720050623</v>
      </c>
    </row>
    <row r="25" spans="2:24">
      <c r="B25" s="9" t="s">
        <v>46</v>
      </c>
      <c r="C25" s="10">
        <v>76</v>
      </c>
      <c r="D25" s="10">
        <v>363871136160</v>
      </c>
      <c r="E25" s="10">
        <v>43</v>
      </c>
      <c r="F25" s="10">
        <v>190226735160</v>
      </c>
      <c r="G25" s="10">
        <v>33</v>
      </c>
      <c r="H25" s="10">
        <v>173644401000</v>
      </c>
    </row>
    <row r="26" spans="2:24">
      <c r="B26" s="9" t="s">
        <v>47</v>
      </c>
      <c r="C26" s="10">
        <v>796</v>
      </c>
      <c r="D26" s="10">
        <v>209068378260</v>
      </c>
      <c r="E26" s="10">
        <v>0</v>
      </c>
      <c r="F26" s="10">
        <v>0</v>
      </c>
      <c r="G26" s="10">
        <v>796</v>
      </c>
      <c r="H26" s="10">
        <v>209068378260</v>
      </c>
    </row>
    <row r="27" spans="2:24">
      <c r="B27" s="9" t="s">
        <v>48</v>
      </c>
      <c r="C27" s="10">
        <v>1</v>
      </c>
      <c r="D27" s="10">
        <v>486990000</v>
      </c>
      <c r="E27" s="10">
        <v>0</v>
      </c>
      <c r="F27" s="10">
        <v>0</v>
      </c>
      <c r="G27" s="10">
        <v>1</v>
      </c>
      <c r="H27" s="10">
        <v>486990000</v>
      </c>
    </row>
    <row r="28" spans="2:24">
      <c r="B28" s="9" t="s">
        <v>49</v>
      </c>
      <c r="C28" s="10">
        <v>63</v>
      </c>
      <c r="D28" s="10">
        <v>29491200000</v>
      </c>
      <c r="E28" s="10">
        <v>0</v>
      </c>
      <c r="F28" s="10">
        <v>0</v>
      </c>
      <c r="G28" s="10">
        <v>63</v>
      </c>
      <c r="H28" s="10">
        <v>29491200000</v>
      </c>
    </row>
    <row r="29" spans="2:24">
      <c r="B29" s="9" t="s">
        <v>50</v>
      </c>
      <c r="C29" s="10">
        <v>698</v>
      </c>
      <c r="D29" s="10">
        <v>95456000000</v>
      </c>
      <c r="E29" s="10">
        <v>0</v>
      </c>
      <c r="F29" s="10">
        <v>0</v>
      </c>
      <c r="G29" s="10">
        <v>698</v>
      </c>
      <c r="H29" s="10">
        <v>95456000000</v>
      </c>
    </row>
    <row r="30" spans="2:24">
      <c r="B30" s="9" t="s">
        <v>51</v>
      </c>
      <c r="C30" s="10">
        <v>633</v>
      </c>
      <c r="D30" s="10">
        <v>83447700000</v>
      </c>
      <c r="E30" s="10">
        <v>293</v>
      </c>
      <c r="F30" s="10">
        <v>36605000000</v>
      </c>
      <c r="G30" s="10">
        <v>340</v>
      </c>
      <c r="H30" s="10">
        <v>46842700000</v>
      </c>
    </row>
    <row r="31" spans="2:24">
      <c r="B31" s="9" t="s">
        <v>52</v>
      </c>
      <c r="C31" s="10">
        <v>1</v>
      </c>
      <c r="D31" s="10">
        <v>587500000</v>
      </c>
      <c r="E31" s="10">
        <v>0</v>
      </c>
      <c r="F31" s="10">
        <v>0</v>
      </c>
      <c r="G31" s="10">
        <v>1</v>
      </c>
      <c r="H31" s="10">
        <v>587500000</v>
      </c>
    </row>
    <row r="32" spans="2:24">
      <c r="B32" s="9" t="s">
        <v>53</v>
      </c>
      <c r="C32" s="10">
        <v>5</v>
      </c>
      <c r="D32" s="10">
        <v>2295500000</v>
      </c>
      <c r="E32" s="10">
        <v>0</v>
      </c>
      <c r="F32" s="10">
        <v>0</v>
      </c>
      <c r="G32" s="10">
        <v>5</v>
      </c>
      <c r="H32" s="10">
        <v>2295500000</v>
      </c>
    </row>
    <row r="33" spans="2:8">
      <c r="B33" s="9" t="s">
        <v>54</v>
      </c>
      <c r="C33" s="10">
        <v>54</v>
      </c>
      <c r="D33" s="10">
        <v>26130000000</v>
      </c>
      <c r="E33" s="10">
        <v>0</v>
      </c>
      <c r="F33" s="10">
        <v>0</v>
      </c>
      <c r="G33" s="10">
        <v>54</v>
      </c>
      <c r="H33" s="10">
        <v>26130000000</v>
      </c>
    </row>
    <row r="34" spans="2:8">
      <c r="B34" s="9" t="s">
        <v>55</v>
      </c>
      <c r="C34" s="10">
        <v>251</v>
      </c>
      <c r="D34" s="10">
        <v>145930000000</v>
      </c>
      <c r="E34" s="10">
        <v>0</v>
      </c>
      <c r="F34" s="10">
        <v>0</v>
      </c>
      <c r="G34" s="10">
        <v>251</v>
      </c>
      <c r="H34" s="10">
        <v>145930000000</v>
      </c>
    </row>
    <row r="35" spans="2:8">
      <c r="B35" s="9" t="s">
        <v>56</v>
      </c>
      <c r="C35" s="10">
        <v>514</v>
      </c>
      <c r="D35" s="10">
        <v>450579500000</v>
      </c>
      <c r="E35" s="10">
        <v>0</v>
      </c>
      <c r="F35" s="10">
        <v>0</v>
      </c>
      <c r="G35" s="10">
        <v>514</v>
      </c>
      <c r="H35" s="10">
        <v>450579500000</v>
      </c>
    </row>
    <row r="36" spans="2:8">
      <c r="B36" s="9" t="s">
        <v>57</v>
      </c>
      <c r="C36" s="10">
        <v>784</v>
      </c>
      <c r="D36" s="10">
        <v>2447616987644</v>
      </c>
      <c r="E36" s="10">
        <v>0</v>
      </c>
      <c r="F36" s="10">
        <v>0</v>
      </c>
      <c r="G36" s="10">
        <v>784</v>
      </c>
      <c r="H36" s="10">
        <v>2447616987644</v>
      </c>
    </row>
    <row r="37" spans="2:8">
      <c r="B37" s="9" t="s">
        <v>58</v>
      </c>
      <c r="C37" s="10">
        <v>262</v>
      </c>
      <c r="D37" s="10">
        <v>753634640000</v>
      </c>
      <c r="E37" s="10">
        <v>128</v>
      </c>
      <c r="F37" s="10">
        <v>368412000000</v>
      </c>
      <c r="G37" s="10">
        <v>134</v>
      </c>
      <c r="H37" s="10">
        <v>385222640000</v>
      </c>
    </row>
    <row r="38" spans="2:8">
      <c r="B38" s="9" t="s">
        <v>59</v>
      </c>
      <c r="C38" s="10">
        <v>17</v>
      </c>
      <c r="D38" s="10">
        <v>12036318300</v>
      </c>
      <c r="E38" s="10">
        <v>0</v>
      </c>
      <c r="F38" s="10">
        <v>0</v>
      </c>
      <c r="G38" s="10">
        <v>17</v>
      </c>
      <c r="H38" s="10">
        <v>12036318300</v>
      </c>
    </row>
    <row r="39" spans="2:8">
      <c r="B39" s="9" t="s">
        <v>60</v>
      </c>
      <c r="C39" s="10">
        <v>4</v>
      </c>
      <c r="D39" s="10">
        <v>1700000000</v>
      </c>
      <c r="E39" s="10">
        <v>0</v>
      </c>
      <c r="F39" s="10">
        <v>0</v>
      </c>
      <c r="G39" s="10">
        <v>4</v>
      </c>
      <c r="H39" s="10">
        <v>1700000000</v>
      </c>
    </row>
    <row r="40" spans="2:8">
      <c r="B40" s="9" t="s">
        <v>61</v>
      </c>
      <c r="C40" s="10">
        <v>4</v>
      </c>
      <c r="D40" s="10">
        <v>1430000000</v>
      </c>
      <c r="E40" s="10">
        <v>0</v>
      </c>
      <c r="F40" s="10">
        <v>0</v>
      </c>
      <c r="G40" s="10">
        <v>4</v>
      </c>
      <c r="H40" s="10">
        <v>1430000000</v>
      </c>
    </row>
    <row r="41" spans="2:8">
      <c r="B41" s="9" t="s">
        <v>62</v>
      </c>
      <c r="C41" s="10">
        <v>203</v>
      </c>
      <c r="D41" s="10">
        <v>120800000000</v>
      </c>
      <c r="E41" s="10">
        <v>0</v>
      </c>
      <c r="F41" s="10">
        <v>0</v>
      </c>
      <c r="G41" s="10">
        <v>203</v>
      </c>
      <c r="H41" s="10">
        <v>120800000000</v>
      </c>
    </row>
    <row r="42" spans="2:8">
      <c r="B42" s="9" t="s">
        <v>63</v>
      </c>
      <c r="C42" s="10">
        <v>99</v>
      </c>
      <c r="D42" s="10">
        <v>49865000000</v>
      </c>
      <c r="E42" s="10">
        <v>0</v>
      </c>
      <c r="F42" s="10">
        <v>0</v>
      </c>
      <c r="G42" s="10">
        <v>99</v>
      </c>
      <c r="H42" s="10">
        <v>49865000000</v>
      </c>
    </row>
    <row r="43" spans="2:8">
      <c r="B43" s="9" t="s">
        <v>64</v>
      </c>
      <c r="C43" s="10">
        <v>54</v>
      </c>
      <c r="D43" s="10">
        <v>23605000000</v>
      </c>
      <c r="E43" s="10">
        <v>0</v>
      </c>
      <c r="F43" s="10">
        <v>0</v>
      </c>
      <c r="G43" s="10">
        <v>54</v>
      </c>
      <c r="H43" s="10">
        <v>23605000000</v>
      </c>
    </row>
    <row r="44" spans="2:8">
      <c r="B44" s="9" t="s">
        <v>65</v>
      </c>
      <c r="C44" s="10">
        <v>18</v>
      </c>
      <c r="D44" s="10">
        <v>7003000000</v>
      </c>
      <c r="E44" s="10">
        <v>0</v>
      </c>
      <c r="F44" s="10">
        <v>0</v>
      </c>
      <c r="G44" s="10">
        <v>18</v>
      </c>
      <c r="H44" s="10">
        <v>7003000000</v>
      </c>
    </row>
    <row r="45" spans="2:8">
      <c r="B45" s="9" t="s">
        <v>66</v>
      </c>
      <c r="C45" s="10">
        <v>21</v>
      </c>
      <c r="D45" s="10">
        <v>8110000000</v>
      </c>
      <c r="E45" s="10">
        <v>0</v>
      </c>
      <c r="F45" s="10">
        <v>0</v>
      </c>
      <c r="G45" s="10">
        <v>21</v>
      </c>
      <c r="H45" s="10">
        <v>8110000000</v>
      </c>
    </row>
    <row r="46" spans="2:8">
      <c r="B46" s="9" t="s">
        <v>67</v>
      </c>
      <c r="C46" s="10">
        <v>108</v>
      </c>
      <c r="D46" s="10">
        <v>52024500000</v>
      </c>
      <c r="E46" s="10">
        <v>0</v>
      </c>
      <c r="F46" s="10">
        <v>0</v>
      </c>
      <c r="G46" s="10">
        <v>108</v>
      </c>
      <c r="H46" s="10">
        <v>52024500000</v>
      </c>
    </row>
    <row r="47" spans="2:8">
      <c r="B47" s="9" t="s">
        <v>68</v>
      </c>
      <c r="C47" s="10">
        <v>197</v>
      </c>
      <c r="D47" s="10">
        <v>102996226926</v>
      </c>
      <c r="E47" s="10">
        <v>0</v>
      </c>
      <c r="F47" s="10">
        <v>0</v>
      </c>
      <c r="G47" s="10">
        <v>197</v>
      </c>
      <c r="H47" s="10">
        <v>102996226926</v>
      </c>
    </row>
    <row r="48" spans="2:8">
      <c r="B48" s="9" t="s">
        <v>69</v>
      </c>
      <c r="C48" s="10">
        <v>85</v>
      </c>
      <c r="D48" s="10">
        <v>34593100000</v>
      </c>
      <c r="E48" s="10">
        <v>0</v>
      </c>
      <c r="F48" s="10">
        <v>0</v>
      </c>
      <c r="G48" s="10">
        <v>85</v>
      </c>
      <c r="H48" s="10">
        <v>34593100000</v>
      </c>
    </row>
    <row r="49" spans="2:8">
      <c r="B49" s="9" t="s">
        <v>70</v>
      </c>
      <c r="C49" s="10">
        <v>4</v>
      </c>
      <c r="D49" s="10">
        <v>1015100000</v>
      </c>
      <c r="E49" s="10">
        <v>3</v>
      </c>
      <c r="F49" s="10">
        <v>715100000</v>
      </c>
      <c r="G49" s="10">
        <v>1</v>
      </c>
      <c r="H49" s="10">
        <v>300000000</v>
      </c>
    </row>
    <row r="50" spans="2:8">
      <c r="B50" s="9" t="s">
        <v>71</v>
      </c>
      <c r="C50" s="10">
        <v>90</v>
      </c>
      <c r="D50" s="10">
        <v>43336055091</v>
      </c>
      <c r="E50" s="10">
        <v>0</v>
      </c>
      <c r="F50" s="10">
        <v>0</v>
      </c>
      <c r="G50" s="10">
        <v>90</v>
      </c>
      <c r="H50" s="10">
        <v>43336055091</v>
      </c>
    </row>
    <row r="51" spans="2:8">
      <c r="B51" s="9" t="s">
        <v>72</v>
      </c>
      <c r="C51" s="10">
        <v>63</v>
      </c>
      <c r="D51" s="10">
        <v>30239644050</v>
      </c>
      <c r="E51" s="10">
        <v>0</v>
      </c>
      <c r="F51" s="10">
        <v>0</v>
      </c>
      <c r="G51" s="10">
        <v>63</v>
      </c>
      <c r="H51" s="10">
        <v>30239644050</v>
      </c>
    </row>
    <row r="52" spans="2:8">
      <c r="B52" s="9" t="s">
        <v>73</v>
      </c>
      <c r="C52" s="10">
        <v>8</v>
      </c>
      <c r="D52" s="10">
        <v>2870806050</v>
      </c>
      <c r="E52" s="10">
        <v>5</v>
      </c>
      <c r="F52" s="10">
        <v>1807544550</v>
      </c>
      <c r="G52" s="10">
        <v>3</v>
      </c>
      <c r="H52" s="10">
        <v>1063261500</v>
      </c>
    </row>
    <row r="53" spans="2:8">
      <c r="B53" s="9" t="s">
        <v>74</v>
      </c>
      <c r="C53" s="10">
        <v>95</v>
      </c>
      <c r="D53" s="10">
        <v>26971200000</v>
      </c>
      <c r="E53" s="10">
        <v>0</v>
      </c>
      <c r="F53" s="10">
        <v>0</v>
      </c>
      <c r="G53" s="10">
        <v>95</v>
      </c>
      <c r="H53" s="10">
        <v>26971200000</v>
      </c>
    </row>
    <row r="54" spans="2:8">
      <c r="B54" s="9" t="s">
        <v>75</v>
      </c>
      <c r="C54" s="10">
        <v>433</v>
      </c>
      <c r="D54" s="10">
        <v>158470800000</v>
      </c>
      <c r="E54" s="10">
        <v>0</v>
      </c>
      <c r="F54" s="10">
        <v>0</v>
      </c>
      <c r="G54" s="10">
        <v>433</v>
      </c>
      <c r="H54" s="10">
        <v>158470800000</v>
      </c>
    </row>
    <row r="55" spans="2:8">
      <c r="B55" s="9" t="s">
        <v>76</v>
      </c>
      <c r="C55" s="10">
        <v>396</v>
      </c>
      <c r="D55" s="10">
        <v>152637800000</v>
      </c>
      <c r="E55" s="10">
        <v>167</v>
      </c>
      <c r="F55" s="10">
        <v>77480700000</v>
      </c>
      <c r="G55" s="10">
        <v>229</v>
      </c>
      <c r="H55" s="10">
        <v>75157100000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0</v>
      </c>
      <c r="F60" s="10">
        <v>0</v>
      </c>
      <c r="G60" s="10">
        <v>23421</v>
      </c>
      <c r="H60" s="10">
        <v>2981647577378</v>
      </c>
    </row>
    <row r="61" spans="2:8">
      <c r="B61" s="9" t="s">
        <v>82</v>
      </c>
      <c r="C61" s="10">
        <v>24313</v>
      </c>
      <c r="D61" s="10">
        <v>1546740041214</v>
      </c>
      <c r="E61" s="10">
        <v>0</v>
      </c>
      <c r="F61" s="10">
        <v>0</v>
      </c>
      <c r="G61" s="10">
        <v>24313</v>
      </c>
      <c r="H61" s="10">
        <v>1546740041214</v>
      </c>
    </row>
    <row r="62" spans="2:8">
      <c r="B62" s="9" t="s">
        <v>83</v>
      </c>
      <c r="C62" s="10">
        <v>17107</v>
      </c>
      <c r="D62" s="10">
        <v>1237887980618</v>
      </c>
      <c r="E62" s="10">
        <v>0</v>
      </c>
      <c r="F62" s="10">
        <v>0</v>
      </c>
      <c r="G62" s="10">
        <v>17107</v>
      </c>
      <c r="H62" s="10">
        <v>1237887980618</v>
      </c>
    </row>
    <row r="63" spans="2:8">
      <c r="B63" s="9" t="s">
        <v>84</v>
      </c>
      <c r="C63" s="10">
        <v>16270</v>
      </c>
      <c r="D63" s="10">
        <v>1183044946936</v>
      </c>
      <c r="E63" s="10">
        <v>0</v>
      </c>
      <c r="F63" s="10">
        <v>0</v>
      </c>
      <c r="G63" s="10">
        <v>16270</v>
      </c>
      <c r="H63" s="10">
        <v>1183044946936</v>
      </c>
    </row>
    <row r="64" spans="2:8">
      <c r="B64" s="9" t="s">
        <v>85</v>
      </c>
      <c r="C64" s="10">
        <v>12822</v>
      </c>
      <c r="D64" s="10">
        <v>1136472189167</v>
      </c>
      <c r="E64" s="10">
        <v>0</v>
      </c>
      <c r="F64" s="10">
        <v>0</v>
      </c>
      <c r="G64" s="10">
        <v>12822</v>
      </c>
      <c r="H64" s="10">
        <v>1136472189167</v>
      </c>
    </row>
    <row r="65" spans="2:8">
      <c r="B65" s="9" t="s">
        <v>86</v>
      </c>
      <c r="C65" s="10">
        <v>58312</v>
      </c>
      <c r="D65" s="10">
        <v>8132972392271.5</v>
      </c>
      <c r="E65" s="10">
        <v>0</v>
      </c>
      <c r="F65" s="10">
        <v>0</v>
      </c>
      <c r="G65" s="10">
        <v>58312</v>
      </c>
      <c r="H65" s="10">
        <v>8132972392271.5</v>
      </c>
    </row>
    <row r="66" spans="2:8">
      <c r="B66" s="9" t="s">
        <v>87</v>
      </c>
      <c r="C66" s="10">
        <v>104998</v>
      </c>
      <c r="D66" s="10">
        <v>11557725327572.1</v>
      </c>
      <c r="E66" s="10">
        <v>0</v>
      </c>
      <c r="F66" s="10">
        <v>0</v>
      </c>
      <c r="G66" s="10">
        <v>104998</v>
      </c>
      <c r="H66" s="10">
        <v>11557725327572.1</v>
      </c>
    </row>
    <row r="67" spans="2:8">
      <c r="B67" s="9" t="s">
        <v>88</v>
      </c>
      <c r="C67" s="10">
        <v>53579</v>
      </c>
      <c r="D67" s="10">
        <v>4805865367649</v>
      </c>
      <c r="E67" s="10">
        <v>3662</v>
      </c>
      <c r="F67" s="10">
        <v>1357353509035</v>
      </c>
      <c r="G67" s="10">
        <v>49917</v>
      </c>
      <c r="H67" s="10">
        <v>3448511858614</v>
      </c>
    </row>
    <row r="68" spans="2:8">
      <c r="B68" s="9" t="s">
        <v>89</v>
      </c>
      <c r="C68" s="10">
        <v>62</v>
      </c>
      <c r="D68" s="10">
        <v>10490880815</v>
      </c>
      <c r="E68" s="10">
        <v>0</v>
      </c>
      <c r="F68" s="10">
        <v>0</v>
      </c>
      <c r="G68" s="10">
        <v>62</v>
      </c>
      <c r="H68" s="10">
        <v>10490880815</v>
      </c>
    </row>
    <row r="69" spans="2:8">
      <c r="B69" s="9" t="s">
        <v>90</v>
      </c>
      <c r="C69" s="10">
        <v>250</v>
      </c>
      <c r="D69" s="10">
        <v>115908814560</v>
      </c>
      <c r="E69" s="10">
        <v>0</v>
      </c>
      <c r="F69" s="10">
        <v>0</v>
      </c>
      <c r="G69" s="10">
        <v>250</v>
      </c>
      <c r="H69" s="10">
        <v>115908814560</v>
      </c>
    </row>
    <row r="70" spans="2:8">
      <c r="B70" s="9" t="s">
        <v>91</v>
      </c>
      <c r="C70" s="10">
        <v>180</v>
      </c>
      <c r="D70" s="10">
        <v>73060187760</v>
      </c>
      <c r="E70" s="10">
        <v>0</v>
      </c>
      <c r="F70" s="10">
        <v>0</v>
      </c>
      <c r="G70" s="10">
        <v>180</v>
      </c>
      <c r="H70" s="10">
        <v>73060187760</v>
      </c>
    </row>
    <row r="71" spans="2:8">
      <c r="B71" s="9" t="s">
        <v>92</v>
      </c>
      <c r="C71" s="10">
        <v>140</v>
      </c>
      <c r="D71" s="10">
        <v>50143412340</v>
      </c>
      <c r="E71" s="10">
        <v>75</v>
      </c>
      <c r="F71" s="10">
        <v>27325820550</v>
      </c>
      <c r="G71" s="10">
        <v>65</v>
      </c>
      <c r="H71" s="10">
        <v>22817591790</v>
      </c>
    </row>
    <row r="72" spans="2:8">
      <c r="B72" s="9" t="s">
        <v>93</v>
      </c>
      <c r="C72" s="10">
        <v>45</v>
      </c>
      <c r="D72" s="10">
        <v>169111579245</v>
      </c>
      <c r="E72" s="10">
        <v>0</v>
      </c>
      <c r="F72" s="10">
        <v>0</v>
      </c>
      <c r="G72" s="10">
        <v>45</v>
      </c>
      <c r="H72" s="10">
        <v>169111579245</v>
      </c>
    </row>
    <row r="73" spans="2:8">
      <c r="B73" s="9" t="s">
        <v>94</v>
      </c>
      <c r="C73" s="10">
        <v>142</v>
      </c>
      <c r="D73" s="10">
        <v>556353820029</v>
      </c>
      <c r="E73" s="10">
        <v>0</v>
      </c>
      <c r="F73" s="10">
        <v>0</v>
      </c>
      <c r="G73" s="10">
        <v>142</v>
      </c>
      <c r="H73" s="10">
        <v>556353820029</v>
      </c>
    </row>
    <row r="74" spans="2:8">
      <c r="B74" s="9" t="s">
        <v>95</v>
      </c>
      <c r="C74" s="10">
        <v>56</v>
      </c>
      <c r="D74" s="10">
        <v>164862266835</v>
      </c>
      <c r="E74" s="10">
        <v>22</v>
      </c>
      <c r="F74" s="10">
        <v>51674671230</v>
      </c>
      <c r="G74" s="10">
        <v>34</v>
      </c>
      <c r="H74" s="10">
        <v>113187595605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465605</v>
      </c>
      <c r="D4" s="8">
        <v>99347795749517.62</v>
      </c>
      <c r="E4" s="8">
        <v>465491.8046571799</v>
      </c>
      <c r="F4" s="8">
        <v>93138295502243.56</v>
      </c>
      <c r="G4" s="8">
        <v>113.1953428201377</v>
      </c>
      <c r="H4" s="8">
        <v>6209500247274.062</v>
      </c>
      <c r="J4" s="7" t="s">
        <v>96</v>
      </c>
      <c r="K4" s="8">
        <f>SUM(K7:K18)</f>
        <v>0</v>
      </c>
      <c r="L4" s="8">
        <f>SUM(L7:L18)</f>
        <v>0</v>
      </c>
      <c r="M4" s="8">
        <f>SUM(M7:M18)</f>
        <v>0</v>
      </c>
      <c r="N4" s="8">
        <f>SUM(N7:N18)</f>
        <v>0</v>
      </c>
      <c r="O4" s="8">
        <f>SUM(O7:O18)</f>
        <v>0</v>
      </c>
      <c r="P4" s="8">
        <f>SUM(P7:P18)</f>
        <v>0</v>
      </c>
      <c r="R4" s="7" t="s">
        <v>109</v>
      </c>
      <c r="S4" s="8">
        <f>SUM(S7:S17)</f>
        <v>0</v>
      </c>
      <c r="T4" s="8">
        <f>SUM(T7:T17)</f>
        <v>0</v>
      </c>
      <c r="U4" s="8">
        <f>SUM(U7:U17)</f>
        <v>0</v>
      </c>
      <c r="V4" s="8">
        <f>SUM(V7:V17)</f>
        <v>0</v>
      </c>
      <c r="W4" s="8">
        <f>SUM(W7:W17)</f>
        <v>0</v>
      </c>
      <c r="X4" s="8">
        <f>SUM(X7:X17)</f>
        <v>0</v>
      </c>
      <c r="Z4" s="7" t="s">
        <v>121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124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9" t="s">
        <v>28</v>
      </c>
      <c r="C7" s="10">
        <v>18046</v>
      </c>
      <c r="D7" s="10">
        <v>144047775000</v>
      </c>
      <c r="E7" s="10">
        <v>18046</v>
      </c>
      <c r="F7" s="10">
        <v>144047775000</v>
      </c>
      <c r="G7" s="10">
        <v>0</v>
      </c>
      <c r="H7" s="10">
        <v>0</v>
      </c>
      <c r="J7" s="9" t="s">
        <v>97</v>
      </c>
      <c r="K7" s="10">
        <v>0</v>
      </c>
      <c r="L7" s="10">
        <v>0</v>
      </c>
      <c r="M7" s="10">
        <v>3748</v>
      </c>
      <c r="N7" s="10">
        <v>58886344873.047</v>
      </c>
      <c r="O7" s="10">
        <v>-3748</v>
      </c>
      <c r="P7" s="10">
        <v>-58886344873.047</v>
      </c>
      <c r="R7" s="9" t="s">
        <v>110</v>
      </c>
      <c r="S7" s="10">
        <v>5596</v>
      </c>
      <c r="T7" s="10">
        <v>139900000000</v>
      </c>
      <c r="U7" s="10">
        <v>5596</v>
      </c>
      <c r="V7" s="10">
        <v>139900000000</v>
      </c>
      <c r="W7" s="10">
        <v>0</v>
      </c>
      <c r="X7" s="10">
        <v>0</v>
      </c>
      <c r="Z7" s="9" t="s">
        <v>122</v>
      </c>
      <c r="AA7" s="10">
        <v>58</v>
      </c>
      <c r="AB7" s="10">
        <v>503976</v>
      </c>
      <c r="AC7" s="10">
        <v>0</v>
      </c>
      <c r="AD7" s="10">
        <v>0</v>
      </c>
      <c r="AE7" s="10">
        <v>58</v>
      </c>
      <c r="AF7" s="10">
        <v>503976</v>
      </c>
    </row>
    <row r="8" spans="2:40">
      <c r="B8" s="9" t="s">
        <v>29</v>
      </c>
      <c r="C8" s="10">
        <v>126</v>
      </c>
      <c r="D8" s="10">
        <v>16900000000</v>
      </c>
      <c r="E8" s="10">
        <v>126</v>
      </c>
      <c r="F8" s="10">
        <v>16900000000</v>
      </c>
      <c r="G8" s="10">
        <v>0</v>
      </c>
      <c r="H8" s="10">
        <v>0</v>
      </c>
      <c r="J8" s="9" t="s">
        <v>98</v>
      </c>
      <c r="K8" s="10">
        <v>0</v>
      </c>
      <c r="L8" s="10">
        <v>0</v>
      </c>
      <c r="M8" s="10">
        <v>8493</v>
      </c>
      <c r="N8" s="10">
        <v>245268194631.12</v>
      </c>
      <c r="O8" s="10">
        <v>-8493</v>
      </c>
      <c r="P8" s="10">
        <v>-245268194631.12</v>
      </c>
      <c r="R8" s="9" t="s">
        <v>111</v>
      </c>
      <c r="S8" s="10">
        <v>12899</v>
      </c>
      <c r="T8" s="10">
        <v>1333792501978</v>
      </c>
      <c r="U8" s="10">
        <v>12899</v>
      </c>
      <c r="V8" s="10">
        <v>1314620101977.6</v>
      </c>
      <c r="W8" s="10">
        <v>0</v>
      </c>
      <c r="X8" s="10">
        <v>19172400000.3999</v>
      </c>
      <c r="Z8" s="9" t="s">
        <v>123</v>
      </c>
      <c r="AA8" s="10">
        <v>49</v>
      </c>
      <c r="AB8" s="10">
        <v>910082.91815</v>
      </c>
      <c r="AC8" s="10">
        <v>0</v>
      </c>
      <c r="AD8" s="10">
        <v>0</v>
      </c>
      <c r="AE8" s="10">
        <v>49</v>
      </c>
      <c r="AF8" s="10">
        <v>910082.91815</v>
      </c>
    </row>
    <row r="9" spans="2:40">
      <c r="B9" s="9" t="s">
        <v>30</v>
      </c>
      <c r="C9" s="10">
        <v>2</v>
      </c>
      <c r="D9" s="10">
        <v>362107623</v>
      </c>
      <c r="E9" s="10">
        <v>2</v>
      </c>
      <c r="F9" s="10">
        <v>362107623</v>
      </c>
      <c r="G9" s="10">
        <v>0</v>
      </c>
      <c r="H9" s="10">
        <v>0</v>
      </c>
      <c r="J9" s="9" t="s">
        <v>99</v>
      </c>
      <c r="K9" s="10">
        <v>0</v>
      </c>
      <c r="L9" s="10">
        <v>0</v>
      </c>
      <c r="M9" s="10">
        <v>16555</v>
      </c>
      <c r="N9" s="10">
        <v>805240720265.75</v>
      </c>
      <c r="O9" s="10">
        <v>-16555</v>
      </c>
      <c r="P9" s="10">
        <v>-805240720265.75</v>
      </c>
      <c r="R9" s="9" t="s">
        <v>112</v>
      </c>
      <c r="S9" s="10">
        <v>49</v>
      </c>
      <c r="T9" s="10">
        <v>0</v>
      </c>
      <c r="U9" s="10">
        <v>0</v>
      </c>
      <c r="V9" s="10">
        <v>0</v>
      </c>
      <c r="W9" s="10">
        <v>49</v>
      </c>
      <c r="X9" s="10">
        <v>0</v>
      </c>
    </row>
    <row r="10" spans="2:40">
      <c r="B10" s="9" t="s">
        <v>31</v>
      </c>
      <c r="C10" s="10">
        <v>4</v>
      </c>
      <c r="D10" s="10">
        <v>1477086224</v>
      </c>
      <c r="E10" s="10">
        <v>4</v>
      </c>
      <c r="F10" s="10">
        <v>1477086224</v>
      </c>
      <c r="G10" s="10">
        <v>0</v>
      </c>
      <c r="H10" s="10">
        <v>0</v>
      </c>
      <c r="J10" s="9" t="s">
        <v>100</v>
      </c>
      <c r="K10" s="10">
        <v>0</v>
      </c>
      <c r="L10" s="10">
        <v>0</v>
      </c>
      <c r="M10" s="10">
        <v>22175</v>
      </c>
      <c r="N10" s="10">
        <v>1419686491263.5</v>
      </c>
      <c r="O10" s="10">
        <v>-22175</v>
      </c>
      <c r="P10" s="10">
        <v>-1419686491263.5</v>
      </c>
      <c r="R10" s="9" t="s">
        <v>113</v>
      </c>
      <c r="S10" s="10">
        <v>30</v>
      </c>
      <c r="T10" s="10">
        <v>0</v>
      </c>
      <c r="U10" s="10">
        <v>0</v>
      </c>
      <c r="V10" s="10">
        <v>0</v>
      </c>
      <c r="W10" s="10">
        <v>30</v>
      </c>
      <c r="X10" s="10">
        <v>0</v>
      </c>
    </row>
    <row r="11" spans="2:40">
      <c r="B11" s="9" t="s">
        <v>32</v>
      </c>
      <c r="C11" s="10">
        <v>7</v>
      </c>
      <c r="D11" s="10">
        <v>898308742</v>
      </c>
      <c r="E11" s="10">
        <v>7</v>
      </c>
      <c r="F11" s="10">
        <v>898308742</v>
      </c>
      <c r="G11" s="10">
        <v>0</v>
      </c>
      <c r="H11" s="10">
        <v>0</v>
      </c>
      <c r="J11" s="9" t="s">
        <v>101</v>
      </c>
      <c r="K11" s="10">
        <v>0</v>
      </c>
      <c r="L11" s="10">
        <v>0</v>
      </c>
      <c r="M11" s="10">
        <v>23252</v>
      </c>
      <c r="N11" s="10">
        <v>1741763917270.2</v>
      </c>
      <c r="O11" s="10">
        <v>-23252</v>
      </c>
      <c r="P11" s="10">
        <v>-1741763917270.2</v>
      </c>
      <c r="R11" s="9" t="s">
        <v>114</v>
      </c>
      <c r="S11" s="10">
        <v>58</v>
      </c>
      <c r="T11" s="10">
        <v>7200000000</v>
      </c>
      <c r="U11" s="10">
        <v>58</v>
      </c>
      <c r="V11" s="10">
        <v>7200000000</v>
      </c>
      <c r="W11" s="10">
        <v>0</v>
      </c>
      <c r="X11" s="10">
        <v>0</v>
      </c>
    </row>
    <row r="12" spans="2:40">
      <c r="B12" s="9" t="s">
        <v>33</v>
      </c>
      <c r="C12" s="10">
        <v>6</v>
      </c>
      <c r="D12" s="10">
        <v>871541119</v>
      </c>
      <c r="E12" s="10">
        <v>6</v>
      </c>
      <c r="F12" s="10">
        <v>871541119</v>
      </c>
      <c r="G12" s="10">
        <v>0</v>
      </c>
      <c r="H12" s="10">
        <v>0</v>
      </c>
      <c r="J12" s="9" t="s">
        <v>102</v>
      </c>
      <c r="K12" s="10">
        <v>0</v>
      </c>
      <c r="L12" s="10">
        <v>0</v>
      </c>
      <c r="M12" s="10">
        <v>24170</v>
      </c>
      <c r="N12" s="10">
        <v>953016466575.72</v>
      </c>
      <c r="O12" s="10">
        <v>-24170</v>
      </c>
      <c r="P12" s="10">
        <v>-953016466575.72</v>
      </c>
      <c r="R12" s="9" t="s">
        <v>115</v>
      </c>
      <c r="S12" s="10">
        <v>23</v>
      </c>
      <c r="T12" s="10">
        <v>3400000000</v>
      </c>
      <c r="U12" s="10">
        <v>23</v>
      </c>
      <c r="V12" s="10">
        <v>3400000000</v>
      </c>
      <c r="W12" s="10">
        <v>0</v>
      </c>
      <c r="X12" s="10">
        <v>0</v>
      </c>
    </row>
    <row r="13" spans="2:40">
      <c r="B13" s="9" t="s">
        <v>34</v>
      </c>
      <c r="C13" s="10">
        <v>345</v>
      </c>
      <c r="D13" s="10">
        <v>141234954051</v>
      </c>
      <c r="E13" s="10">
        <v>344</v>
      </c>
      <c r="F13" s="10">
        <v>141231623001</v>
      </c>
      <c r="G13" s="10">
        <v>1</v>
      </c>
      <c r="H13" s="10">
        <v>3331050</v>
      </c>
      <c r="J13" s="9" t="s">
        <v>103</v>
      </c>
      <c r="K13" s="10">
        <v>0</v>
      </c>
      <c r="L13" s="10">
        <v>0</v>
      </c>
      <c r="M13" s="10">
        <v>14053</v>
      </c>
      <c r="N13" s="10">
        <v>634599746233.75</v>
      </c>
      <c r="O13" s="10">
        <v>-14053</v>
      </c>
      <c r="P13" s="10">
        <v>-634599746233.75</v>
      </c>
      <c r="R13" s="9" t="s">
        <v>116</v>
      </c>
      <c r="S13" s="10">
        <v>1</v>
      </c>
      <c r="T13" s="10">
        <v>300000</v>
      </c>
      <c r="U13" s="10">
        <v>1</v>
      </c>
      <c r="V13" s="10">
        <v>300000</v>
      </c>
      <c r="W13" s="10">
        <v>0</v>
      </c>
      <c r="X13" s="10">
        <v>0</v>
      </c>
    </row>
    <row r="14" spans="2:40">
      <c r="B14" s="9" t="s">
        <v>35</v>
      </c>
      <c r="C14" s="10">
        <v>395</v>
      </c>
      <c r="D14" s="10">
        <v>150062288231</v>
      </c>
      <c r="E14" s="10">
        <v>395</v>
      </c>
      <c r="F14" s="10">
        <v>150062288231</v>
      </c>
      <c r="G14" s="10">
        <v>0</v>
      </c>
      <c r="H14" s="10">
        <v>0</v>
      </c>
      <c r="J14" s="9" t="s">
        <v>104</v>
      </c>
      <c r="K14" s="10">
        <v>0</v>
      </c>
      <c r="L14" s="10">
        <v>0</v>
      </c>
      <c r="M14" s="10">
        <v>11107</v>
      </c>
      <c r="N14" s="10">
        <v>541524111582.74</v>
      </c>
      <c r="O14" s="10">
        <v>-11107</v>
      </c>
      <c r="P14" s="10">
        <v>-541524111582.74</v>
      </c>
      <c r="R14" s="9" t="s">
        <v>117</v>
      </c>
      <c r="S14" s="10">
        <v>108</v>
      </c>
      <c r="T14" s="10">
        <v>54100000</v>
      </c>
      <c r="U14" s="10">
        <v>108</v>
      </c>
      <c r="V14" s="10">
        <v>54100000</v>
      </c>
      <c r="W14" s="10">
        <v>0</v>
      </c>
      <c r="X14" s="10">
        <v>0</v>
      </c>
    </row>
    <row r="15" spans="2:40">
      <c r="B15" s="9" t="s">
        <v>36</v>
      </c>
      <c r="C15" s="10">
        <v>970</v>
      </c>
      <c r="D15" s="10">
        <v>311870065541</v>
      </c>
      <c r="E15" s="10">
        <v>970</v>
      </c>
      <c r="F15" s="10">
        <v>311870065541</v>
      </c>
      <c r="G15" s="10">
        <v>0</v>
      </c>
      <c r="H15" s="10">
        <v>0</v>
      </c>
      <c r="J15" s="9" t="s">
        <v>105</v>
      </c>
      <c r="K15" s="10">
        <v>0</v>
      </c>
      <c r="L15" s="10">
        <v>0</v>
      </c>
      <c r="M15" s="10">
        <v>8636</v>
      </c>
      <c r="N15" s="10">
        <v>548629320051.33</v>
      </c>
      <c r="O15" s="10">
        <v>-8636</v>
      </c>
      <c r="P15" s="10">
        <v>-548629320051.33</v>
      </c>
      <c r="R15" s="9" t="s">
        <v>118</v>
      </c>
      <c r="S15" s="10">
        <v>107</v>
      </c>
      <c r="T15" s="10">
        <v>42300000</v>
      </c>
      <c r="U15" s="10">
        <v>107</v>
      </c>
      <c r="V15" s="10">
        <v>42300000</v>
      </c>
      <c r="W15" s="10">
        <v>0</v>
      </c>
      <c r="X15" s="10">
        <v>0</v>
      </c>
    </row>
    <row r="16" spans="2:40">
      <c r="B16" s="9" t="s">
        <v>37</v>
      </c>
      <c r="C16" s="10">
        <v>11678</v>
      </c>
      <c r="D16" s="10">
        <v>26243397939322.8</v>
      </c>
      <c r="E16" s="10">
        <v>11678</v>
      </c>
      <c r="F16" s="10">
        <v>26243397939326</v>
      </c>
      <c r="G16" s="10">
        <v>0</v>
      </c>
      <c r="H16" s="10">
        <v>-3.19921875</v>
      </c>
      <c r="J16" s="9" t="s">
        <v>106</v>
      </c>
      <c r="K16" s="10">
        <v>0</v>
      </c>
      <c r="L16" s="10">
        <v>0</v>
      </c>
      <c r="M16" s="10">
        <v>52194</v>
      </c>
      <c r="N16" s="10">
        <v>4452039181669</v>
      </c>
      <c r="O16" s="10">
        <v>-52194</v>
      </c>
      <c r="P16" s="10">
        <v>-4452039181669</v>
      </c>
      <c r="R16" s="9" t="s">
        <v>119</v>
      </c>
      <c r="S16" s="10">
        <v>9</v>
      </c>
      <c r="T16" s="10">
        <v>503976</v>
      </c>
      <c r="U16" s="10">
        <v>0</v>
      </c>
      <c r="V16" s="10">
        <v>0</v>
      </c>
      <c r="W16" s="10">
        <v>9</v>
      </c>
      <c r="X16" s="10">
        <v>503976</v>
      </c>
    </row>
    <row r="17" spans="2:24">
      <c r="B17" s="9" t="s">
        <v>38</v>
      </c>
      <c r="C17" s="10">
        <v>10270</v>
      </c>
      <c r="D17" s="10">
        <v>16635271587455.5</v>
      </c>
      <c r="E17" s="10">
        <v>10276</v>
      </c>
      <c r="F17" s="10">
        <v>16636627319156</v>
      </c>
      <c r="G17" s="10">
        <v>-6</v>
      </c>
      <c r="H17" s="10">
        <v>-1355731700.5</v>
      </c>
      <c r="J17" s="9" t="s">
        <v>107</v>
      </c>
      <c r="K17" s="10">
        <v>0</v>
      </c>
      <c r="L17" s="10">
        <v>0</v>
      </c>
      <c r="M17" s="10">
        <v>97434</v>
      </c>
      <c r="N17" s="10">
        <v>6369593879436</v>
      </c>
      <c r="O17" s="10">
        <v>-97434</v>
      </c>
      <c r="P17" s="10">
        <v>-6369593879436</v>
      </c>
      <c r="R17" s="9" t="s">
        <v>120</v>
      </c>
      <c r="S17" s="10">
        <v>19</v>
      </c>
      <c r="T17" s="10">
        <v>910082.91815</v>
      </c>
      <c r="U17" s="10">
        <v>0</v>
      </c>
      <c r="V17" s="10">
        <v>0</v>
      </c>
      <c r="W17" s="10">
        <v>19</v>
      </c>
      <c r="X17" s="10">
        <v>910082.91815</v>
      </c>
    </row>
    <row r="18" spans="2:24">
      <c r="B18" s="9" t="s">
        <v>39</v>
      </c>
      <c r="C18" s="10">
        <v>4165</v>
      </c>
      <c r="D18" s="10">
        <v>6158733962437</v>
      </c>
      <c r="E18" s="10">
        <v>4165</v>
      </c>
      <c r="F18" s="10">
        <v>6158733962437</v>
      </c>
      <c r="G18" s="10">
        <v>0</v>
      </c>
      <c r="H18" s="10">
        <v>0</v>
      </c>
      <c r="J18" s="9" t="s">
        <v>108</v>
      </c>
      <c r="K18" s="10">
        <v>0</v>
      </c>
      <c r="L18" s="10">
        <v>0</v>
      </c>
      <c r="M18" s="10">
        <v>47187</v>
      </c>
      <c r="N18" s="10">
        <v>2172049648624</v>
      </c>
      <c r="O18" s="10">
        <v>-47187</v>
      </c>
      <c r="P18" s="10">
        <v>-2172049648624</v>
      </c>
    </row>
    <row r="19" spans="2:24">
      <c r="B19" s="9" t="s">
        <v>40</v>
      </c>
      <c r="C19" s="10">
        <v>31385</v>
      </c>
      <c r="D19" s="10">
        <v>1074396237252</v>
      </c>
      <c r="E19" s="10">
        <v>31385</v>
      </c>
      <c r="F19" s="10">
        <v>1074396237252</v>
      </c>
      <c r="G19" s="10">
        <v>0</v>
      </c>
      <c r="H19" s="10">
        <v>0</v>
      </c>
    </row>
    <row r="20" spans="2:24">
      <c r="B20" s="9" t="s">
        <v>41</v>
      </c>
      <c r="C20" s="10">
        <v>51</v>
      </c>
      <c r="D20" s="10">
        <v>3223300454</v>
      </c>
      <c r="E20" s="10">
        <v>51</v>
      </c>
      <c r="F20" s="10">
        <v>3223300454</v>
      </c>
      <c r="G20" s="10">
        <v>0</v>
      </c>
      <c r="H20" s="10">
        <v>0</v>
      </c>
    </row>
    <row r="21" spans="2:24">
      <c r="B21" s="9" t="s">
        <v>42</v>
      </c>
      <c r="C21" s="10">
        <v>66</v>
      </c>
      <c r="D21" s="10">
        <v>8243848591</v>
      </c>
      <c r="E21" s="10">
        <v>66</v>
      </c>
      <c r="F21" s="10">
        <v>8243848591</v>
      </c>
      <c r="G21" s="10">
        <v>0</v>
      </c>
      <c r="H21" s="10">
        <v>0</v>
      </c>
    </row>
    <row r="22" spans="2:24">
      <c r="B22" s="9" t="s">
        <v>43</v>
      </c>
      <c r="C22" s="10">
        <v>227</v>
      </c>
      <c r="D22" s="10">
        <v>21425478540</v>
      </c>
      <c r="E22" s="10">
        <v>226.0071459372882</v>
      </c>
      <c r="F22" s="10">
        <v>21425478540</v>
      </c>
      <c r="G22" s="10">
        <v>0.992854062711757</v>
      </c>
      <c r="H22" s="10">
        <v>0</v>
      </c>
    </row>
    <row r="23" spans="2:24">
      <c r="B23" s="9" t="s">
        <v>44</v>
      </c>
      <c r="C23" s="10">
        <v>139</v>
      </c>
      <c r="D23" s="10">
        <v>796330813821.7999</v>
      </c>
      <c r="E23" s="10">
        <v>138.3920409043307</v>
      </c>
      <c r="F23" s="10">
        <v>796330813821.7999</v>
      </c>
      <c r="G23" s="10">
        <v>0.6079590956693153</v>
      </c>
      <c r="H23" s="10">
        <v>0</v>
      </c>
    </row>
    <row r="24" spans="2:24">
      <c r="B24" s="9" t="s">
        <v>45</v>
      </c>
      <c r="C24" s="10">
        <v>118</v>
      </c>
      <c r="D24" s="10">
        <v>779296584622</v>
      </c>
      <c r="E24" s="10">
        <v>117.4838908396476</v>
      </c>
      <c r="F24" s="10">
        <v>779296584622</v>
      </c>
      <c r="G24" s="10">
        <v>0.5161091603523573</v>
      </c>
      <c r="H24" s="10">
        <v>0</v>
      </c>
    </row>
    <row r="25" spans="2:24">
      <c r="B25" s="9" t="s">
        <v>46</v>
      </c>
      <c r="C25" s="10">
        <v>76</v>
      </c>
      <c r="D25" s="10">
        <v>362279634240</v>
      </c>
      <c r="E25" s="10">
        <v>75.66759071028153</v>
      </c>
      <c r="F25" s="10">
        <v>362279634240</v>
      </c>
      <c r="G25" s="10">
        <v>0.3324092897184698</v>
      </c>
      <c r="H25" s="10">
        <v>0</v>
      </c>
    </row>
    <row r="26" spans="2:24">
      <c r="B26" s="9" t="s">
        <v>47</v>
      </c>
      <c r="C26" s="10">
        <v>796</v>
      </c>
      <c r="D26" s="10">
        <v>208153953640</v>
      </c>
      <c r="E26" s="10">
        <v>792.5184500708433</v>
      </c>
      <c r="F26" s="10">
        <v>208153953640</v>
      </c>
      <c r="G26" s="10">
        <v>3.481549929156699</v>
      </c>
      <c r="H26" s="10">
        <v>0</v>
      </c>
    </row>
    <row r="27" spans="2:24">
      <c r="B27" s="9" t="s">
        <v>48</v>
      </c>
      <c r="C27" s="10">
        <v>1</v>
      </c>
      <c r="D27" s="10">
        <v>484860000</v>
      </c>
      <c r="E27" s="10">
        <v>0.995626193556336</v>
      </c>
      <c r="F27" s="10">
        <v>484860000</v>
      </c>
      <c r="G27" s="10">
        <v>0.00437380644366403</v>
      </c>
      <c r="H27" s="10">
        <v>0</v>
      </c>
    </row>
    <row r="28" spans="2:24">
      <c r="B28" s="9" t="s">
        <v>49</v>
      </c>
      <c r="C28" s="10">
        <v>63</v>
      </c>
      <c r="D28" s="10">
        <v>29491200000</v>
      </c>
      <c r="E28" s="10">
        <v>63</v>
      </c>
      <c r="F28" s="10">
        <v>29491200000</v>
      </c>
      <c r="G28" s="10">
        <v>0</v>
      </c>
      <c r="H28" s="10">
        <v>0</v>
      </c>
    </row>
    <row r="29" spans="2:24">
      <c r="B29" s="9" t="s">
        <v>50</v>
      </c>
      <c r="C29" s="10">
        <v>698</v>
      </c>
      <c r="D29" s="10">
        <v>95456000000</v>
      </c>
      <c r="E29" s="10">
        <v>698</v>
      </c>
      <c r="F29" s="10">
        <v>95456000000</v>
      </c>
      <c r="G29" s="10">
        <v>0</v>
      </c>
      <c r="H29" s="10">
        <v>0</v>
      </c>
    </row>
    <row r="30" spans="2:24">
      <c r="B30" s="9" t="s">
        <v>51</v>
      </c>
      <c r="C30" s="10">
        <v>633</v>
      </c>
      <c r="D30" s="10">
        <v>83447700000</v>
      </c>
      <c r="E30" s="10">
        <v>633</v>
      </c>
      <c r="F30" s="10">
        <v>83447700000</v>
      </c>
      <c r="G30" s="10">
        <v>0</v>
      </c>
      <c r="H30" s="10">
        <v>0</v>
      </c>
    </row>
    <row r="31" spans="2:24">
      <c r="B31" s="9" t="s">
        <v>52</v>
      </c>
      <c r="C31" s="10">
        <v>1</v>
      </c>
      <c r="D31" s="10">
        <v>587500000</v>
      </c>
      <c r="E31" s="10">
        <v>1</v>
      </c>
      <c r="F31" s="10">
        <v>587500000</v>
      </c>
      <c r="G31" s="10">
        <v>0</v>
      </c>
      <c r="H31" s="10">
        <v>0</v>
      </c>
    </row>
    <row r="32" spans="2:24">
      <c r="B32" s="9" t="s">
        <v>53</v>
      </c>
      <c r="C32" s="10">
        <v>5</v>
      </c>
      <c r="D32" s="10">
        <v>2295500000</v>
      </c>
      <c r="E32" s="10">
        <v>5</v>
      </c>
      <c r="F32" s="10">
        <v>2295500000</v>
      </c>
      <c r="G32" s="10">
        <v>0</v>
      </c>
      <c r="H32" s="10">
        <v>0</v>
      </c>
    </row>
    <row r="33" spans="2:8">
      <c r="B33" s="9" t="s">
        <v>54</v>
      </c>
      <c r="C33" s="10">
        <v>54</v>
      </c>
      <c r="D33" s="10">
        <v>26130000000</v>
      </c>
      <c r="E33" s="10">
        <v>54</v>
      </c>
      <c r="F33" s="10">
        <v>26130000000</v>
      </c>
      <c r="G33" s="10">
        <v>0</v>
      </c>
      <c r="H33" s="10">
        <v>0</v>
      </c>
    </row>
    <row r="34" spans="2:8">
      <c r="B34" s="9" t="s">
        <v>55</v>
      </c>
      <c r="C34" s="10">
        <v>251</v>
      </c>
      <c r="D34" s="10">
        <v>145930000000</v>
      </c>
      <c r="E34" s="10">
        <v>251</v>
      </c>
      <c r="F34" s="10">
        <v>145930000000</v>
      </c>
      <c r="G34" s="10">
        <v>0</v>
      </c>
      <c r="H34" s="10">
        <v>0</v>
      </c>
    </row>
    <row r="35" spans="2:8">
      <c r="B35" s="9" t="s">
        <v>56</v>
      </c>
      <c r="C35" s="10">
        <v>514</v>
      </c>
      <c r="D35" s="10">
        <v>450579500000</v>
      </c>
      <c r="E35" s="10">
        <v>514</v>
      </c>
      <c r="F35" s="10">
        <v>450579500000</v>
      </c>
      <c r="G35" s="10">
        <v>0</v>
      </c>
      <c r="H35" s="10">
        <v>0</v>
      </c>
    </row>
    <row r="36" spans="2:8">
      <c r="B36" s="9" t="s">
        <v>57</v>
      </c>
      <c r="C36" s="10">
        <v>784</v>
      </c>
      <c r="D36" s="10">
        <v>2447616987644</v>
      </c>
      <c r="E36" s="10">
        <v>784</v>
      </c>
      <c r="F36" s="10">
        <v>2447616987644</v>
      </c>
      <c r="G36" s="10">
        <v>0</v>
      </c>
      <c r="H36" s="10">
        <v>0</v>
      </c>
    </row>
    <row r="37" spans="2:8">
      <c r="B37" s="9" t="s">
        <v>58</v>
      </c>
      <c r="C37" s="10">
        <v>262</v>
      </c>
      <c r="D37" s="10">
        <v>753634640000</v>
      </c>
      <c r="E37" s="10">
        <v>262</v>
      </c>
      <c r="F37" s="10">
        <v>753634640000</v>
      </c>
      <c r="G37" s="10">
        <v>0</v>
      </c>
      <c r="H37" s="10">
        <v>0</v>
      </c>
    </row>
    <row r="38" spans="2:8">
      <c r="B38" s="9" t="s">
        <v>59</v>
      </c>
      <c r="C38" s="10">
        <v>17</v>
      </c>
      <c r="D38" s="10">
        <v>12036318300</v>
      </c>
      <c r="E38" s="10">
        <v>17</v>
      </c>
      <c r="F38" s="10">
        <v>12036318300</v>
      </c>
      <c r="G38" s="10">
        <v>0</v>
      </c>
      <c r="H38" s="10">
        <v>0</v>
      </c>
    </row>
    <row r="39" spans="2:8">
      <c r="B39" s="9" t="s">
        <v>60</v>
      </c>
      <c r="C39" s="10">
        <v>4</v>
      </c>
      <c r="D39" s="10">
        <v>1700000000</v>
      </c>
      <c r="E39" s="10">
        <v>4</v>
      </c>
      <c r="F39" s="10">
        <v>1700000000</v>
      </c>
      <c r="G39" s="10">
        <v>0</v>
      </c>
      <c r="H39" s="10">
        <v>0</v>
      </c>
    </row>
    <row r="40" spans="2:8">
      <c r="B40" s="9" t="s">
        <v>61</v>
      </c>
      <c r="C40" s="10">
        <v>4</v>
      </c>
      <c r="D40" s="10">
        <v>1430000000</v>
      </c>
      <c r="E40" s="10">
        <v>4</v>
      </c>
      <c r="F40" s="10">
        <v>1430000000</v>
      </c>
      <c r="G40" s="10">
        <v>0</v>
      </c>
      <c r="H40" s="10">
        <v>0</v>
      </c>
    </row>
    <row r="41" spans="2:8">
      <c r="B41" s="9" t="s">
        <v>62</v>
      </c>
      <c r="C41" s="10">
        <v>203</v>
      </c>
      <c r="D41" s="10">
        <v>120800000000</v>
      </c>
      <c r="E41" s="10">
        <v>203</v>
      </c>
      <c r="F41" s="10">
        <v>120800000000</v>
      </c>
      <c r="G41" s="10">
        <v>0</v>
      </c>
      <c r="H41" s="10">
        <v>0</v>
      </c>
    </row>
    <row r="42" spans="2:8">
      <c r="B42" s="9" t="s">
        <v>63</v>
      </c>
      <c r="C42" s="10">
        <v>99</v>
      </c>
      <c r="D42" s="10">
        <v>49865000000</v>
      </c>
      <c r="E42" s="10">
        <v>99</v>
      </c>
      <c r="F42" s="10">
        <v>49865000000</v>
      </c>
      <c r="G42" s="10">
        <v>0</v>
      </c>
      <c r="H42" s="10">
        <v>0</v>
      </c>
    </row>
    <row r="43" spans="2:8">
      <c r="B43" s="9" t="s">
        <v>64</v>
      </c>
      <c r="C43" s="10">
        <v>54</v>
      </c>
      <c r="D43" s="10">
        <v>23605000000</v>
      </c>
      <c r="E43" s="10">
        <v>54</v>
      </c>
      <c r="F43" s="10">
        <v>23605000000</v>
      </c>
      <c r="G43" s="10">
        <v>0</v>
      </c>
      <c r="H43" s="10">
        <v>0</v>
      </c>
    </row>
    <row r="44" spans="2:8">
      <c r="B44" s="9" t="s">
        <v>65</v>
      </c>
      <c r="C44" s="10">
        <v>18</v>
      </c>
      <c r="D44" s="10">
        <v>7003000000</v>
      </c>
      <c r="E44" s="10">
        <v>18</v>
      </c>
      <c r="F44" s="10">
        <v>7003000000</v>
      </c>
      <c r="G44" s="10">
        <v>0</v>
      </c>
      <c r="H44" s="10">
        <v>0</v>
      </c>
    </row>
    <row r="45" spans="2:8">
      <c r="B45" s="9" t="s">
        <v>66</v>
      </c>
      <c r="C45" s="10">
        <v>21</v>
      </c>
      <c r="D45" s="10">
        <v>8110000000</v>
      </c>
      <c r="E45" s="10">
        <v>21</v>
      </c>
      <c r="F45" s="10">
        <v>8110000000</v>
      </c>
      <c r="G45" s="10">
        <v>0</v>
      </c>
      <c r="H45" s="10">
        <v>0</v>
      </c>
    </row>
    <row r="46" spans="2:8">
      <c r="B46" s="9" t="s">
        <v>67</v>
      </c>
      <c r="C46" s="10">
        <v>108</v>
      </c>
      <c r="D46" s="10">
        <v>52024500000</v>
      </c>
      <c r="E46" s="10">
        <v>108</v>
      </c>
      <c r="F46" s="10">
        <v>52024500000</v>
      </c>
      <c r="G46" s="10">
        <v>0</v>
      </c>
      <c r="H46" s="10">
        <v>0</v>
      </c>
    </row>
    <row r="47" spans="2:8">
      <c r="B47" s="9" t="s">
        <v>68</v>
      </c>
      <c r="C47" s="10">
        <v>197</v>
      </c>
      <c r="D47" s="10">
        <v>102996226926</v>
      </c>
      <c r="E47" s="10">
        <v>197</v>
      </c>
      <c r="F47" s="10">
        <v>102996226926</v>
      </c>
      <c r="G47" s="10">
        <v>0</v>
      </c>
      <c r="H47" s="10">
        <v>0</v>
      </c>
    </row>
    <row r="48" spans="2:8">
      <c r="B48" s="9" t="s">
        <v>69</v>
      </c>
      <c r="C48" s="10">
        <v>85</v>
      </c>
      <c r="D48" s="10">
        <v>34593100000</v>
      </c>
      <c r="E48" s="10">
        <v>85</v>
      </c>
      <c r="F48" s="10">
        <v>34593100000</v>
      </c>
      <c r="G48" s="10">
        <v>0</v>
      </c>
      <c r="H48" s="10">
        <v>0</v>
      </c>
    </row>
    <row r="49" spans="2:8">
      <c r="B49" s="9" t="s">
        <v>70</v>
      </c>
      <c r="C49" s="10">
        <v>4</v>
      </c>
      <c r="D49" s="10">
        <v>1015100000</v>
      </c>
      <c r="E49" s="10">
        <v>4</v>
      </c>
      <c r="F49" s="10">
        <v>1015100000</v>
      </c>
      <c r="G49" s="10">
        <v>0</v>
      </c>
      <c r="H49" s="10">
        <v>0</v>
      </c>
    </row>
    <row r="50" spans="2:8">
      <c r="B50" s="9" t="s">
        <v>71</v>
      </c>
      <c r="C50" s="10">
        <v>90</v>
      </c>
      <c r="D50" s="10">
        <v>43146511574</v>
      </c>
      <c r="E50" s="10">
        <v>89.60635742007022</v>
      </c>
      <c r="F50" s="10">
        <v>43146511574</v>
      </c>
      <c r="G50" s="10">
        <v>0.3936425799297751</v>
      </c>
      <c r="H50" s="10">
        <v>0</v>
      </c>
    </row>
    <row r="51" spans="2:8">
      <c r="B51" s="9" t="s">
        <v>72</v>
      </c>
      <c r="C51" s="10">
        <v>63</v>
      </c>
      <c r="D51" s="10">
        <v>30107381700</v>
      </c>
      <c r="E51" s="10">
        <v>62.72445019404916</v>
      </c>
      <c r="F51" s="10">
        <v>30107381700</v>
      </c>
      <c r="G51" s="10">
        <v>0.2755498059508383</v>
      </c>
      <c r="H51" s="10">
        <v>0</v>
      </c>
    </row>
    <row r="52" spans="2:8">
      <c r="B52" s="9" t="s">
        <v>73</v>
      </c>
      <c r="C52" s="10">
        <v>8</v>
      </c>
      <c r="D52" s="10">
        <v>2858249700</v>
      </c>
      <c r="E52" s="10">
        <v>7.965009548450687</v>
      </c>
      <c r="F52" s="10">
        <v>2858249700</v>
      </c>
      <c r="G52" s="10">
        <v>0.03499045154931313</v>
      </c>
      <c r="H52" s="10">
        <v>0</v>
      </c>
    </row>
    <row r="53" spans="2:8">
      <c r="B53" s="9" t="s">
        <v>74</v>
      </c>
      <c r="C53" s="10">
        <v>95</v>
      </c>
      <c r="D53" s="10">
        <v>26971200000</v>
      </c>
      <c r="E53" s="10">
        <v>95</v>
      </c>
      <c r="F53" s="10">
        <v>26971200000</v>
      </c>
      <c r="G53" s="10">
        <v>0</v>
      </c>
      <c r="H53" s="10">
        <v>0</v>
      </c>
    </row>
    <row r="54" spans="2:8">
      <c r="B54" s="9" t="s">
        <v>75</v>
      </c>
      <c r="C54" s="10">
        <v>433</v>
      </c>
      <c r="D54" s="10">
        <v>158470800000</v>
      </c>
      <c r="E54" s="10">
        <v>433</v>
      </c>
      <c r="F54" s="10">
        <v>158470800000</v>
      </c>
      <c r="G54" s="10">
        <v>0</v>
      </c>
      <c r="H54" s="10">
        <v>0</v>
      </c>
    </row>
    <row r="55" spans="2:8">
      <c r="B55" s="9" t="s">
        <v>76</v>
      </c>
      <c r="C55" s="10">
        <v>396</v>
      </c>
      <c r="D55" s="10">
        <v>152637800000</v>
      </c>
      <c r="E55" s="10">
        <v>396</v>
      </c>
      <c r="F55" s="10">
        <v>152637800000</v>
      </c>
      <c r="G55" s="10">
        <v>0</v>
      </c>
      <c r="H55" s="10">
        <v>0</v>
      </c>
    </row>
    <row r="56" spans="2:8">
      <c r="B56" s="9" t="s">
        <v>77</v>
      </c>
      <c r="C56" s="10">
        <v>3748</v>
      </c>
      <c r="D56" s="10">
        <v>361904682911</v>
      </c>
      <c r="E56" s="10">
        <v>0</v>
      </c>
      <c r="F56" s="10">
        <v>0</v>
      </c>
      <c r="G56" s="10">
        <v>3748</v>
      </c>
      <c r="H56" s="10">
        <v>361904682911</v>
      </c>
    </row>
    <row r="57" spans="2:8">
      <c r="B57" s="9" t="s">
        <v>78</v>
      </c>
      <c r="C57" s="10">
        <v>8493</v>
      </c>
      <c r="D57" s="10">
        <v>969418142652</v>
      </c>
      <c r="E57" s="10">
        <v>0</v>
      </c>
      <c r="F57" s="10">
        <v>0</v>
      </c>
      <c r="G57" s="10">
        <v>8493</v>
      </c>
      <c r="H57" s="10">
        <v>969418142652</v>
      </c>
    </row>
    <row r="58" spans="2:8">
      <c r="B58" s="9" t="s">
        <v>79</v>
      </c>
      <c r="C58" s="10">
        <v>16555</v>
      </c>
      <c r="D58" s="10">
        <v>2020449107817</v>
      </c>
      <c r="E58" s="10">
        <v>0</v>
      </c>
      <c r="F58" s="10">
        <v>0</v>
      </c>
      <c r="G58" s="10">
        <v>16555</v>
      </c>
      <c r="H58" s="10">
        <v>2020449107817</v>
      </c>
    </row>
    <row r="59" spans="2:8">
      <c r="B59" s="9" t="s">
        <v>80</v>
      </c>
      <c r="C59" s="10">
        <v>22175</v>
      </c>
      <c r="D59" s="10">
        <v>2870759825263</v>
      </c>
      <c r="E59" s="10">
        <v>0</v>
      </c>
      <c r="F59" s="10">
        <v>0</v>
      </c>
      <c r="G59" s="10">
        <v>22175</v>
      </c>
      <c r="H59" s="10">
        <v>2870759825263</v>
      </c>
    </row>
    <row r="60" spans="2:8">
      <c r="B60" s="9" t="s">
        <v>81</v>
      </c>
      <c r="C60" s="10">
        <v>23421</v>
      </c>
      <c r="D60" s="10">
        <v>2981647577378</v>
      </c>
      <c r="E60" s="10">
        <v>169</v>
      </c>
      <c r="F60" s="10">
        <v>14175000000</v>
      </c>
      <c r="G60" s="10">
        <v>23252</v>
      </c>
      <c r="H60" s="10">
        <v>2967472577378</v>
      </c>
    </row>
    <row r="61" spans="2:8">
      <c r="B61" s="9" t="s">
        <v>82</v>
      </c>
      <c r="C61" s="10">
        <v>24313</v>
      </c>
      <c r="D61" s="10">
        <v>1546740041214</v>
      </c>
      <c r="E61" s="10">
        <v>143</v>
      </c>
      <c r="F61" s="10">
        <v>11875000000</v>
      </c>
      <c r="G61" s="10">
        <v>24170</v>
      </c>
      <c r="H61" s="10">
        <v>1534865041214</v>
      </c>
    </row>
    <row r="62" spans="2:8">
      <c r="B62" s="9" t="s">
        <v>83</v>
      </c>
      <c r="C62" s="10">
        <v>17107</v>
      </c>
      <c r="D62" s="10">
        <v>1237887980618</v>
      </c>
      <c r="E62" s="10">
        <v>3054</v>
      </c>
      <c r="F62" s="10">
        <v>270178343250</v>
      </c>
      <c r="G62" s="10">
        <v>14053</v>
      </c>
      <c r="H62" s="10">
        <v>967709637368</v>
      </c>
    </row>
    <row r="63" spans="2:8">
      <c r="B63" s="9" t="s">
        <v>84</v>
      </c>
      <c r="C63" s="10">
        <v>16270</v>
      </c>
      <c r="D63" s="10">
        <v>1183044946936</v>
      </c>
      <c r="E63" s="10">
        <v>5163</v>
      </c>
      <c r="F63" s="10">
        <v>412728560000</v>
      </c>
      <c r="G63" s="10">
        <v>11107</v>
      </c>
      <c r="H63" s="10">
        <v>770316386936</v>
      </c>
    </row>
    <row r="64" spans="2:8">
      <c r="B64" s="9" t="s">
        <v>85</v>
      </c>
      <c r="C64" s="10">
        <v>12822</v>
      </c>
      <c r="D64" s="10">
        <v>1136472189167</v>
      </c>
      <c r="E64" s="10">
        <v>4186</v>
      </c>
      <c r="F64" s="10">
        <v>459098444090</v>
      </c>
      <c r="G64" s="10">
        <v>8636</v>
      </c>
      <c r="H64" s="10">
        <v>677373745077</v>
      </c>
    </row>
    <row r="65" spans="2:8">
      <c r="B65" s="9" t="s">
        <v>86</v>
      </c>
      <c r="C65" s="10">
        <v>58312</v>
      </c>
      <c r="D65" s="10">
        <v>8132972392271.5</v>
      </c>
      <c r="E65" s="10">
        <v>6118</v>
      </c>
      <c r="F65" s="10">
        <v>3680933210603</v>
      </c>
      <c r="G65" s="10">
        <v>52194</v>
      </c>
      <c r="H65" s="10">
        <v>4452039181668.5</v>
      </c>
    </row>
    <row r="66" spans="2:8">
      <c r="B66" s="9" t="s">
        <v>87</v>
      </c>
      <c r="C66" s="10">
        <v>104998</v>
      </c>
      <c r="D66" s="10">
        <v>11557725327572.1</v>
      </c>
      <c r="E66" s="10">
        <v>7564</v>
      </c>
      <c r="F66" s="10">
        <v>5188131448136</v>
      </c>
      <c r="G66" s="10">
        <v>97434</v>
      </c>
      <c r="H66" s="10">
        <v>6369593879436.1</v>
      </c>
    </row>
    <row r="67" spans="2:8">
      <c r="B67" s="9" t="s">
        <v>88</v>
      </c>
      <c r="C67" s="10">
        <v>53579</v>
      </c>
      <c r="D67" s="10">
        <v>4805865367649</v>
      </c>
      <c r="E67" s="10">
        <v>6392</v>
      </c>
      <c r="F67" s="10">
        <v>2633815719025</v>
      </c>
      <c r="G67" s="10">
        <v>47187</v>
      </c>
      <c r="H67" s="10">
        <v>2172049648624</v>
      </c>
    </row>
    <row r="68" spans="2:8">
      <c r="B68" s="9" t="s">
        <v>89</v>
      </c>
      <c r="C68" s="10">
        <v>62</v>
      </c>
      <c r="D68" s="10">
        <v>10490880815</v>
      </c>
      <c r="E68" s="10">
        <v>62</v>
      </c>
      <c r="F68" s="10">
        <v>10490880815</v>
      </c>
      <c r="G68" s="10">
        <v>0</v>
      </c>
      <c r="H68" s="10">
        <v>0</v>
      </c>
    </row>
    <row r="69" spans="2:8">
      <c r="B69" s="9" t="s">
        <v>90</v>
      </c>
      <c r="C69" s="10">
        <v>250</v>
      </c>
      <c r="D69" s="10">
        <v>115401851840</v>
      </c>
      <c r="E69" s="10">
        <v>248.906548389084</v>
      </c>
      <c r="F69" s="10">
        <v>115401851840</v>
      </c>
      <c r="G69" s="10">
        <v>1.093451610916048</v>
      </c>
      <c r="H69" s="10">
        <v>0</v>
      </c>
    </row>
    <row r="70" spans="2:8">
      <c r="B70" s="9" t="s">
        <v>91</v>
      </c>
      <c r="C70" s="10">
        <v>180</v>
      </c>
      <c r="D70" s="10">
        <v>72740636640</v>
      </c>
      <c r="E70" s="10">
        <v>179.2127148401404</v>
      </c>
      <c r="F70" s="10">
        <v>72740636640</v>
      </c>
      <c r="G70" s="10">
        <v>0.7872851598595503</v>
      </c>
      <c r="H70" s="10">
        <v>0</v>
      </c>
    </row>
    <row r="71" spans="2:8">
      <c r="B71" s="9" t="s">
        <v>92</v>
      </c>
      <c r="C71" s="10">
        <v>140</v>
      </c>
      <c r="D71" s="10">
        <v>49924094760</v>
      </c>
      <c r="E71" s="10">
        <v>139.387667097887</v>
      </c>
      <c r="F71" s="10">
        <v>49924094760</v>
      </c>
      <c r="G71" s="10">
        <v>0.6123329021129678</v>
      </c>
      <c r="H71" s="10">
        <v>0</v>
      </c>
    </row>
    <row r="72" spans="2:8">
      <c r="B72" s="9" t="s">
        <v>93</v>
      </c>
      <c r="C72" s="10">
        <v>45</v>
      </c>
      <c r="D72" s="10">
        <v>168371917930</v>
      </c>
      <c r="E72" s="10">
        <v>44.80317871003511</v>
      </c>
      <c r="F72" s="10">
        <v>168371917930</v>
      </c>
      <c r="G72" s="10">
        <v>0.1968212899648876</v>
      </c>
      <c r="H72" s="10">
        <v>0</v>
      </c>
    </row>
    <row r="73" spans="2:8">
      <c r="B73" s="9" t="s">
        <v>94</v>
      </c>
      <c r="C73" s="10">
        <v>142</v>
      </c>
      <c r="D73" s="10">
        <v>553920436106</v>
      </c>
      <c r="E73" s="10">
        <v>141.3789194849997</v>
      </c>
      <c r="F73" s="10">
        <v>553920436106</v>
      </c>
      <c r="G73" s="10">
        <v>0.6210805150003011</v>
      </c>
      <c r="H73" s="10">
        <v>0</v>
      </c>
    </row>
    <row r="74" spans="2:8">
      <c r="B74" s="9" t="s">
        <v>95</v>
      </c>
      <c r="C74" s="10">
        <v>56</v>
      </c>
      <c r="D74" s="10">
        <v>164141191190</v>
      </c>
      <c r="E74" s="10">
        <v>55.75506683915481</v>
      </c>
      <c r="F74" s="10">
        <v>164141191190</v>
      </c>
      <c r="G74" s="10">
        <v>0.2449331608451928</v>
      </c>
      <c r="H74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2025-08-06T04:25:34Z</dcterms:created>
  <dcterms:modified xsi:type="dcterms:W3CDTF">2025-08-06T04:25:34Z</dcterms:modified>
</cp:coreProperties>
</file>