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13. Employee Folder\Christo\control 4\Q3 25\input excel\"/>
    </mc:Choice>
  </mc:AlternateContent>
  <xr:revisionPtr revIDLastSave="0" documentId="13_ncr:1_{CA6413ED-C59A-4C77-8424-752669085D59}" xr6:coauthVersionLast="47" xr6:coauthVersionMax="47" xr10:uidLastSave="{00000000-0000-0000-0000-000000000000}"/>
  <bookViews>
    <workbookView xWindow="-108" yWindow="-108" windowWidth="23256" windowHeight="12456" activeTab="5" xr2:uid="{3E507947-667D-48FC-8161-25FD0280FDA7}"/>
  </bookViews>
  <sheets>
    <sheet name="Control" sheetId="6" r:id="rId1"/>
    <sheet name="Sign Logic" sheetId="7" r:id="rId2"/>
    <sheet name="File Path" sheetId="1" r:id="rId3"/>
    <sheet name="Filter RAFM" sheetId="2" r:id="rId4"/>
    <sheet name="Filter UVSG" sheetId="5" r:id="rId5"/>
    <sheet name="Code" sheetId="3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29" i="3"/>
  <c r="B28" i="3"/>
  <c r="B27" i="3"/>
  <c r="A31" i="2"/>
  <c r="A30" i="2"/>
  <c r="A29" i="2"/>
  <c r="A28" i="2"/>
</calcChain>
</file>

<file path=xl/sharedStrings.xml><?xml version="1.0" encoding="utf-8"?>
<sst xmlns="http://schemas.openxmlformats.org/spreadsheetml/2006/main" count="200" uniqueCount="103">
  <si>
    <t>Name</t>
  </si>
  <si>
    <t>File Path</t>
  </si>
  <si>
    <t>Argo</t>
  </si>
  <si>
    <t>Rafm</t>
  </si>
  <si>
    <t>Uvsg</t>
  </si>
  <si>
    <t>Rafm Manual</t>
  </si>
  <si>
    <t>ARGO File Name</t>
  </si>
  <si>
    <t>RAFM File Name</t>
  </si>
  <si>
    <t>UVSG File Name</t>
  </si>
  <si>
    <t>Data_Extraction_run142TRAD_Con</t>
  </si>
  <si>
    <t>Data_Extraction_run142UVSG</t>
  </si>
  <si>
    <t>Data_Extraction_run4TRAD_Con</t>
  </si>
  <si>
    <t>Data_Extraction_run4UVSG</t>
  </si>
  <si>
    <t>ID0002_AZTRAD_E_D_NB_IFRS-BE-QUARTER-SLICE-BOQ_20250331</t>
  </si>
  <si>
    <t>Data_Extraction_run10TRAD_azcp_Con</t>
  </si>
  <si>
    <t>ID0002_AZTRAD_E_D_NB_IFRS-BE-QUARTER-SLICE-BOQ_20250630</t>
  </si>
  <si>
    <t>Data_Extraction_run20TRAD_Con</t>
  </si>
  <si>
    <t>ID0002_AZTRAD_E_D_NB_IFRS-BE-QUARTER-SLICE-BOQ_20250930</t>
  </si>
  <si>
    <t>Data_Extraction_run30TRAD_Con</t>
  </si>
  <si>
    <t>ID0002_AZTRAD_E_D_NB_IFRS-BE-QUARTER-SLICE-BOQ_20251231</t>
  </si>
  <si>
    <t>Data_Extraction_run40TRAD_Con</t>
  </si>
  <si>
    <t>SUM_BE</t>
  </si>
  <si>
    <t>ID0002_AZTRAD_B_D_NB_IFRS-UNWINDINGPRJCF-BOQ_20250331</t>
  </si>
  <si>
    <t>Data_Extraction_run11TRAD_azcp_Con</t>
  </si>
  <si>
    <t>ID0002_AZTRAD_B_D_NB_IFRS-UNWINDINGPRJCF-BOQ_20250630</t>
  </si>
  <si>
    <t>Data_Extraction_run21TRAD_Con</t>
  </si>
  <si>
    <t>ID0002_AZTRAD_B_D_NB_IFRS-UNWINDINGPRJCF-BOQ_20250930</t>
  </si>
  <si>
    <t>Data_Extraction_run31TRAD_Con</t>
  </si>
  <si>
    <t>ID0002_AZTRAD_B_D_NB_IFRS-UNWINDINGPRJCF-BOQ_20251231</t>
  </si>
  <si>
    <t>ID0002_AZTRAD_G_D_IF-IF_IFRS-EXPOTHER-EOQ_20250331</t>
  </si>
  <si>
    <t>Data_Extraction_run13TRAD_Con</t>
  </si>
  <si>
    <t>ID0002_AZTRAD_G_D_IF-IF_IFRS-EXPOTHER-EOQ_20250630</t>
  </si>
  <si>
    <t>Data_Extraction_run23TRAD_Con</t>
  </si>
  <si>
    <t>ID0002_AZTRAD_G_D_IF-IF_IFRS-EXPOTHER-EOQ_20250930</t>
  </si>
  <si>
    <t>ID0002_AZTRAD_G_D_IF-IF_IFRS-EXPOTHER-EOQ_20251231</t>
  </si>
  <si>
    <t>Data_Extraction_run42TRAD_Con</t>
  </si>
  <si>
    <t>SUM_EXPOTHER</t>
  </si>
  <si>
    <t>ID0002_AZTRAD_G_D_IF-IF_IFRS-NONECASSUMPOTHER-EOQ_20250331</t>
  </si>
  <si>
    <t>ID0002_AZTRAD_G_D_IF-IF_IFRS-NONECASSUMPOTHER-EOQ_20250630</t>
  </si>
  <si>
    <t>ID0002_AZTRAD_G_D_IF-IF_IFRS-NONECASSUMPOTHER-EOQ_20250930</t>
  </si>
  <si>
    <t>Data_Extraction_run33TRAD_Con</t>
  </si>
  <si>
    <t>ID0002_AZTRAD_G_D_IF-IF_IFRS-NONECASSUMPOTHER-EOQ_20251231</t>
  </si>
  <si>
    <t>Data_Extraction_run43TRAD_Con</t>
  </si>
  <si>
    <t>Data_Extraction_run4TRAD_Con - Copy</t>
  </si>
  <si>
    <t>Speed Duration</t>
  </si>
  <si>
    <t>Include Year</t>
  </si>
  <si>
    <t>Exclude Year</t>
  </si>
  <si>
    <t>File Name</t>
  </si>
  <si>
    <t>-</t>
  </si>
  <si>
    <t>output_path</t>
  </si>
  <si>
    <t>output_filename</t>
  </si>
  <si>
    <t>Date</t>
  </si>
  <si>
    <t>Val Year</t>
  </si>
  <si>
    <t>Val Month</t>
  </si>
  <si>
    <t>Val Day</t>
  </si>
  <si>
    <t>File naming</t>
  </si>
  <si>
    <t>AZTRAD ARGO File Path</t>
  </si>
  <si>
    <t>AZTRAD ARGO File Path - Old</t>
  </si>
  <si>
    <t>I:\13. Employee Folder\IFRS 17\IFRS 17 Quarterly Submissions\2022\Q4\09. ARGO\CF File\AZTRAD\</t>
  </si>
  <si>
    <t>AZTRAD Extract File Path</t>
  </si>
  <si>
    <t>UL Extract File Path</t>
  </si>
  <si>
    <t>prm_inc</t>
  </si>
  <si>
    <t>lrc_cl_ins</t>
  </si>
  <si>
    <t>lrc_cl_inv</t>
  </si>
  <si>
    <t>r_exp_m</t>
  </si>
  <si>
    <t>r_acq_cost</t>
  </si>
  <si>
    <t>cov_units</t>
  </si>
  <si>
    <t>dac_cov_units</t>
  </si>
  <si>
    <t>dac</t>
  </si>
  <si>
    <t>nattr_exp_acq</t>
  </si>
  <si>
    <t>nattr_exp_inv</t>
  </si>
  <si>
    <t>nattr_exp_maint</t>
  </si>
  <si>
    <t>nattr_exp</t>
  </si>
  <si>
    <t>c_sar</t>
  </si>
  <si>
    <t>pv_r_exp_m</t>
  </si>
  <si>
    <t>pv_surr</t>
  </si>
  <si>
    <t>lrc_cl_ins_dth</t>
  </si>
  <si>
    <t>lrc_cl_inv_dth</t>
  </si>
  <si>
    <t>lrc_cl_inv_surr</t>
  </si>
  <si>
    <t>lrc_cl_inv_mat</t>
  </si>
  <si>
    <t>lrc_cl_inv_ann</t>
  </si>
  <si>
    <t>P:\13. Employee Folder\IFRS17\2025\Q3\09. ARGO\CF File\AZTRAD\Conven\</t>
  </si>
  <si>
    <t>P:\13. Employee Folder\IFRS17\2025\Q3\03. RAFM\Extraction\TRAD\Conventional\</t>
  </si>
  <si>
    <t>P:\13. Employee Folder\IFRS17\2025\Q3\03. RAFM\Extraction\UVSG\</t>
  </si>
  <si>
    <t>P:\13. Employee Folder\Christo\control 4\Q3 25\trad con\ARGO</t>
  </si>
  <si>
    <t>P:\13. Employee Folder\Christo\control 4\Q3 25\trad con\RAFM</t>
  </si>
  <si>
    <t>P:\13. Employee Folder\Christo\control 4\Q3 25\trad con\UVSG</t>
  </si>
  <si>
    <t>D:\Test Run Python\IRCS4_build\RAFM MANUAL\RAFM Manual trad con.xlsx</t>
  </si>
  <si>
    <t>P:\13. Employee Folder\Christo\control 4\Q3 25\trad con</t>
  </si>
  <si>
    <t>trad con Q3 25.xlsx</t>
  </si>
  <si>
    <t>Data_Extraction_run2TRAD_Con</t>
  </si>
  <si>
    <t>Data_Extraction_run2UVSG</t>
  </si>
  <si>
    <t>ID0002_AZTRAD_G_D_IF-IF_IFRS-EXPNODETAILS-EOQ_20250930</t>
  </si>
  <si>
    <t>ID0002_AZTRAD_G_D_IF-IF_IFRS-NONECASSUMPNODETAILS-EOQ_20250930</t>
  </si>
  <si>
    <t>ID0002_AZTRAD_G_D_IF-IF_IFRS-ECASSUMPEQUITYLEVEL-EOQ_20250930</t>
  </si>
  <si>
    <t>ID0002_AZTRAD_G_D_IF-IF_IFRS-ECASSUMPINTLEVEL-EOQ_20250930</t>
  </si>
  <si>
    <t>ID0002_AZTRAD_G_D_IF-IF_IFRS-ECASSUMPOTHERCURRENCY-EOQ_20250930</t>
  </si>
  <si>
    <t>ID0002_AZTRAD_E_D_NB_IFRS-BE-BOQ_20250930</t>
  </si>
  <si>
    <t>ID0002_AZTRAD_G_D_NB_IFRS-EXPVARIANCE-EOQ_20250930</t>
  </si>
  <si>
    <t>ID0002_AZTRAD_G_D_NB_IFRS-NFA-EOQ_20250930</t>
  </si>
  <si>
    <t>ID0002_AZTRAD_G_D_NB_IFRS-FA-EOQ_20250930</t>
  </si>
  <si>
    <t>SUM_NONECASSUMPOTHER</t>
  </si>
  <si>
    <t>C_sar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</si>
</sst>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3F1D-F1D9-44A7-93AE-BE7365137111}">
  <sheetPr codeName="Sheet1"/>
  <dimension ref="A1:C10"/>
  <sheetViews>
    <sheetView workbookViewId="0">
      <selection activeCell="B10" sqref="B10"/>
    </sheetView>
  </sheetViews>
  <sheetFormatPr defaultRowHeight="14.4" x14ac:dyDescent="0.3"/>
  <cols>
    <col min="1" max="1" width="24.6640625" bestFit="1" customWidth="1"/>
    <col min="2" max="2" width="83.5546875" bestFit="1" customWidth="1"/>
  </cols>
  <sheetData>
    <row r="1" spans="1:3" x14ac:dyDescent="0.3">
      <c r="A1" s="6" t="s">
        <v>51</v>
      </c>
      <c r="B1" s="7">
        <v>45901</v>
      </c>
    </row>
    <row r="2" spans="1:3" x14ac:dyDescent="0.3">
      <c r="A2" s="6" t="s">
        <v>52</v>
      </c>
      <c r="B2" s="8">
        <v>2025</v>
      </c>
    </row>
    <row r="3" spans="1:3" x14ac:dyDescent="0.3">
      <c r="A3" s="6" t="s">
        <v>53</v>
      </c>
      <c r="B3" s="8">
        <v>9</v>
      </c>
    </row>
    <row r="4" spans="1:3" x14ac:dyDescent="0.3">
      <c r="A4" s="6" t="s">
        <v>54</v>
      </c>
      <c r="B4" s="8">
        <v>30</v>
      </c>
    </row>
    <row r="5" spans="1:3" x14ac:dyDescent="0.3">
      <c r="A5" s="6" t="s">
        <v>55</v>
      </c>
      <c r="B5" s="6">
        <v>20250930</v>
      </c>
      <c r="C5" s="6">
        <v>20230930</v>
      </c>
    </row>
    <row r="6" spans="1:3" x14ac:dyDescent="0.3">
      <c r="A6" s="6" t="s">
        <v>56</v>
      </c>
      <c r="B6" s="6" t="s">
        <v>81</v>
      </c>
    </row>
    <row r="7" spans="1:3" x14ac:dyDescent="0.3">
      <c r="A7" s="6" t="s">
        <v>57</v>
      </c>
      <c r="B7" s="6" t="s">
        <v>58</v>
      </c>
    </row>
    <row r="8" spans="1:3" x14ac:dyDescent="0.3">
      <c r="A8" s="6"/>
      <c r="B8" s="6"/>
    </row>
    <row r="9" spans="1:3" x14ac:dyDescent="0.3">
      <c r="A9" s="6" t="s">
        <v>59</v>
      </c>
      <c r="B9" s="6" t="s">
        <v>82</v>
      </c>
    </row>
    <row r="10" spans="1:3" x14ac:dyDescent="0.3">
      <c r="A10" s="6" t="s">
        <v>60</v>
      </c>
      <c r="B10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FD0D-886E-451A-8337-46C7EB9A8542}">
  <sheetPr codeName="Sheet2"/>
  <dimension ref="A1:T2"/>
  <sheetViews>
    <sheetView workbookViewId="0">
      <selection activeCell="A2" sqref="A2"/>
    </sheetView>
  </sheetViews>
  <sheetFormatPr defaultRowHeight="14.4" x14ac:dyDescent="0.3"/>
  <cols>
    <col min="20" max="20" width="12.6640625" bestFit="1" customWidth="1"/>
  </cols>
  <sheetData>
    <row r="1" spans="1:20" x14ac:dyDescent="0.3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9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</row>
    <row r="2" spans="1:20" x14ac:dyDescent="0.3">
      <c r="A2" s="1">
        <v>1</v>
      </c>
      <c r="B2" s="1">
        <v>-1</v>
      </c>
      <c r="C2" s="1">
        <v>-1</v>
      </c>
      <c r="D2" s="1">
        <v>-1</v>
      </c>
      <c r="E2" s="1">
        <v>-1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35E8-9509-4E4E-B853-139B75EE5E09}">
  <sheetPr codeName="Sheet3"/>
  <dimension ref="A1:B7"/>
  <sheetViews>
    <sheetView workbookViewId="0">
      <selection activeCell="B4" sqref="B4"/>
    </sheetView>
  </sheetViews>
  <sheetFormatPr defaultRowHeight="14.4" x14ac:dyDescent="0.3"/>
  <cols>
    <col min="1" max="1" width="14" bestFit="1" customWidth="1"/>
    <col min="2" max="2" width="6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84</v>
      </c>
    </row>
    <row r="3" spans="1:2" x14ac:dyDescent="0.3">
      <c r="A3" t="s">
        <v>3</v>
      </c>
      <c r="B3" t="s">
        <v>85</v>
      </c>
    </row>
    <row r="4" spans="1:2" x14ac:dyDescent="0.3">
      <c r="A4" t="s">
        <v>4</v>
      </c>
      <c r="B4" t="s">
        <v>86</v>
      </c>
    </row>
    <row r="5" spans="1:2" x14ac:dyDescent="0.3">
      <c r="A5" t="s">
        <v>5</v>
      </c>
      <c r="B5" t="s">
        <v>87</v>
      </c>
    </row>
    <row r="6" spans="1:2" x14ac:dyDescent="0.3">
      <c r="A6" s="5" t="s">
        <v>49</v>
      </c>
      <c r="B6" s="5" t="s">
        <v>88</v>
      </c>
    </row>
    <row r="7" spans="1:2" x14ac:dyDescent="0.3">
      <c r="A7" s="5" t="s">
        <v>50</v>
      </c>
      <c r="B7" s="5" t="s">
        <v>89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FDF9-BC78-4956-BABA-B2D1AE47F4C2}">
  <sheetPr codeName="Sheet4"/>
  <dimension ref="A1:E31"/>
  <sheetViews>
    <sheetView workbookViewId="0">
      <selection activeCell="A28" sqref="A28:A31"/>
    </sheetView>
  </sheetViews>
  <sheetFormatPr defaultRowHeight="14.4" x14ac:dyDescent="0.3"/>
  <cols>
    <col min="1" max="1" width="37.109375" bestFit="1" customWidth="1"/>
    <col min="2" max="2" width="13.88671875" bestFit="1" customWidth="1"/>
    <col min="3" max="3" width="11.21875" bestFit="1" customWidth="1"/>
    <col min="4" max="4" width="11.5546875" bestFit="1" customWidth="1"/>
  </cols>
  <sheetData>
    <row r="1" spans="1:5" x14ac:dyDescent="0.3">
      <c r="A1" s="4" t="s">
        <v>47</v>
      </c>
      <c r="B1" s="4" t="s">
        <v>44</v>
      </c>
      <c r="C1" s="4" t="s">
        <v>45</v>
      </c>
      <c r="D1" s="4" t="s">
        <v>46</v>
      </c>
      <c r="E1" s="10" t="s">
        <v>102</v>
      </c>
    </row>
    <row r="2" spans="1:5" x14ac:dyDescent="0.3">
      <c r="A2" s="1" t="s">
        <v>90</v>
      </c>
      <c r="B2" s="1">
        <v>0</v>
      </c>
      <c r="C2" s="3" t="s">
        <v>48</v>
      </c>
      <c r="D2" s="3">
        <v>2025</v>
      </c>
      <c r="E2" s="3">
        <v>0</v>
      </c>
    </row>
    <row r="3" spans="1:5" x14ac:dyDescent="0.3">
      <c r="A3" s="1" t="s">
        <v>9</v>
      </c>
      <c r="B3" s="1">
        <v>0</v>
      </c>
      <c r="C3" s="3" t="s">
        <v>48</v>
      </c>
      <c r="D3" s="3">
        <v>2025</v>
      </c>
      <c r="E3" s="3">
        <v>0</v>
      </c>
    </row>
    <row r="4" spans="1:5" x14ac:dyDescent="0.3">
      <c r="A4" s="1" t="s">
        <v>9</v>
      </c>
      <c r="B4" s="1">
        <v>0</v>
      </c>
      <c r="C4" s="3" t="s">
        <v>48</v>
      </c>
      <c r="D4" s="3">
        <v>2025</v>
      </c>
      <c r="E4" s="3">
        <v>0</v>
      </c>
    </row>
    <row r="5" spans="1:5" x14ac:dyDescent="0.3">
      <c r="A5" s="1" t="s">
        <v>9</v>
      </c>
      <c r="B5" s="1">
        <v>0</v>
      </c>
      <c r="C5" s="3" t="s">
        <v>48</v>
      </c>
      <c r="D5" s="3">
        <v>2025</v>
      </c>
      <c r="E5" s="3">
        <v>0</v>
      </c>
    </row>
    <row r="6" spans="1:5" x14ac:dyDescent="0.3">
      <c r="A6" s="1" t="s">
        <v>11</v>
      </c>
      <c r="B6" s="1">
        <v>0</v>
      </c>
      <c r="C6" s="3" t="s">
        <v>48</v>
      </c>
      <c r="D6" s="3">
        <v>2025</v>
      </c>
      <c r="E6" s="3">
        <v>0</v>
      </c>
    </row>
    <row r="7" spans="1:5" x14ac:dyDescent="0.3">
      <c r="A7" s="1" t="s">
        <v>14</v>
      </c>
      <c r="B7" s="1">
        <v>0</v>
      </c>
      <c r="C7" s="3" t="s">
        <v>48</v>
      </c>
      <c r="D7" s="3" t="s">
        <v>48</v>
      </c>
      <c r="E7" s="3">
        <v>0</v>
      </c>
    </row>
    <row r="8" spans="1:5" x14ac:dyDescent="0.3">
      <c r="A8" s="1" t="s">
        <v>16</v>
      </c>
      <c r="B8" s="1">
        <v>0</v>
      </c>
      <c r="C8" s="3" t="s">
        <v>48</v>
      </c>
      <c r="D8" s="3" t="s">
        <v>48</v>
      </c>
      <c r="E8" s="3">
        <v>0</v>
      </c>
    </row>
    <row r="9" spans="1:5" x14ac:dyDescent="0.3">
      <c r="A9" s="1" t="s">
        <v>18</v>
      </c>
      <c r="B9" s="1">
        <v>0</v>
      </c>
      <c r="C9" s="3" t="s">
        <v>48</v>
      </c>
      <c r="D9" s="3" t="s">
        <v>48</v>
      </c>
      <c r="E9" s="3">
        <v>7</v>
      </c>
    </row>
    <row r="10" spans="1:5" x14ac:dyDescent="0.3">
      <c r="A10" s="1" t="s">
        <v>20</v>
      </c>
      <c r="B10" s="1">
        <v>0</v>
      </c>
      <c r="C10" s="3" t="s">
        <v>48</v>
      </c>
      <c r="D10" s="3" t="s">
        <v>48</v>
      </c>
      <c r="E10" s="3">
        <v>10</v>
      </c>
    </row>
    <row r="11" spans="1:5" x14ac:dyDescent="0.3">
      <c r="A11" s="1" t="s">
        <v>21</v>
      </c>
      <c r="B11" s="1">
        <v>0</v>
      </c>
      <c r="C11" s="3" t="s">
        <v>48</v>
      </c>
      <c r="D11" s="3" t="s">
        <v>48</v>
      </c>
      <c r="E11" s="3">
        <v>0</v>
      </c>
    </row>
    <row r="12" spans="1:5" x14ac:dyDescent="0.3">
      <c r="A12" s="1" t="s">
        <v>23</v>
      </c>
      <c r="B12" s="1">
        <v>0</v>
      </c>
      <c r="C12" s="3" t="s">
        <v>48</v>
      </c>
      <c r="D12" s="3" t="s">
        <v>48</v>
      </c>
      <c r="E12" s="3">
        <v>0</v>
      </c>
    </row>
    <row r="13" spans="1:5" x14ac:dyDescent="0.3">
      <c r="A13" s="1" t="s">
        <v>25</v>
      </c>
      <c r="B13" s="1">
        <v>0</v>
      </c>
      <c r="C13" s="3" t="s">
        <v>48</v>
      </c>
      <c r="D13" s="3" t="s">
        <v>48</v>
      </c>
      <c r="E13" s="3">
        <v>0</v>
      </c>
    </row>
    <row r="14" spans="1:5" x14ac:dyDescent="0.3">
      <c r="A14" s="1" t="s">
        <v>27</v>
      </c>
      <c r="B14" s="1">
        <v>0</v>
      </c>
      <c r="C14" s="3" t="s">
        <v>48</v>
      </c>
      <c r="D14" s="3" t="s">
        <v>48</v>
      </c>
      <c r="E14" s="3">
        <v>0</v>
      </c>
    </row>
    <row r="15" spans="1:5" x14ac:dyDescent="0.3">
      <c r="A15" s="1"/>
      <c r="B15" s="1">
        <v>0</v>
      </c>
      <c r="C15" s="3" t="s">
        <v>48</v>
      </c>
      <c r="D15" s="3" t="s">
        <v>48</v>
      </c>
      <c r="E15" s="3">
        <v>0</v>
      </c>
    </row>
    <row r="16" spans="1:5" x14ac:dyDescent="0.3">
      <c r="A16" s="1" t="s">
        <v>30</v>
      </c>
      <c r="B16" s="1">
        <v>0</v>
      </c>
      <c r="C16" s="3" t="s">
        <v>48</v>
      </c>
      <c r="D16" s="3" t="s">
        <v>48</v>
      </c>
      <c r="E16" s="3">
        <v>0</v>
      </c>
    </row>
    <row r="17" spans="1:5" x14ac:dyDescent="0.3">
      <c r="A17" s="1" t="s">
        <v>32</v>
      </c>
      <c r="B17" s="1">
        <v>0</v>
      </c>
      <c r="C17" s="3" t="s">
        <v>48</v>
      </c>
      <c r="D17" s="3" t="s">
        <v>48</v>
      </c>
      <c r="E17" s="3">
        <v>0</v>
      </c>
    </row>
    <row r="18" spans="1:5" x14ac:dyDescent="0.3">
      <c r="A18" s="1" t="s">
        <v>40</v>
      </c>
      <c r="B18" s="1">
        <v>0</v>
      </c>
      <c r="C18" s="3" t="s">
        <v>48</v>
      </c>
      <c r="D18" s="3" t="s">
        <v>48</v>
      </c>
      <c r="E18" s="3">
        <v>0</v>
      </c>
    </row>
    <row r="19" spans="1:5" x14ac:dyDescent="0.3">
      <c r="A19" s="1" t="s">
        <v>35</v>
      </c>
      <c r="B19" s="1">
        <v>0</v>
      </c>
      <c r="C19" s="3" t="s">
        <v>48</v>
      </c>
      <c r="D19" s="3" t="s">
        <v>48</v>
      </c>
      <c r="E19" s="3">
        <v>0</v>
      </c>
    </row>
    <row r="20" spans="1:5" x14ac:dyDescent="0.3">
      <c r="A20" s="1" t="s">
        <v>36</v>
      </c>
      <c r="B20" s="1">
        <v>0</v>
      </c>
      <c r="C20" s="3" t="s">
        <v>48</v>
      </c>
      <c r="D20" s="3" t="s">
        <v>48</v>
      </c>
      <c r="E20" s="3">
        <v>0</v>
      </c>
    </row>
    <row r="21" spans="1:5" x14ac:dyDescent="0.3">
      <c r="A21" s="1" t="s">
        <v>30</v>
      </c>
      <c r="B21" s="1">
        <v>0</v>
      </c>
      <c r="C21" s="3" t="s">
        <v>48</v>
      </c>
      <c r="D21" s="3" t="s">
        <v>48</v>
      </c>
      <c r="E21" s="3">
        <v>0</v>
      </c>
    </row>
    <row r="22" spans="1:5" x14ac:dyDescent="0.3">
      <c r="A22" s="1" t="s">
        <v>32</v>
      </c>
      <c r="B22" s="1">
        <v>0</v>
      </c>
      <c r="C22" s="3" t="s">
        <v>48</v>
      </c>
      <c r="D22" s="3" t="s">
        <v>48</v>
      </c>
      <c r="E22" s="3">
        <v>0</v>
      </c>
    </row>
    <row r="23" spans="1:5" x14ac:dyDescent="0.3">
      <c r="A23" s="1" t="s">
        <v>40</v>
      </c>
      <c r="B23" s="1">
        <v>0</v>
      </c>
      <c r="C23" s="3" t="s">
        <v>48</v>
      </c>
      <c r="D23" s="3" t="s">
        <v>48</v>
      </c>
      <c r="E23" s="3">
        <v>0</v>
      </c>
    </row>
    <row r="24" spans="1:5" x14ac:dyDescent="0.3">
      <c r="A24" s="1" t="s">
        <v>42</v>
      </c>
      <c r="B24" s="1">
        <v>0</v>
      </c>
      <c r="C24" s="3" t="s">
        <v>48</v>
      </c>
      <c r="D24" s="3" t="s">
        <v>48</v>
      </c>
      <c r="E24" s="3">
        <v>0</v>
      </c>
    </row>
    <row r="25" spans="1:5" x14ac:dyDescent="0.3">
      <c r="A25" s="1" t="s">
        <v>101</v>
      </c>
      <c r="B25" s="1">
        <v>0</v>
      </c>
      <c r="C25" s="3" t="s">
        <v>48</v>
      </c>
      <c r="D25" s="3" t="s">
        <v>48</v>
      </c>
      <c r="E25" s="3">
        <v>0</v>
      </c>
    </row>
    <row r="26" spans="1:5" x14ac:dyDescent="0.3">
      <c r="A26" s="1" t="s">
        <v>43</v>
      </c>
      <c r="B26" s="1">
        <v>0</v>
      </c>
      <c r="C26" s="3">
        <v>2025</v>
      </c>
      <c r="D26" s="3" t="s">
        <v>48</v>
      </c>
      <c r="E26" s="3">
        <v>0</v>
      </c>
    </row>
    <row r="28" spans="1:5" x14ac:dyDescent="0.3">
      <c r="A28" s="1" t="str">
        <f>A12&amp;"_ori"</f>
        <v>Data_Extraction_run11TRAD_azcp_Con_ori</v>
      </c>
      <c r="B28" s="1">
        <v>0</v>
      </c>
      <c r="C28" s="3" t="s">
        <v>48</v>
      </c>
      <c r="D28" s="3" t="s">
        <v>48</v>
      </c>
      <c r="E28" s="3">
        <v>0</v>
      </c>
    </row>
    <row r="29" spans="1:5" x14ac:dyDescent="0.3">
      <c r="A29" s="1" t="str">
        <f t="shared" ref="A29:A30" si="0">A13&amp;"_ori"</f>
        <v>Data_Extraction_run21TRAD_Con_ori</v>
      </c>
      <c r="B29" s="1">
        <v>0</v>
      </c>
      <c r="C29" s="3" t="s">
        <v>48</v>
      </c>
      <c r="D29" s="3" t="s">
        <v>48</v>
      </c>
      <c r="E29" s="3">
        <v>0</v>
      </c>
    </row>
    <row r="30" spans="1:5" x14ac:dyDescent="0.3">
      <c r="A30" s="1" t="str">
        <f t="shared" si="0"/>
        <v>Data_Extraction_run31TRAD_Con_ori</v>
      </c>
      <c r="B30" s="1">
        <v>0</v>
      </c>
      <c r="C30" s="3" t="s">
        <v>48</v>
      </c>
      <c r="D30" s="3" t="s">
        <v>48</v>
      </c>
      <c r="E30" s="3">
        <v>0</v>
      </c>
    </row>
    <row r="31" spans="1:5" x14ac:dyDescent="0.3">
      <c r="A31" s="1" t="str">
        <f>A15&amp;"_ori"</f>
        <v>_ori</v>
      </c>
      <c r="B31" s="1">
        <v>0</v>
      </c>
      <c r="C31" s="3" t="s">
        <v>48</v>
      </c>
      <c r="D31" s="3" t="s">
        <v>48</v>
      </c>
      <c r="E31" s="3">
        <v>0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1C82-16E8-4132-9192-2C8D7113D0E0}">
  <sheetPr codeName="Sheet5"/>
  <dimension ref="A1:E26"/>
  <sheetViews>
    <sheetView workbookViewId="0">
      <selection activeCell="B2" sqref="B2"/>
    </sheetView>
  </sheetViews>
  <sheetFormatPr defaultRowHeight="14.4" x14ac:dyDescent="0.3"/>
  <cols>
    <col min="1" max="1" width="25.88671875" bestFit="1" customWidth="1"/>
    <col min="2" max="2" width="13.88671875" bestFit="1" customWidth="1"/>
    <col min="3" max="3" width="11.21875" bestFit="1" customWidth="1"/>
    <col min="4" max="4" width="11.5546875" bestFit="1" customWidth="1"/>
    <col min="5" max="5" width="25.88671875" bestFit="1" customWidth="1"/>
  </cols>
  <sheetData>
    <row r="1" spans="1:5" x14ac:dyDescent="0.3">
      <c r="A1" s="4" t="s">
        <v>47</v>
      </c>
      <c r="B1" s="4" t="s">
        <v>44</v>
      </c>
      <c r="C1" s="4" t="s">
        <v>45</v>
      </c>
      <c r="D1" s="4" t="s">
        <v>46</v>
      </c>
      <c r="E1" s="10" t="s">
        <v>102</v>
      </c>
    </row>
    <row r="2" spans="1:5" x14ac:dyDescent="0.3">
      <c r="A2" s="1" t="s">
        <v>91</v>
      </c>
      <c r="B2" s="1">
        <v>0</v>
      </c>
      <c r="C2" s="3" t="s">
        <v>48</v>
      </c>
      <c r="D2" s="3">
        <v>2025</v>
      </c>
      <c r="E2" s="3">
        <v>0</v>
      </c>
    </row>
    <row r="3" spans="1:5" x14ac:dyDescent="0.3">
      <c r="A3" s="1" t="s">
        <v>10</v>
      </c>
      <c r="B3" s="1">
        <v>0</v>
      </c>
      <c r="C3" s="3" t="s">
        <v>48</v>
      </c>
      <c r="D3" s="3">
        <v>2025</v>
      </c>
      <c r="E3" s="3">
        <v>0</v>
      </c>
    </row>
    <row r="4" spans="1:5" x14ac:dyDescent="0.3">
      <c r="A4" s="1" t="s">
        <v>10</v>
      </c>
      <c r="B4" s="1">
        <v>0</v>
      </c>
      <c r="C4" s="3" t="s">
        <v>48</v>
      </c>
      <c r="D4" s="3">
        <v>2025</v>
      </c>
      <c r="E4" s="3">
        <v>0</v>
      </c>
    </row>
    <row r="5" spans="1:5" x14ac:dyDescent="0.3">
      <c r="A5" s="1" t="s">
        <v>10</v>
      </c>
      <c r="B5" s="1">
        <v>0</v>
      </c>
      <c r="C5" s="3" t="s">
        <v>48</v>
      </c>
      <c r="D5" s="3">
        <v>2025</v>
      </c>
      <c r="E5" s="3">
        <v>0</v>
      </c>
    </row>
    <row r="6" spans="1:5" x14ac:dyDescent="0.3">
      <c r="A6" s="1" t="s">
        <v>12</v>
      </c>
      <c r="B6" s="1">
        <v>0</v>
      </c>
      <c r="C6" s="3" t="s">
        <v>48</v>
      </c>
      <c r="D6" s="3">
        <v>2025</v>
      </c>
      <c r="E6" s="3">
        <v>0</v>
      </c>
    </row>
    <row r="7" spans="1:5" x14ac:dyDescent="0.3">
      <c r="A7" s="1"/>
      <c r="B7" s="1"/>
      <c r="C7" s="3"/>
      <c r="D7" s="3"/>
      <c r="E7" s="3"/>
    </row>
    <row r="8" spans="1:5" x14ac:dyDescent="0.3">
      <c r="A8" s="1"/>
      <c r="B8" s="1"/>
      <c r="C8" s="3"/>
      <c r="D8" s="3"/>
      <c r="E8" s="3"/>
    </row>
    <row r="9" spans="1:5" x14ac:dyDescent="0.3">
      <c r="A9" s="1"/>
      <c r="B9" s="1"/>
      <c r="C9" s="3"/>
      <c r="D9" s="3"/>
      <c r="E9" s="3"/>
    </row>
    <row r="10" spans="1:5" x14ac:dyDescent="0.3">
      <c r="A10" s="1"/>
      <c r="B10" s="1"/>
      <c r="C10" s="3"/>
      <c r="D10" s="3"/>
      <c r="E10" s="3"/>
    </row>
    <row r="11" spans="1:5" x14ac:dyDescent="0.3">
      <c r="A11" s="1"/>
      <c r="B11" s="1"/>
      <c r="C11" s="3"/>
      <c r="D11" s="3"/>
      <c r="E11" s="3"/>
    </row>
    <row r="12" spans="1:5" x14ac:dyDescent="0.3">
      <c r="A12" s="1"/>
      <c r="B12" s="1"/>
      <c r="C12" s="3"/>
      <c r="D12" s="3"/>
      <c r="E12" s="3"/>
    </row>
    <row r="13" spans="1:5" x14ac:dyDescent="0.3">
      <c r="A13" s="1"/>
      <c r="B13" s="1"/>
      <c r="C13" s="3"/>
      <c r="D13" s="3"/>
      <c r="E13" s="3"/>
    </row>
    <row r="14" spans="1:5" x14ac:dyDescent="0.3">
      <c r="A14" s="1"/>
      <c r="B14" s="1"/>
      <c r="C14" s="3"/>
      <c r="D14" s="3"/>
      <c r="E14" s="3"/>
    </row>
    <row r="15" spans="1:5" x14ac:dyDescent="0.3">
      <c r="A15" s="1"/>
      <c r="B15" s="1"/>
      <c r="C15" s="3"/>
      <c r="D15" s="3"/>
      <c r="E15" s="3"/>
    </row>
    <row r="16" spans="1:5" x14ac:dyDescent="0.3">
      <c r="A16" s="1"/>
      <c r="B16" s="1"/>
      <c r="C16" s="3"/>
      <c r="D16" s="3"/>
      <c r="E16" s="3"/>
    </row>
    <row r="17" spans="1:5" x14ac:dyDescent="0.3">
      <c r="A17" s="1"/>
      <c r="B17" s="1"/>
      <c r="C17" s="3"/>
      <c r="D17" s="3"/>
      <c r="E17" s="3"/>
    </row>
    <row r="18" spans="1:5" x14ac:dyDescent="0.3">
      <c r="A18" s="1"/>
      <c r="B18" s="1"/>
      <c r="C18" s="3"/>
      <c r="D18" s="3"/>
      <c r="E18" s="3"/>
    </row>
    <row r="19" spans="1:5" x14ac:dyDescent="0.3">
      <c r="A19" s="1"/>
      <c r="B19" s="1"/>
      <c r="C19" s="3"/>
      <c r="D19" s="3"/>
      <c r="E19" s="3"/>
    </row>
    <row r="20" spans="1:5" x14ac:dyDescent="0.3">
      <c r="A20" s="1"/>
      <c r="B20" s="1"/>
      <c r="C20" s="3"/>
      <c r="D20" s="3"/>
      <c r="E20" s="3"/>
    </row>
    <row r="21" spans="1:5" x14ac:dyDescent="0.3">
      <c r="A21" s="1"/>
      <c r="B21" s="1"/>
      <c r="C21" s="3"/>
      <c r="D21" s="3"/>
      <c r="E21" s="3"/>
    </row>
    <row r="22" spans="1:5" x14ac:dyDescent="0.3">
      <c r="A22" s="1"/>
      <c r="B22" s="1"/>
      <c r="C22" s="3"/>
      <c r="D22" s="3"/>
      <c r="E22" s="3"/>
    </row>
    <row r="23" spans="1:5" x14ac:dyDescent="0.3">
      <c r="A23" s="1"/>
      <c r="B23" s="1"/>
      <c r="C23" s="3"/>
      <c r="D23" s="3"/>
      <c r="E23" s="3"/>
    </row>
    <row r="24" spans="1:5" x14ac:dyDescent="0.3">
      <c r="A24" s="1"/>
      <c r="B24" s="1"/>
      <c r="C24" s="3"/>
      <c r="D24" s="3"/>
      <c r="E24" s="3"/>
    </row>
    <row r="25" spans="1:5" x14ac:dyDescent="0.3">
      <c r="A25" s="1"/>
      <c r="B25" s="1"/>
      <c r="C25" s="3"/>
      <c r="D25" s="3"/>
      <c r="E25" s="3"/>
    </row>
    <row r="26" spans="1:5" x14ac:dyDescent="0.3">
      <c r="A26" s="1"/>
      <c r="B26" s="1"/>
      <c r="C26" s="3"/>
      <c r="D26" s="3"/>
      <c r="E26" s="3"/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0447-EFD9-4533-9619-0FD56D9BC4CA}">
  <sheetPr codeName="Sheet6"/>
  <dimension ref="A1:C30"/>
  <sheetViews>
    <sheetView tabSelected="1" topLeftCell="A17" workbookViewId="0">
      <selection activeCell="B12" sqref="B12"/>
    </sheetView>
  </sheetViews>
  <sheetFormatPr defaultRowHeight="14.4" x14ac:dyDescent="0.3"/>
  <cols>
    <col min="1" max="1" width="67" bestFit="1" customWidth="1"/>
    <col min="2" max="2" width="33.88671875" bestFit="1" customWidth="1"/>
    <col min="3" max="3" width="25.88671875" bestFit="1" customWidth="1"/>
  </cols>
  <sheetData>
    <row r="1" spans="1:3" x14ac:dyDescent="0.3">
      <c r="A1" s="2" t="s">
        <v>6</v>
      </c>
      <c r="B1" s="2" t="s">
        <v>7</v>
      </c>
      <c r="C1" s="4" t="s">
        <v>8</v>
      </c>
    </row>
    <row r="2" spans="1:3" x14ac:dyDescent="0.3">
      <c r="A2" s="1" t="s">
        <v>92</v>
      </c>
      <c r="B2" s="1" t="s">
        <v>90</v>
      </c>
      <c r="C2" s="1" t="s">
        <v>91</v>
      </c>
    </row>
    <row r="3" spans="1:3" x14ac:dyDescent="0.3">
      <c r="A3" s="1" t="s">
        <v>93</v>
      </c>
      <c r="B3" s="1" t="s">
        <v>9</v>
      </c>
      <c r="C3" s="1" t="s">
        <v>10</v>
      </c>
    </row>
    <row r="4" spans="1:3" x14ac:dyDescent="0.3">
      <c r="A4" s="1" t="s">
        <v>94</v>
      </c>
      <c r="B4" s="1" t="s">
        <v>9</v>
      </c>
      <c r="C4" s="1" t="s">
        <v>10</v>
      </c>
    </row>
    <row r="5" spans="1:3" x14ac:dyDescent="0.3">
      <c r="A5" s="1" t="s">
        <v>95</v>
      </c>
      <c r="B5" s="1" t="s">
        <v>9</v>
      </c>
      <c r="C5" s="1" t="s">
        <v>10</v>
      </c>
    </row>
    <row r="6" spans="1:3" x14ac:dyDescent="0.3">
      <c r="A6" s="1" t="s">
        <v>96</v>
      </c>
      <c r="B6" s="1" t="s">
        <v>11</v>
      </c>
      <c r="C6" s="1" t="s">
        <v>12</v>
      </c>
    </row>
    <row r="7" spans="1:3" x14ac:dyDescent="0.3">
      <c r="A7" s="1" t="s">
        <v>13</v>
      </c>
      <c r="B7" s="1" t="s">
        <v>14</v>
      </c>
      <c r="C7" s="3"/>
    </row>
    <row r="8" spans="1:3" x14ac:dyDescent="0.3">
      <c r="A8" s="1" t="s">
        <v>15</v>
      </c>
      <c r="B8" s="1" t="s">
        <v>16</v>
      </c>
      <c r="C8" s="3"/>
    </row>
    <row r="9" spans="1:3" x14ac:dyDescent="0.3">
      <c r="A9" s="1" t="s">
        <v>17</v>
      </c>
      <c r="B9" s="1" t="s">
        <v>18</v>
      </c>
      <c r="C9" s="3"/>
    </row>
    <row r="10" spans="1:3" x14ac:dyDescent="0.3">
      <c r="A10" s="1" t="s">
        <v>19</v>
      </c>
      <c r="B10" s="1" t="s">
        <v>20</v>
      </c>
      <c r="C10" s="3"/>
    </row>
    <row r="11" spans="1:3" x14ac:dyDescent="0.3">
      <c r="A11" s="2" t="s">
        <v>97</v>
      </c>
      <c r="B11" s="1" t="s">
        <v>21</v>
      </c>
      <c r="C11" s="3"/>
    </row>
    <row r="12" spans="1:3" x14ac:dyDescent="0.3">
      <c r="A12" s="1" t="s">
        <v>22</v>
      </c>
      <c r="B12" s="1" t="s">
        <v>23</v>
      </c>
      <c r="C12" s="3"/>
    </row>
    <row r="13" spans="1:3" x14ac:dyDescent="0.3">
      <c r="A13" s="1" t="s">
        <v>24</v>
      </c>
      <c r="B13" s="1" t="s">
        <v>25</v>
      </c>
      <c r="C13" s="3"/>
    </row>
    <row r="14" spans="1:3" x14ac:dyDescent="0.3">
      <c r="A14" s="1" t="s">
        <v>26</v>
      </c>
      <c r="B14" s="1" t="s">
        <v>27</v>
      </c>
      <c r="C14" s="3"/>
    </row>
    <row r="15" spans="1:3" x14ac:dyDescent="0.3">
      <c r="A15" s="1" t="s">
        <v>28</v>
      </c>
      <c r="B15" s="1"/>
      <c r="C15" s="3"/>
    </row>
    <row r="16" spans="1:3" x14ac:dyDescent="0.3">
      <c r="A16" s="1" t="s">
        <v>29</v>
      </c>
      <c r="B16" s="1" t="s">
        <v>30</v>
      </c>
      <c r="C16" s="3"/>
    </row>
    <row r="17" spans="1:3" x14ac:dyDescent="0.3">
      <c r="A17" s="1" t="s">
        <v>31</v>
      </c>
      <c r="B17" s="1" t="s">
        <v>32</v>
      </c>
      <c r="C17" s="3"/>
    </row>
    <row r="18" spans="1:3" x14ac:dyDescent="0.3">
      <c r="A18" s="1" t="s">
        <v>33</v>
      </c>
      <c r="B18" s="1" t="s">
        <v>40</v>
      </c>
      <c r="C18" s="3"/>
    </row>
    <row r="19" spans="1:3" x14ac:dyDescent="0.3">
      <c r="A19" s="1" t="s">
        <v>34</v>
      </c>
      <c r="B19" s="1" t="s">
        <v>35</v>
      </c>
      <c r="C19" s="3"/>
    </row>
    <row r="20" spans="1:3" x14ac:dyDescent="0.3">
      <c r="A20" s="2" t="s">
        <v>98</v>
      </c>
      <c r="B20" s="1" t="s">
        <v>36</v>
      </c>
      <c r="C20" s="3"/>
    </row>
    <row r="21" spans="1:3" x14ac:dyDescent="0.3">
      <c r="A21" s="1" t="s">
        <v>37</v>
      </c>
      <c r="B21" s="1" t="s">
        <v>30</v>
      </c>
      <c r="C21" s="3"/>
    </row>
    <row r="22" spans="1:3" x14ac:dyDescent="0.3">
      <c r="A22" s="1" t="s">
        <v>38</v>
      </c>
      <c r="B22" s="1" t="s">
        <v>32</v>
      </c>
      <c r="C22" s="3"/>
    </row>
    <row r="23" spans="1:3" x14ac:dyDescent="0.3">
      <c r="A23" s="1" t="s">
        <v>39</v>
      </c>
      <c r="B23" s="1" t="s">
        <v>40</v>
      </c>
      <c r="C23" s="3"/>
    </row>
    <row r="24" spans="1:3" x14ac:dyDescent="0.3">
      <c r="A24" s="1" t="s">
        <v>41</v>
      </c>
      <c r="B24" s="1" t="s">
        <v>42</v>
      </c>
      <c r="C24" s="3"/>
    </row>
    <row r="25" spans="1:3" x14ac:dyDescent="0.3">
      <c r="A25" s="2" t="s">
        <v>99</v>
      </c>
      <c r="B25" s="1" t="s">
        <v>101</v>
      </c>
      <c r="C25" s="3"/>
    </row>
    <row r="26" spans="1:3" x14ac:dyDescent="0.3">
      <c r="A26" s="1" t="s">
        <v>100</v>
      </c>
      <c r="B26" s="1" t="s">
        <v>43</v>
      </c>
      <c r="C26" s="3"/>
    </row>
    <row r="27" spans="1:3" x14ac:dyDescent="0.3">
      <c r="B27" s="1" t="str">
        <f>B12&amp;"_ori"</f>
        <v>Data_Extraction_run11TRAD_azcp_Con_ori</v>
      </c>
    </row>
    <row r="28" spans="1:3" x14ac:dyDescent="0.3">
      <c r="B28" s="1" t="str">
        <f>B13&amp;"_ori"</f>
        <v>Data_Extraction_run21TRAD_Con_ori</v>
      </c>
    </row>
    <row r="29" spans="1:3" x14ac:dyDescent="0.3">
      <c r="B29" s="1" t="str">
        <f>B14&amp;"_ori"</f>
        <v>Data_Extraction_run31TRAD_Con_ori</v>
      </c>
    </row>
    <row r="30" spans="1:3" x14ac:dyDescent="0.3">
      <c r="B30" s="1" t="str">
        <f>B15&amp;"_ori"</f>
        <v>_ori</v>
      </c>
    </row>
  </sheetData>
  <pageMargins left="0.7" right="0.7" top="0.75" bottom="0.75" header="0.3" footer="0.3"/>
  <pageSetup paperSize="9" orientation="portrait" r:id="rId1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Sign Logic</vt:lpstr>
      <vt:lpstr>File Path</vt:lpstr>
      <vt:lpstr>Filter RAFM</vt:lpstr>
      <vt:lpstr>Filter UVSG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Christo, Christo (PT. Asuransi Allianz Life Indonesia)</dc:creator>
  <cp:lastModifiedBy>Christo, Christo (PT. Asuransi Allianz Life Indonesia)</cp:lastModifiedBy>
  <cp:lastPrinted>2025-10-17T04:12:15Z</cp:lastPrinted>
  <dcterms:created xsi:type="dcterms:W3CDTF">2025-07-22T01:20:46Z</dcterms:created>
  <dcterms:modified xsi:type="dcterms:W3CDTF">2025-10-17T04:12:22Z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2025-07-22T01:34:05Z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71499a91-d87b-4ca7-90b6-ec42b5ddd23c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