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thon Projects\Statistical Analysis of Biblical Prophecies\Data\Prophecy_Chart\"/>
    </mc:Choice>
  </mc:AlternateContent>
  <xr:revisionPtr revIDLastSave="0" documentId="13_ncr:1_{20042796-7449-4FBB-B483-32EE4BABB21A}" xr6:coauthVersionLast="47" xr6:coauthVersionMax="47" xr10:uidLastSave="{00000000-0000-0000-0000-000000000000}"/>
  <bookViews>
    <workbookView xWindow="-108" yWindow="-108" windowWidth="23256" windowHeight="12576" xr2:uid="{7AE23DAD-D130-4284-B7F7-7CE4BC247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<sst xmlns="http://schemas.openxmlformats.org/spreadsheetml/2006/main" count="311" uniqueCount="187">
  <si>
    <t>Born of the Seed of Woman</t>
  </si>
  <si>
    <t>Born of a Virgin</t>
  </si>
  <si>
    <t>Son of God</t>
  </si>
  <si>
    <t>Seed of Abraham</t>
  </si>
  <si>
    <t>Son of Isaac</t>
  </si>
  <si>
    <t>Son of Jacob</t>
  </si>
  <si>
    <t>Tribe of Judah</t>
  </si>
  <si>
    <t>Family Line of Jesse</t>
  </si>
  <si>
    <t>House of David</t>
  </si>
  <si>
    <t>Born at Bethlehem</t>
  </si>
  <si>
    <t>Presented with Gifts</t>
  </si>
  <si>
    <t>Herod Kills Children</t>
  </si>
  <si>
    <t>His Pre-Existence</t>
  </si>
  <si>
    <t>He Shall Be Called Lord</t>
  </si>
  <si>
    <t>Shall Be Immanuel</t>
  </si>
  <si>
    <t>Shall Be a Prophet</t>
  </si>
  <si>
    <t>Priest</t>
  </si>
  <si>
    <t>Judge</t>
  </si>
  <si>
    <t>King</t>
  </si>
  <si>
    <t>Special Anointing of Holy Spirit</t>
  </si>
  <si>
    <t>His Zeal for God</t>
  </si>
  <si>
    <t>Preceded by a Messenger</t>
  </si>
  <si>
    <t>Ministry Began in Galilee</t>
  </si>
  <si>
    <t>Ministry of Miracles</t>
  </si>
  <si>
    <t>Teacher of Parables</t>
  </si>
  <si>
    <t>He Was to Enter the Temple</t>
  </si>
  <si>
    <t>He Was to Enter Jerusalem on a Donkey</t>
  </si>
  <si>
    <t>Stone of Stumbling to Jews</t>
  </si>
  <si>
    <t>Resurrection</t>
  </si>
  <si>
    <t>Ascension</t>
  </si>
  <si>
    <t>Session</t>
  </si>
  <si>
    <t>Betrayed by a Friend</t>
  </si>
  <si>
    <t>Sold For 30 Pieces of Silver</t>
  </si>
  <si>
    <t>Forsaken by His Disciples</t>
  </si>
  <si>
    <t>Accused By False Witnesses</t>
  </si>
  <si>
    <t>Silent Before Accusers</t>
  </si>
  <si>
    <t>Wounded and Bruised</t>
  </si>
  <si>
    <t>Smitten and Spit Upon</t>
  </si>
  <si>
    <t>Mocked</t>
  </si>
  <si>
    <t>Fell Under the Cross</t>
  </si>
  <si>
    <t>Hands and Feet Pierced</t>
  </si>
  <si>
    <t>Crucified with Thieves</t>
  </si>
  <si>
    <t>Made Intercession for His Persecutors</t>
  </si>
  <si>
    <t>Rejected By His Own Countrymen</t>
  </si>
  <si>
    <t>Hated Without a Cause</t>
  </si>
  <si>
    <t>Friends Stood Afar Off</t>
  </si>
  <si>
    <t>People Shook Their Heads</t>
  </si>
  <si>
    <t>Stared Upon</t>
  </si>
  <si>
    <t>Garments Parted and Lots Cast</t>
  </si>
  <si>
    <t>To Suffer Thirst</t>
  </si>
  <si>
    <t>His Forsaken Cry</t>
  </si>
  <si>
    <t>Committed Himself to God</t>
  </si>
  <si>
    <t>Bones Not Broken</t>
  </si>
  <si>
    <t>Heartbroken</t>
  </si>
  <si>
    <t>His Side Pierced</t>
  </si>
  <si>
    <t>Darkness Over the Land</t>
  </si>
  <si>
    <t>Buried in a Rich Man’s Tomb</t>
  </si>
  <si>
    <t>Theme</t>
  </si>
  <si>
    <t>Inspired Prophet</t>
  </si>
  <si>
    <t>Prophecy Verse</t>
  </si>
  <si>
    <t>Fulfillment Verse</t>
  </si>
  <si>
    <t>Fulfillment Status</t>
  </si>
  <si>
    <t>Prophecy Title</t>
  </si>
  <si>
    <t>Isaiah 7:14</t>
  </si>
  <si>
    <t>Fulfilled</t>
  </si>
  <si>
    <t>Birth</t>
  </si>
  <si>
    <t>Nature</t>
  </si>
  <si>
    <t>Ministry</t>
  </si>
  <si>
    <t>Burial</t>
  </si>
  <si>
    <t>N/A</t>
  </si>
  <si>
    <t>Genesis 3:15</t>
  </si>
  <si>
    <t>Psalm 2:7</t>
  </si>
  <si>
    <t>Genesis 22:18</t>
  </si>
  <si>
    <t>Genesis 21:12</t>
  </si>
  <si>
    <t>Nehemiah 24:17</t>
  </si>
  <si>
    <t>Genesis 49:10</t>
  </si>
  <si>
    <t>Isaiah 11:1</t>
  </si>
  <si>
    <t>Jeremiah 23:5</t>
  </si>
  <si>
    <t>Micah 5:2</t>
  </si>
  <si>
    <t>Psalm 72:10</t>
  </si>
  <si>
    <t>Jeremiah 31:15</t>
  </si>
  <si>
    <t>Psalm 110:1</t>
  </si>
  <si>
    <t>Deuteronomy 18:18</t>
  </si>
  <si>
    <t>Psalm 110:4</t>
  </si>
  <si>
    <t>Isaiah 33:22</t>
  </si>
  <si>
    <t>Psalm 2:6</t>
  </si>
  <si>
    <t>Isaiah 11:2</t>
  </si>
  <si>
    <t>Psalm 69:9</t>
  </si>
  <si>
    <t>Isaiah 40:3</t>
  </si>
  <si>
    <t>Isaiah 9:1</t>
  </si>
  <si>
    <t>Isaiah 35:5-6</t>
  </si>
  <si>
    <t>Psalm 78:2</t>
  </si>
  <si>
    <t>Malachi 3:1</t>
  </si>
  <si>
    <t>Zechariah 9:9</t>
  </si>
  <si>
    <t>Psalm 118:22</t>
  </si>
  <si>
    <t>Isaiah 60:3</t>
  </si>
  <si>
    <t>Psalm 16:10</t>
  </si>
  <si>
    <t>Psalm 68:18</t>
  </si>
  <si>
    <t>Psalm 41:9</t>
  </si>
  <si>
    <t>Zechariah 11:12</t>
  </si>
  <si>
    <t>Zechariah 11:13</t>
  </si>
  <si>
    <t>Zechariah 13:7</t>
  </si>
  <si>
    <t>Psalm 35:11</t>
  </si>
  <si>
    <t>Isaiah 53:7</t>
  </si>
  <si>
    <t>Isaiah 53:5</t>
  </si>
  <si>
    <t>Isaiah 50:6</t>
  </si>
  <si>
    <t>Psalm 22:7-8</t>
  </si>
  <si>
    <t>Psalm 109:24-25</t>
  </si>
  <si>
    <t>Psalm 22:16</t>
  </si>
  <si>
    <t>Isaiah 53:12</t>
  </si>
  <si>
    <t>Isaiah 53:3</t>
  </si>
  <si>
    <t>Psalm 69:4</t>
  </si>
  <si>
    <t>Psalm 38:11</t>
  </si>
  <si>
    <t>Psalm 109:25</t>
  </si>
  <si>
    <t>Psalm 22:17</t>
  </si>
  <si>
    <t>Psalm 22:18</t>
  </si>
  <si>
    <t>Psalm 69:21</t>
  </si>
  <si>
    <t>Psalm 22:1</t>
  </si>
  <si>
    <t>Psalm 31:5</t>
  </si>
  <si>
    <t>Psalm 34:20</t>
  </si>
  <si>
    <t>Psalm 22:14</t>
  </si>
  <si>
    <t>Zechariah 12:10</t>
  </si>
  <si>
    <t>Amos 8:9</t>
  </si>
  <si>
    <t>Isaiah 53:9</t>
  </si>
  <si>
    <t>Galatians 4:4</t>
  </si>
  <si>
    <t>Matthew 3:17</t>
  </si>
  <si>
    <t>Matthew 1:1</t>
  </si>
  <si>
    <t>Matthew 2:1</t>
  </si>
  <si>
    <t>Matthew 2:16</t>
  </si>
  <si>
    <t>Colossians 1:17; John 17:5</t>
  </si>
  <si>
    <t>Matthew 22:43-45</t>
  </si>
  <si>
    <t>Matthew 1:23</t>
  </si>
  <si>
    <t>Matthew 21:11</t>
  </si>
  <si>
    <t>Hebrews 3:1</t>
  </si>
  <si>
    <t>John 5:30</t>
  </si>
  <si>
    <t>Matthew 27:37</t>
  </si>
  <si>
    <t>Matthew 3:16-17</t>
  </si>
  <si>
    <t>John 2:15-16</t>
  </si>
  <si>
    <t>Matthew 3:1-2</t>
  </si>
  <si>
    <t>Matthew 9:35</t>
  </si>
  <si>
    <t>Matthew 13:34</t>
  </si>
  <si>
    <t>Matthew 21:12</t>
  </si>
  <si>
    <t>Luke 19:35-37</t>
  </si>
  <si>
    <t>1 Peter 2:7</t>
  </si>
  <si>
    <t>Acts 13:47-48</t>
  </si>
  <si>
    <t>Acts 2:31</t>
  </si>
  <si>
    <t>Acts 1:9</t>
  </si>
  <si>
    <t>Hebrews 1:3</t>
  </si>
  <si>
    <t>Matthew 10:4</t>
  </si>
  <si>
    <t>Matthew 26:15</t>
  </si>
  <si>
    <t>Matthew 27:5</t>
  </si>
  <si>
    <t>Matthew 27:7</t>
  </si>
  <si>
    <t>Matthew 26:59-60</t>
  </si>
  <si>
    <t>Matthew 27:12</t>
  </si>
  <si>
    <t>Matthew 27:26</t>
  </si>
  <si>
    <t>Matthew 26:67</t>
  </si>
  <si>
    <t>Matthew 27:29</t>
  </si>
  <si>
    <t>John 19:17</t>
  </si>
  <si>
    <t>Luke 23:33</t>
  </si>
  <si>
    <t>Matthew 27:38</t>
  </si>
  <si>
    <t>Luke 23:34</t>
  </si>
  <si>
    <t>John 15:25</t>
  </si>
  <si>
    <t>Luke 23:49</t>
  </si>
  <si>
    <t>Matthew 27:39</t>
  </si>
  <si>
    <t>Luke 23:35</t>
  </si>
  <si>
    <t>John 19:23-24</t>
  </si>
  <si>
    <t>John 19:28</t>
  </si>
  <si>
    <t>Matthew 27:34</t>
  </si>
  <si>
    <t>Matthew 27:46</t>
  </si>
  <si>
    <t>Luke 23:46</t>
  </si>
  <si>
    <t>John 19:33</t>
  </si>
  <si>
    <t>John 19:34</t>
  </si>
  <si>
    <t>Matthew 27:45</t>
  </si>
  <si>
    <t>Matthew 27:57-60</t>
  </si>
  <si>
    <t>Money to Be Thrown into God's House</t>
  </si>
  <si>
    <t>Price Given for Potter's Field</t>
  </si>
  <si>
    <t>Light to Galilee</t>
  </si>
  <si>
    <t>Gal and Vinegar Offered to Him</t>
  </si>
  <si>
    <t>Matthew 1:18, 24-25</t>
  </si>
  <si>
    <t>Luke 3:23, 34</t>
  </si>
  <si>
    <t>Matthew 2:1, 11</t>
  </si>
  <si>
    <t>John 7:5, 48</t>
  </si>
  <si>
    <t>Luke 3:23, 33</t>
  </si>
  <si>
    <t>Luke 3:23, 32</t>
  </si>
  <si>
    <t>Luke 3:23, 31</t>
  </si>
  <si>
    <t>Matthew 4:12, 13, 17</t>
  </si>
  <si>
    <t>Mark 14:50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</si>
</sst>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9584-E309-46DD-A684-64F194545924}">
  <dimension ref="A1:F62"/>
  <sheetViews>
    <sheetView tabSelected="1" zoomScaleNormal="100" workbookViewId="0">
      <selection activeCell="E7" sqref="E7"/>
    </sheetView>
  </sheetViews>
  <sheetFormatPr defaultRowHeight="14.4" x14ac:dyDescent="0.3"/>
  <cols>
    <col min="1" max="1" width="37.33203125" style="2" customWidth="1"/>
    <col min="2" max="2" width="18.44140625" style="2" customWidth="1"/>
    <col min="3" max="3" width="17.21875" style="2" customWidth="1"/>
    <col min="4" max="4" width="11.44140625" style="2" customWidth="1"/>
    <col min="5" max="5" width="16.88671875" style="2" customWidth="1"/>
    <col min="6" max="6" width="23.109375" style="2" customWidth="1"/>
    <col min="7" max="16384" width="8.88671875" style="2"/>
  </cols>
  <sheetData>
    <row r="1" spans="1:6" ht="29.4" customHeight="1" x14ac:dyDescent="0.3">
      <c r="A1" s="1" t="s">
        <v>62</v>
      </c>
      <c r="B1" s="1" t="s">
        <v>59</v>
      </c>
      <c r="C1" s="1" t="s">
        <v>58</v>
      </c>
      <c r="D1" s="1" t="s">
        <v>57</v>
      </c>
      <c r="E1" s="1" t="s">
        <v>61</v>
      </c>
      <c r="F1" s="1" t="s">
        <v>60</v>
      </c>
    </row>
    <row r="2" spans="1:6" ht="21" customHeight="1" x14ac:dyDescent="0.3">
      <c r="A2" s="2" t="s">
        <v>0</v>
      </c>
      <c r="B2" s="2" t="s">
        <v>70</v>
      </c>
      <c r="C2" s="2" t="str">
        <f>IFERROR(VLOOKUP(LEFT(B2, FIND(" ", B2)-1), {"Isaiah","Isaiah";"Genesis","Moses";"Psalm","David/Moses";"Nehemiah","Nehemiah";"Jeremiah","Jeremiah";"Micah","Micah";"Deuteronomy","Moses";"Malachi","Malachi";"Zechariah","Zechariah";"Amos","Amos"}, 2, FALSE), "Prophet Not Found")</f>
        <v>Moses</v>
      </c>
      <c r="D2" s="2" t="s">
        <v>65</v>
      </c>
      <c r="E2" s="2" t="s">
        <v>64</v>
      </c>
      <c r="F2" s="2" t="s">
        <v>124</v>
      </c>
    </row>
    <row r="3" spans="1:6" ht="23.4" customHeight="1" x14ac:dyDescent="0.3">
      <c r="A3" s="2" t="s">
        <v>1</v>
      </c>
      <c r="B3" s="2" t="s">
        <v>63</v>
      </c>
      <c r="C3" s="2" t="str">
        <f>IFERROR(VLOOKUP(LEFT(B3, FIND(" ", B3)-1),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3" s="2" t="s">
        <v>65</v>
      </c>
      <c r="E3" s="2" t="s">
        <v>64</v>
      </c>
      <c r="F3" s="2" t="s">
        <v>178</v>
      </c>
    </row>
    <row r="4" spans="1:6" ht="18" customHeight="1" x14ac:dyDescent="0.3">
      <c r="A4" s="2" t="s">
        <v>2</v>
      </c>
      <c r="B4" s="2" t="s">
        <v>71</v>
      </c>
      <c r="C4" s="2" t="str">
        <f>IFERROR(VLOOKUP(LEFT(B4, FIND(" ", B4)-1),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4" s="2" t="s">
        <v>65</v>
      </c>
      <c r="E4" s="2" t="s">
        <v>64</v>
      </c>
      <c r="F4" s="2" t="s">
        <v>125</v>
      </c>
    </row>
    <row r="5" spans="1:6" ht="22.5" customHeight="1" x14ac:dyDescent="0.3">
      <c r="A5" s="2" t="s">
        <v>3</v>
      </c>
      <c r="B5" s="2" t="s">
        <v>72</v>
      </c>
      <c r="C5" s="2" t="str">
        <f>IFERROR(VLOOKUP(LEFT(B5, FIND(" ", B5)-1), {"Isaiah","Isaiah";"Genesis","Moses";"Psalm","David/Moses";"Nehemiah","Nehemiah";"Jeremiah","Jeremiah";"Micah","Micah";"Deuteronomy","Moses";"Malachi","Malachi";"Zechariah","Zechariah";"Amos","Amos"}, 2, FALSE), "Prophet Not Found")</f>
        <v>Moses</v>
      </c>
      <c r="D5" s="2" t="s">
        <v>65</v>
      </c>
      <c r="E5" s="2" t="s">
        <v>64</v>
      </c>
      <c r="F5" s="2" t="s">
        <v>126</v>
      </c>
    </row>
    <row r="6" spans="1:6" ht="22.8" customHeight="1" x14ac:dyDescent="0.3">
      <c r="A6" s="2" t="s">
        <v>4</v>
      </c>
      <c r="B6" s="2" t="s">
        <v>73</v>
      </c>
      <c r="C6" s="2" t="str">
        <f>IFERROR(VLOOKUP(LEFT(B6, FIND(" ", B6)-1), {"Isaiah","Isaiah";"Genesis","Moses";"Psalm","David/Moses";"Nehemiah","Nehemiah";"Jeremiah","Jeremiah";"Micah","Micah";"Deuteronomy","Moses";"Malachi","Malachi";"Zechariah","Zechariah";"Amos","Amos"}, 2, FALSE), "Prophet Not Found")</f>
        <v>Moses</v>
      </c>
      <c r="D6" s="2" t="s">
        <v>65</v>
      </c>
      <c r="E6" s="2" t="s">
        <v>64</v>
      </c>
      <c r="F6" s="2" t="s">
        <v>179</v>
      </c>
    </row>
    <row r="7" spans="1:6" ht="22.95" customHeight="1" x14ac:dyDescent="0.3">
      <c r="A7" s="2" t="s">
        <v>5</v>
      </c>
      <c r="B7" s="2" t="s">
        <v>74</v>
      </c>
      <c r="C7" s="2" t="str">
        <f>IFERROR(VLOOKUP(LEFT(B7, FIND(" ", B7)-1), {"Isaiah","Isaiah";"Genesis","Moses";"Psalm","David/Moses";"Nehemiah","Nehemiah";"Jeremiah","Jeremiah";"Micah","Micah";"Deuteronomy","Moses";"Malachi","Malachi";"Zechariah","Zechariah";"Amos","Amos"}, 2, FALSE), "Prophet Not Found")</f>
        <v>Nehemiah</v>
      </c>
      <c r="D7" s="2" t="s">
        <v>65</v>
      </c>
      <c r="E7" s="2" t="s">
        <v>64</v>
      </c>
      <c r="F7" s="2" t="s">
        <v>179</v>
      </c>
    </row>
    <row r="8" spans="1:6" ht="22.95" customHeight="1" x14ac:dyDescent="0.3">
      <c r="A8" s="2" t="s">
        <v>6</v>
      </c>
      <c r="B8" s="2" t="s">
        <v>75</v>
      </c>
      <c r="C8" s="2" t="str">
        <f>IFERROR(VLOOKUP(LEFT(B8, FIND(" ", B8)-1), {"Isaiah","Isaiah";"Genesis","Moses";"Psalm","David/Moses";"Nehemiah","Nehemiah";"Jeremiah","Jeremiah";"Micah","Micah";"Deuteronomy","Moses";"Malachi","Malachi";"Zechariah","Zechariah";"Amos","Amos"}, 2, FALSE), "Prophet Not Found")</f>
        <v>Moses</v>
      </c>
      <c r="D8" s="2" t="s">
        <v>65</v>
      </c>
      <c r="E8" s="2" t="s">
        <v>64</v>
      </c>
      <c r="F8" s="2" t="s">
        <v>182</v>
      </c>
    </row>
    <row r="9" spans="1:6" ht="22.95" customHeight="1" x14ac:dyDescent="0.3">
      <c r="A9" s="2" t="s">
        <v>7</v>
      </c>
      <c r="B9" s="2" t="s">
        <v>76</v>
      </c>
      <c r="C9" s="2" t="str">
        <f>IFERROR(VLOOKUP(LEFT(B9, FIND(" ", B9)-1),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9" s="2" t="s">
        <v>65</v>
      </c>
      <c r="E9" s="2" t="s">
        <v>64</v>
      </c>
      <c r="F9" s="2" t="s">
        <v>183</v>
      </c>
    </row>
    <row r="10" spans="1:6" ht="22.8" customHeight="1" x14ac:dyDescent="0.3">
      <c r="A10" s="2" t="s">
        <v>8</v>
      </c>
      <c r="B10" s="2" t="s">
        <v>77</v>
      </c>
      <c r="C10" s="2" t="str">
        <f>IFERROR(VLOOKUP(LEFT(B10, FIND(" ", B10)-1), {"Isaiah","Isaiah";"Genesis","Moses";"Psalm","David/Moses";"Nehemiah","Nehemiah";"Jeremiah","Jeremiah";"Micah","Micah";"Deuteronomy","Moses";"Malachi","Malachi";"Zechariah","Zechariah";"Amos","Amos"}, 2, FALSE), "Prophet Not Found")</f>
        <v>Jeremiah</v>
      </c>
      <c r="D10" s="2" t="s">
        <v>65</v>
      </c>
      <c r="E10" s="2" t="s">
        <v>64</v>
      </c>
      <c r="F10" s="2" t="s">
        <v>184</v>
      </c>
    </row>
    <row r="11" spans="1:6" ht="22.95" customHeight="1" x14ac:dyDescent="0.3">
      <c r="A11" s="2" t="s">
        <v>9</v>
      </c>
      <c r="B11" s="2" t="s">
        <v>78</v>
      </c>
      <c r="C11" s="2" t="str">
        <f>IFERROR(VLOOKUP(LEFT(B11, FIND(" ", B11)-1), {"Isaiah","Isaiah";"Genesis","Moses";"Psalm","David/Moses";"Nehemiah","Nehemiah";"Jeremiah","Jeremiah";"Micah","Micah";"Deuteronomy","Moses";"Malachi","Malachi";"Zechariah","Zechariah";"Amos","Amos"}, 2, FALSE), "Prophet Not Found")</f>
        <v>Micah</v>
      </c>
      <c r="D11" s="2" t="s">
        <v>65</v>
      </c>
      <c r="E11" s="2" t="s">
        <v>64</v>
      </c>
      <c r="F11" s="2" t="s">
        <v>127</v>
      </c>
    </row>
    <row r="12" spans="1:6" ht="22.95" customHeight="1" x14ac:dyDescent="0.3">
      <c r="A12" s="2" t="s">
        <v>10</v>
      </c>
      <c r="B12" s="2" t="s">
        <v>79</v>
      </c>
      <c r="C12" s="2" t="str">
        <f>IFERROR(VLOOKUP(LEFT(B12, FIND(" ", B12)-1),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12" s="2" t="s">
        <v>65</v>
      </c>
      <c r="E12" s="2" t="s">
        <v>64</v>
      </c>
      <c r="F12" s="2" t="s">
        <v>180</v>
      </c>
    </row>
    <row r="13" spans="1:6" ht="22.95" customHeight="1" x14ac:dyDescent="0.3">
      <c r="A13" s="2" t="s">
        <v>11</v>
      </c>
      <c r="B13" s="2" t="s">
        <v>80</v>
      </c>
      <c r="C13" s="2" t="str">
        <f>IFERROR(VLOOKUP(LEFT(B13, FIND(" ", B13)-1), {"Isaiah","Isaiah";"Genesis","Moses";"Psalm","David/Moses";"Nehemiah","Nehemiah";"Jeremiah","Jeremiah";"Micah","Micah";"Deuteronomy","Moses";"Malachi","Malachi";"Zechariah","Zechariah";"Amos","Amos"}, 2, FALSE), "Prophet Not Found")</f>
        <v>Jeremiah</v>
      </c>
      <c r="D13" s="2" t="s">
        <v>65</v>
      </c>
      <c r="E13" s="2" t="s">
        <v>64</v>
      </c>
      <c r="F13" s="2" t="s">
        <v>128</v>
      </c>
    </row>
    <row r="14" spans="1:6" ht="22.95" customHeight="1" x14ac:dyDescent="0.3">
      <c r="A14" s="2" t="s">
        <v>12</v>
      </c>
      <c r="B14" s="2" t="s">
        <v>78</v>
      </c>
      <c r="C14" s="2" t="str">
        <f>IFERROR(VLOOKUP(LEFT(B14, FIND(" ", B14)-1), {"Isaiah","Isaiah";"Genesis","Moses";"Psalm","David/Moses";"Nehemiah","Nehemiah";"Jeremiah","Jeremiah";"Micah","Micah";"Deuteronomy","Moses";"Malachi","Malachi";"Zechariah","Zechariah";"Amos","Amos"}, 2, FALSE), "Prophet Not Found")</f>
        <v>Micah</v>
      </c>
      <c r="D14" s="2" t="s">
        <v>66</v>
      </c>
      <c r="E14" s="2" t="s">
        <v>64</v>
      </c>
      <c r="F14" s="2" t="s">
        <v>129</v>
      </c>
    </row>
    <row r="15" spans="1:6" ht="22.8" customHeight="1" x14ac:dyDescent="0.3">
      <c r="A15" s="2" t="s">
        <v>13</v>
      </c>
      <c r="B15" s="2" t="s">
        <v>81</v>
      </c>
      <c r="C15" s="2" t="str">
        <f>IFERROR(VLOOKUP(LEFT(B15, FIND(" ", B15)-1),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15" s="2" t="s">
        <v>66</v>
      </c>
      <c r="E15" s="2" t="s">
        <v>64</v>
      </c>
      <c r="F15" s="2" t="s">
        <v>130</v>
      </c>
    </row>
    <row r="16" spans="1:6" ht="22.95" customHeight="1" x14ac:dyDescent="0.3">
      <c r="A16" s="2" t="s">
        <v>14</v>
      </c>
      <c r="B16" s="2" t="s">
        <v>63</v>
      </c>
      <c r="C16" s="2" t="str">
        <f>IFERROR(VLOOKUP(LEFT(B16, FIND(" ", B16)-1),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16" s="2" t="s">
        <v>66</v>
      </c>
      <c r="E16" s="2" t="s">
        <v>64</v>
      </c>
      <c r="F16" s="2" t="s">
        <v>131</v>
      </c>
    </row>
    <row r="17" spans="1:6" ht="22.95" customHeight="1" x14ac:dyDescent="0.3">
      <c r="A17" s="2" t="s">
        <v>15</v>
      </c>
      <c r="B17" s="2" t="s">
        <v>82</v>
      </c>
      <c r="C17" s="2" t="str">
        <f>IFERROR(VLOOKUP(LEFT(B17, FIND(" ", B17)-1), {"Isaiah","Isaiah";"Genesis","Moses";"Psalm","David/Moses";"Nehemiah","Nehemiah";"Jeremiah","Jeremiah";"Micah","Micah";"Deuteronomy","Moses";"Malachi","Malachi";"Zechariah","Zechariah";"Amos","Amos"}, 2, FALSE), "Prophet Not Found")</f>
        <v>Moses</v>
      </c>
      <c r="D17" s="2" t="s">
        <v>66</v>
      </c>
      <c r="E17" s="2" t="s">
        <v>64</v>
      </c>
      <c r="F17" s="2" t="s">
        <v>132</v>
      </c>
    </row>
    <row r="18" spans="1:6" ht="22.95" customHeight="1" x14ac:dyDescent="0.3">
      <c r="A18" s="2" t="s">
        <v>16</v>
      </c>
      <c r="B18" s="2" t="s">
        <v>83</v>
      </c>
      <c r="C18" s="2" t="str">
        <f>IFERROR(VLOOKUP(LEFT(B18, FIND(" ", B18)-1),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18" s="2" t="s">
        <v>66</v>
      </c>
      <c r="E18" s="2" t="s">
        <v>64</v>
      </c>
      <c r="F18" s="2" t="s">
        <v>133</v>
      </c>
    </row>
    <row r="19" spans="1:6" ht="22.8" customHeight="1" x14ac:dyDescent="0.3">
      <c r="A19" s="2" t="s">
        <v>17</v>
      </c>
      <c r="B19" s="2" t="s">
        <v>84</v>
      </c>
      <c r="C19" s="2" t="str">
        <f>IFERROR(VLOOKUP(LEFT(B19, FIND(" ", B19)-1),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19" s="2" t="s">
        <v>66</v>
      </c>
      <c r="E19" s="2" t="s">
        <v>64</v>
      </c>
      <c r="F19" s="2" t="s">
        <v>134</v>
      </c>
    </row>
    <row r="20" spans="1:6" ht="22.95" customHeight="1" x14ac:dyDescent="0.3">
      <c r="A20" s="2" t="s">
        <v>18</v>
      </c>
      <c r="B20" s="2" t="s">
        <v>85</v>
      </c>
      <c r="C20" s="2" t="str">
        <f>IFERROR(VLOOKUP(LEFT(B20, FIND(" ", B20)-1),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20" s="2" t="s">
        <v>66</v>
      </c>
      <c r="E20" s="2" t="s">
        <v>64</v>
      </c>
      <c r="F20" s="2" t="s">
        <v>135</v>
      </c>
    </row>
    <row r="21" spans="1:6" ht="22.95" customHeight="1" x14ac:dyDescent="0.3">
      <c r="A21" s="2" t="s">
        <v>19</v>
      </c>
      <c r="B21" s="2" t="s">
        <v>86</v>
      </c>
      <c r="C21" s="2" t="str">
        <f>IFERROR(VLOOKUP(LEFT(B21, FIND(" ", B21)-1),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21" s="2" t="s">
        <v>66</v>
      </c>
      <c r="E21" s="2" t="s">
        <v>64</v>
      </c>
      <c r="F21" s="2" t="s">
        <v>136</v>
      </c>
    </row>
    <row r="22" spans="1:6" ht="22.95" customHeight="1" x14ac:dyDescent="0.3">
      <c r="A22" s="2" t="s">
        <v>20</v>
      </c>
      <c r="B22" s="2" t="s">
        <v>87</v>
      </c>
      <c r="C22" s="2" t="str">
        <f>IFERROR(VLOOKUP(LEFT(B22, FIND(" ", B22)-1),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22" s="2" t="s">
        <v>66</v>
      </c>
      <c r="E22" s="2" t="s">
        <v>64</v>
      </c>
      <c r="F22" s="2" t="s">
        <v>137</v>
      </c>
    </row>
    <row r="23" spans="1:6" ht="22.95" customHeight="1" x14ac:dyDescent="0.3">
      <c r="A23" s="2" t="s">
        <v>21</v>
      </c>
      <c r="B23" s="2" t="s">
        <v>88</v>
      </c>
      <c r="C23" s="2" t="str">
        <f>IFERROR(VLOOKUP(LEFT(B23, FIND(" ", B23)-1),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23" s="2" t="s">
        <v>67</v>
      </c>
      <c r="E23" s="2" t="s">
        <v>64</v>
      </c>
      <c r="F23" s="2" t="s">
        <v>138</v>
      </c>
    </row>
    <row r="24" spans="1:6" ht="30" customHeight="1" x14ac:dyDescent="0.3">
      <c r="A24" s="2" t="s">
        <v>22</v>
      </c>
      <c r="B24" s="2" t="s">
        <v>89</v>
      </c>
      <c r="C24" s="2" t="str">
        <f>IFERROR(VLOOKUP(LEFT(B24, FIND(" ", B24)-1),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24" s="2" t="s">
        <v>67</v>
      </c>
      <c r="E24" s="2" t="s">
        <v>64</v>
      </c>
      <c r="F24" s="2" t="s">
        <v>185</v>
      </c>
    </row>
    <row r="25" spans="1:6" ht="22.8" customHeight="1" x14ac:dyDescent="0.3">
      <c r="A25" s="2" t="s">
        <v>23</v>
      </c>
      <c r="B25" s="2" t="s">
        <v>90</v>
      </c>
      <c r="C25" s="2" t="str">
        <f>IFERROR(VLOOKUP(LEFT(B25, FIND(" ", B25)-1),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25" s="2" t="s">
        <v>67</v>
      </c>
      <c r="E25" s="2" t="s">
        <v>64</v>
      </c>
      <c r="F25" s="2" t="s">
        <v>139</v>
      </c>
    </row>
    <row r="26" spans="1:6" ht="22.8" customHeight="1" x14ac:dyDescent="0.3">
      <c r="A26" s="2" t="s">
        <v>24</v>
      </c>
      <c r="B26" s="2" t="s">
        <v>91</v>
      </c>
      <c r="C26" s="2" t="str">
        <f>IFERROR(VLOOKUP(LEFT(B26, FIND(" ", B26)-1),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26" s="2" t="s">
        <v>67</v>
      </c>
      <c r="E26" s="2" t="s">
        <v>64</v>
      </c>
      <c r="F26" s="2" t="s">
        <v>140</v>
      </c>
    </row>
    <row r="27" spans="1:6" ht="22.95" customHeight="1" x14ac:dyDescent="0.3">
      <c r="A27" s="2" t="s">
        <v>25</v>
      </c>
      <c r="B27" s="2" t="s">
        <v>92</v>
      </c>
      <c r="C27" s="2" t="str">
        <f>IFERROR(VLOOKUP(LEFT(B27, FIND(" ", B27)-1), {"Isaiah","Isaiah";"Genesis","Moses";"Psalm","David/Moses";"Nehemiah","Nehemiah";"Jeremiah","Jeremiah";"Micah","Micah";"Deuteronomy","Moses";"Malachi","Malachi";"Zechariah","Zechariah";"Amos","Amos"}, 2, FALSE), "Prophet Not Found")</f>
        <v>Malachi</v>
      </c>
      <c r="D27" s="2" t="s">
        <v>67</v>
      </c>
      <c r="E27" s="2" t="s">
        <v>64</v>
      </c>
      <c r="F27" s="2" t="s">
        <v>141</v>
      </c>
    </row>
    <row r="28" spans="1:6" ht="22.95" customHeight="1" x14ac:dyDescent="0.3">
      <c r="A28" s="2" t="s">
        <v>26</v>
      </c>
      <c r="B28" s="2" t="s">
        <v>93</v>
      </c>
      <c r="C28" s="2" t="str">
        <f>IFERROR(VLOOKUP(LEFT(B28, FIND(" ", B28)-1),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28" s="2" t="s">
        <v>67</v>
      </c>
      <c r="E28" s="2" t="s">
        <v>64</v>
      </c>
      <c r="F28" s="2" t="s">
        <v>142</v>
      </c>
    </row>
    <row r="29" spans="1:6" ht="22.95" customHeight="1" x14ac:dyDescent="0.3">
      <c r="A29" s="2" t="s">
        <v>27</v>
      </c>
      <c r="B29" s="2" t="s">
        <v>94</v>
      </c>
      <c r="C29" s="2" t="str">
        <f>IFERROR(VLOOKUP(LEFT(B29, FIND(" ", B29)-1),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29" s="2" t="s">
        <v>67</v>
      </c>
      <c r="E29" s="2" t="s">
        <v>64</v>
      </c>
      <c r="F29" s="2" t="s">
        <v>143</v>
      </c>
    </row>
    <row r="30" spans="1:6" ht="22.8" customHeight="1" x14ac:dyDescent="0.3">
      <c r="A30" s="2" t="s">
        <v>176</v>
      </c>
      <c r="B30" s="2" t="s">
        <v>95</v>
      </c>
      <c r="C30" s="2" t="str">
        <f>IFERROR(VLOOKUP(LEFT(B30, FIND(" ", B30)-1),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30" s="2" t="s">
        <v>67</v>
      </c>
      <c r="E30" s="2" t="s">
        <v>64</v>
      </c>
      <c r="F30" s="2" t="s">
        <v>144</v>
      </c>
    </row>
    <row r="31" spans="1:6" ht="22.95" customHeight="1" x14ac:dyDescent="0.3">
      <c r="A31" s="2" t="s">
        <v>28</v>
      </c>
      <c r="B31" s="2" t="s">
        <v>96</v>
      </c>
      <c r="C31" s="2" t="str">
        <f>IFERROR(VLOOKUP(LEFT(B31, FIND(" ", B31)-1),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31" s="2" t="s">
        <v>68</v>
      </c>
      <c r="E31" s="2" t="s">
        <v>64</v>
      </c>
      <c r="F31" s="2" t="s">
        <v>145</v>
      </c>
    </row>
    <row r="32" spans="1:6" ht="22.8" customHeight="1" x14ac:dyDescent="0.3">
      <c r="A32" s="2" t="s">
        <v>29</v>
      </c>
      <c r="B32" s="2" t="s">
        <v>97</v>
      </c>
      <c r="C32" s="2" t="str">
        <f>IFERROR(VLOOKUP(LEFT(B32, FIND(" ", B32)-1),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32" s="2" t="s">
        <v>68</v>
      </c>
      <c r="E32" s="2" t="s">
        <v>64</v>
      </c>
      <c r="F32" s="2" t="s">
        <v>146</v>
      </c>
    </row>
    <row r="33" spans="1:6" ht="22.95" customHeight="1" x14ac:dyDescent="0.3">
      <c r="A33" s="2" t="s">
        <v>30</v>
      </c>
      <c r="B33" s="2" t="s">
        <v>81</v>
      </c>
      <c r="C33" s="2" t="str">
        <f>IFERROR(VLOOKUP(LEFT(B33, FIND(" ", B33)-1),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33" s="2" t="s">
        <v>68</v>
      </c>
      <c r="E33" s="2" t="s">
        <v>64</v>
      </c>
      <c r="F33" s="2" t="s">
        <v>147</v>
      </c>
    </row>
    <row r="34" spans="1:6" ht="22.8" customHeight="1" x14ac:dyDescent="0.3">
      <c r="A34" s="2" t="s">
        <v>31</v>
      </c>
      <c r="B34" s="2" t="s">
        <v>98</v>
      </c>
      <c r="C34" s="2" t="str">
        <f>IFERROR(VLOOKUP(LEFT(B34, FIND(" ", B34)-1),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34" s="2" t="s">
        <v>69</v>
      </c>
      <c r="E34" s="2" t="s">
        <v>64</v>
      </c>
      <c r="F34" s="2" t="s">
        <v>148</v>
      </c>
    </row>
    <row r="35" spans="1:6" ht="22.95" customHeight="1" x14ac:dyDescent="0.3">
      <c r="A35" s="2" t="s">
        <v>32</v>
      </c>
      <c r="B35" s="2" t="s">
        <v>99</v>
      </c>
      <c r="C35" s="2" t="str">
        <f>IFERROR(VLOOKUP(LEFT(B35, FIND(" ", B35)-1),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35" s="2" t="s">
        <v>69</v>
      </c>
      <c r="E35" s="2" t="s">
        <v>64</v>
      </c>
      <c r="F35" s="2" t="s">
        <v>149</v>
      </c>
    </row>
    <row r="36" spans="1:6" ht="22.95" customHeight="1" x14ac:dyDescent="0.3">
      <c r="A36" s="2" t="s">
        <v>174</v>
      </c>
      <c r="B36" s="2" t="s">
        <v>100</v>
      </c>
      <c r="C36" s="2" t="str">
        <f>IFERROR(VLOOKUP(LEFT(B36, FIND(" ", B36)-1),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36" s="2" t="s">
        <v>69</v>
      </c>
      <c r="E36" s="2" t="s">
        <v>64</v>
      </c>
      <c r="F36" s="2" t="s">
        <v>150</v>
      </c>
    </row>
    <row r="37" spans="1:6" ht="22.8" customHeight="1" x14ac:dyDescent="0.3">
      <c r="A37" s="2" t="s">
        <v>175</v>
      </c>
      <c r="B37" s="2" t="s">
        <v>100</v>
      </c>
      <c r="C37" s="2" t="str">
        <f>IFERROR(VLOOKUP(LEFT(B37, FIND(" ", B37)-1),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37" s="2" t="s">
        <v>69</v>
      </c>
      <c r="E37" s="2" t="s">
        <v>64</v>
      </c>
      <c r="F37" s="2" t="s">
        <v>151</v>
      </c>
    </row>
    <row r="38" spans="1:6" ht="22.95" customHeight="1" x14ac:dyDescent="0.3">
      <c r="A38" s="2" t="s">
        <v>33</v>
      </c>
      <c r="B38" s="2" t="s">
        <v>101</v>
      </c>
      <c r="C38" s="2" t="str">
        <f>IFERROR(VLOOKUP(LEFT(B38, FIND(" ", B38)-1),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38" s="2" t="s">
        <v>69</v>
      </c>
      <c r="E38" s="2" t="s">
        <v>64</v>
      </c>
      <c r="F38" s="2" t="s">
        <v>186</v>
      </c>
    </row>
    <row r="39" spans="1:6" ht="22.95" customHeight="1" x14ac:dyDescent="0.3">
      <c r="A39" s="2" t="s">
        <v>34</v>
      </c>
      <c r="B39" s="2" t="s">
        <v>102</v>
      </c>
      <c r="C39" s="2" t="str">
        <f>IFERROR(VLOOKUP(LEFT(B39, FIND(" ", B39)-1),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39" s="2" t="s">
        <v>69</v>
      </c>
      <c r="E39" s="2" t="s">
        <v>64</v>
      </c>
      <c r="F39" s="2" t="s">
        <v>152</v>
      </c>
    </row>
    <row r="40" spans="1:6" ht="22.95" customHeight="1" x14ac:dyDescent="0.3">
      <c r="A40" s="2" t="s">
        <v>35</v>
      </c>
      <c r="B40" s="2" t="s">
        <v>103</v>
      </c>
      <c r="C40" s="2" t="str">
        <f>IFERROR(VLOOKUP(LEFT(B40, FIND(" ", B40)-1),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0" s="2" t="s">
        <v>69</v>
      </c>
      <c r="E40" s="2" t="s">
        <v>64</v>
      </c>
      <c r="F40" s="2" t="s">
        <v>153</v>
      </c>
    </row>
    <row r="41" spans="1:6" ht="22.8" customHeight="1" x14ac:dyDescent="0.3">
      <c r="A41" s="2" t="s">
        <v>36</v>
      </c>
      <c r="B41" s="2" t="s">
        <v>104</v>
      </c>
      <c r="C41" s="2" t="str">
        <f>IFERROR(VLOOKUP(LEFT(B41, FIND(" ", B41)-1),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1" s="2" t="s">
        <v>69</v>
      </c>
      <c r="E41" s="2" t="s">
        <v>64</v>
      </c>
      <c r="F41" s="2" t="s">
        <v>154</v>
      </c>
    </row>
    <row r="42" spans="1:6" ht="22.95" customHeight="1" x14ac:dyDescent="0.3">
      <c r="A42" s="2" t="s">
        <v>37</v>
      </c>
      <c r="B42" s="2" t="s">
        <v>105</v>
      </c>
      <c r="C42" s="2" t="str">
        <f>IFERROR(VLOOKUP(LEFT(B42, FIND(" ", B42)-1),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2" s="2" t="s">
        <v>69</v>
      </c>
      <c r="E42" s="2" t="s">
        <v>64</v>
      </c>
      <c r="F42" s="2" t="s">
        <v>155</v>
      </c>
    </row>
    <row r="43" spans="1:6" ht="22.95" customHeight="1" x14ac:dyDescent="0.3">
      <c r="A43" s="2" t="s">
        <v>38</v>
      </c>
      <c r="B43" s="2" t="s">
        <v>106</v>
      </c>
      <c r="C43" s="2" t="str">
        <f>IFERROR(VLOOKUP(LEFT(B43, FIND(" ", B43)-1),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43" s="2" t="s">
        <v>69</v>
      </c>
      <c r="E43" s="2" t="s">
        <v>64</v>
      </c>
      <c r="F43" s="2" t="s">
        <v>156</v>
      </c>
    </row>
    <row r="44" spans="1:6" ht="22.95" customHeight="1" x14ac:dyDescent="0.3">
      <c r="A44" s="2" t="s">
        <v>39</v>
      </c>
      <c r="B44" s="2" t="s">
        <v>107</v>
      </c>
      <c r="C44" s="2" t="str">
        <f>IFERROR(VLOOKUP(LEFT(B44, FIND(" ", B44)-1),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44" s="2" t="s">
        <v>69</v>
      </c>
      <c r="E44" s="2" t="s">
        <v>64</v>
      </c>
      <c r="F44" s="2" t="s">
        <v>157</v>
      </c>
    </row>
    <row r="45" spans="1:6" ht="22.8" customHeight="1" x14ac:dyDescent="0.3">
      <c r="A45" s="2" t="s">
        <v>40</v>
      </c>
      <c r="B45" s="2" t="s">
        <v>108</v>
      </c>
      <c r="C45" s="2" t="str">
        <f>IFERROR(VLOOKUP(LEFT(B45, FIND(" ", B45)-1),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45" s="2" t="s">
        <v>69</v>
      </c>
      <c r="E45" s="2" t="s">
        <v>64</v>
      </c>
      <c r="F45" s="2" t="s">
        <v>158</v>
      </c>
    </row>
    <row r="46" spans="1:6" ht="22.95" customHeight="1" x14ac:dyDescent="0.3">
      <c r="A46" s="2" t="s">
        <v>41</v>
      </c>
      <c r="B46" s="2" t="s">
        <v>109</v>
      </c>
      <c r="C46" s="2" t="str">
        <f>IFERROR(VLOOKUP(LEFT(B46, FIND(" ", B46)-1),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6" s="2" t="s">
        <v>69</v>
      </c>
      <c r="E46" s="2" t="s">
        <v>64</v>
      </c>
      <c r="F46" s="2" t="s">
        <v>159</v>
      </c>
    </row>
    <row r="47" spans="1:6" ht="22.95" customHeight="1" x14ac:dyDescent="0.3">
      <c r="A47" s="2" t="s">
        <v>42</v>
      </c>
      <c r="B47" s="2" t="s">
        <v>109</v>
      </c>
      <c r="C47" s="2" t="str">
        <f>IFERROR(VLOOKUP(LEFT(B47, FIND(" ", B47)-1),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7" s="2" t="s">
        <v>69</v>
      </c>
      <c r="E47" s="2" t="s">
        <v>64</v>
      </c>
      <c r="F47" s="2" t="s">
        <v>160</v>
      </c>
    </row>
    <row r="48" spans="1:6" ht="22.5" customHeight="1" x14ac:dyDescent="0.3">
      <c r="A48" s="2" t="s">
        <v>43</v>
      </c>
      <c r="B48" s="2" t="s">
        <v>110</v>
      </c>
      <c r="C48" s="2" t="str">
        <f>IFERROR(VLOOKUP(LEFT(B48, FIND(" ", B48)-1),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48" s="2" t="s">
        <v>69</v>
      </c>
      <c r="E48" s="2" t="s">
        <v>64</v>
      </c>
      <c r="F48" s="2" t="s">
        <v>181</v>
      </c>
    </row>
    <row r="49" spans="1:6" ht="22.8" customHeight="1" x14ac:dyDescent="0.3">
      <c r="A49" s="2" t="s">
        <v>44</v>
      </c>
      <c r="B49" s="2" t="s">
        <v>111</v>
      </c>
      <c r="C49" s="2" t="str">
        <f>IFERROR(VLOOKUP(LEFT(B49, FIND(" ", B49)-1),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49" s="2" t="s">
        <v>69</v>
      </c>
      <c r="E49" s="2" t="s">
        <v>64</v>
      </c>
      <c r="F49" s="2" t="s">
        <v>161</v>
      </c>
    </row>
    <row r="50" spans="1:6" ht="22.8" customHeight="1" x14ac:dyDescent="0.3">
      <c r="A50" s="2" t="s">
        <v>45</v>
      </c>
      <c r="B50" s="2" t="s">
        <v>112</v>
      </c>
      <c r="C50" s="2" t="str">
        <f>IFERROR(VLOOKUP(LEFT(B50, FIND(" ", B50)-1),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0" s="2" t="s">
        <v>69</v>
      </c>
      <c r="E50" s="2" t="s">
        <v>64</v>
      </c>
      <c r="F50" s="2" t="s">
        <v>162</v>
      </c>
    </row>
    <row r="51" spans="1:6" ht="22.95" customHeight="1" x14ac:dyDescent="0.3">
      <c r="A51" s="2" t="s">
        <v>46</v>
      </c>
      <c r="B51" s="2" t="s">
        <v>113</v>
      </c>
      <c r="C51" s="2" t="str">
        <f>IFERROR(VLOOKUP(LEFT(B51, FIND(" ", B51)-1),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1" s="2" t="s">
        <v>69</v>
      </c>
      <c r="E51" s="2" t="s">
        <v>64</v>
      </c>
      <c r="F51" s="2" t="s">
        <v>163</v>
      </c>
    </row>
    <row r="52" spans="1:6" ht="22.95" customHeight="1" x14ac:dyDescent="0.3">
      <c r="A52" s="2" t="s">
        <v>47</v>
      </c>
      <c r="B52" s="2" t="s">
        <v>114</v>
      </c>
      <c r="C52" s="2" t="str">
        <f>IFERROR(VLOOKUP(LEFT(B52, FIND(" ", B52)-1),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2" s="2" t="s">
        <v>69</v>
      </c>
      <c r="E52" s="2" t="s">
        <v>64</v>
      </c>
      <c r="F52" s="2" t="s">
        <v>164</v>
      </c>
    </row>
    <row r="53" spans="1:6" ht="22.95" customHeight="1" x14ac:dyDescent="0.3">
      <c r="A53" s="2" t="s">
        <v>48</v>
      </c>
      <c r="B53" s="2" t="s">
        <v>115</v>
      </c>
      <c r="C53" s="2" t="str">
        <f>IFERROR(VLOOKUP(LEFT(B53, FIND(" ", B53)-1),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3" s="2" t="s">
        <v>69</v>
      </c>
      <c r="E53" s="2" t="s">
        <v>64</v>
      </c>
      <c r="F53" s="2" t="s">
        <v>165</v>
      </c>
    </row>
    <row r="54" spans="1:6" ht="22.8" customHeight="1" x14ac:dyDescent="0.3">
      <c r="A54" s="2" t="s">
        <v>49</v>
      </c>
      <c r="B54" s="2" t="s">
        <v>116</v>
      </c>
      <c r="C54" s="2" t="str">
        <f>IFERROR(VLOOKUP(LEFT(B54, FIND(" ", B54)-1),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4" s="2" t="s">
        <v>69</v>
      </c>
      <c r="E54" s="2" t="s">
        <v>64</v>
      </c>
      <c r="F54" s="2" t="s">
        <v>166</v>
      </c>
    </row>
    <row r="55" spans="1:6" ht="22.95" customHeight="1" x14ac:dyDescent="0.3">
      <c r="A55" s="2" t="s">
        <v>177</v>
      </c>
      <c r="B55" s="2" t="s">
        <v>116</v>
      </c>
      <c r="C55" s="2" t="str">
        <f>IFERROR(VLOOKUP(LEFT(B55, FIND(" ", B55)-1),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5" s="2" t="s">
        <v>69</v>
      </c>
      <c r="E55" s="2" t="s">
        <v>64</v>
      </c>
      <c r="F55" s="2" t="s">
        <v>167</v>
      </c>
    </row>
    <row r="56" spans="1:6" ht="22.95" customHeight="1" x14ac:dyDescent="0.3">
      <c r="A56" s="2" t="s">
        <v>50</v>
      </c>
      <c r="B56" s="2" t="s">
        <v>117</v>
      </c>
      <c r="C56" s="2" t="str">
        <f>IFERROR(VLOOKUP(LEFT(B56, FIND(" ", B56)-1),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6" s="2" t="s">
        <v>69</v>
      </c>
      <c r="E56" s="2" t="s">
        <v>64</v>
      </c>
      <c r="F56" s="2" t="s">
        <v>168</v>
      </c>
    </row>
    <row r="57" spans="1:6" ht="22.95" customHeight="1" x14ac:dyDescent="0.3">
      <c r="A57" s="2" t="s">
        <v>51</v>
      </c>
      <c r="B57" s="2" t="s">
        <v>118</v>
      </c>
      <c r="C57" s="2" t="str">
        <f>IFERROR(VLOOKUP(LEFT(B57, FIND(" ", B57)-1),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7" s="2" t="s">
        <v>69</v>
      </c>
      <c r="E57" s="2" t="s">
        <v>64</v>
      </c>
      <c r="F57" s="2" t="s">
        <v>169</v>
      </c>
    </row>
    <row r="58" spans="1:6" ht="22.8" customHeight="1" x14ac:dyDescent="0.3">
      <c r="A58" s="2" t="s">
        <v>52</v>
      </c>
      <c r="B58" s="2" t="s">
        <v>119</v>
      </c>
      <c r="C58" s="2" t="str">
        <f>IFERROR(VLOOKUP(LEFT(B58, FIND(" ", B58)-1),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8" s="2" t="s">
        <v>69</v>
      </c>
      <c r="E58" s="2" t="s">
        <v>64</v>
      </c>
      <c r="F58" s="2" t="s">
        <v>170</v>
      </c>
    </row>
    <row r="59" spans="1:6" ht="22.95" customHeight="1" x14ac:dyDescent="0.3">
      <c r="A59" s="2" t="s">
        <v>53</v>
      </c>
      <c r="B59" s="2" t="s">
        <v>120</v>
      </c>
      <c r="C59" s="2" t="str">
        <f>IFERROR(VLOOKUP(LEFT(B59, FIND(" ", B59)-1), {"Isaiah","Isaiah";"Genesis","Moses";"Psalm","David/Moses";"Nehemiah","Nehemiah";"Jeremiah","Jeremiah";"Micah","Micah";"Deuteronomy","Moses";"Malachi","Malachi";"Zechariah","Zechariah";"Amos","Amos"}, 2, FALSE), "Prophet Not Found")</f>
        <v>David/Moses</v>
      </c>
      <c r="D59" s="2" t="s">
        <v>69</v>
      </c>
      <c r="E59" s="2" t="s">
        <v>64</v>
      </c>
      <c r="F59" s="2" t="s">
        <v>171</v>
      </c>
    </row>
    <row r="60" spans="1:6" ht="22.95" customHeight="1" x14ac:dyDescent="0.3">
      <c r="A60" s="2" t="s">
        <v>54</v>
      </c>
      <c r="B60" s="2" t="s">
        <v>121</v>
      </c>
      <c r="C60" s="2" t="str">
        <f>IFERROR(VLOOKUP(LEFT(B60, FIND(" ", B60)-1), {"Isaiah","Isaiah";"Genesis","Moses";"Psalm","David/Moses";"Nehemiah","Nehemiah";"Jeremiah","Jeremiah";"Micah","Micah";"Deuteronomy","Moses";"Malachi","Malachi";"Zechariah","Zechariah";"Amos","Amos"}, 2, FALSE), "Prophet Not Found")</f>
        <v>Zechariah</v>
      </c>
      <c r="D60" s="2" t="s">
        <v>69</v>
      </c>
      <c r="E60" s="2" t="s">
        <v>64</v>
      </c>
      <c r="F60" s="2" t="s">
        <v>171</v>
      </c>
    </row>
    <row r="61" spans="1:6" ht="22.95" customHeight="1" x14ac:dyDescent="0.3">
      <c r="A61" s="2" t="s">
        <v>55</v>
      </c>
      <c r="B61" s="2" t="s">
        <v>122</v>
      </c>
      <c r="C61" s="2" t="str">
        <f>IFERROR(VLOOKUP(LEFT(B61, FIND(" ", B61)-1), {"Isaiah","Isaiah";"Genesis","Moses";"Psalm","David/Moses";"Nehemiah","Nehemiah";"Jeremiah","Jeremiah";"Micah","Micah";"Deuteronomy","Moses";"Malachi","Malachi";"Zechariah","Zechariah";"Amos","Amos"}, 2, FALSE), "Prophet Not Found")</f>
        <v>Amos</v>
      </c>
      <c r="D61" s="2" t="s">
        <v>69</v>
      </c>
      <c r="E61" s="2" t="s">
        <v>64</v>
      </c>
      <c r="F61" s="2" t="s">
        <v>172</v>
      </c>
    </row>
    <row r="62" spans="1:6" ht="22.2" customHeight="1" x14ac:dyDescent="0.3">
      <c r="A62" s="2" t="s">
        <v>56</v>
      </c>
      <c r="B62" s="2" t="s">
        <v>123</v>
      </c>
      <c r="C62" s="2" t="str">
        <f>IFERROR(VLOOKUP(LEFT(B62, FIND(" ", B62)-1), {"Isaiah","Isaiah";"Genesis","Moses";"Psalm","David/Moses";"Nehemiah","Nehemiah";"Jeremiah","Jeremiah";"Micah","Micah";"Deuteronomy","Moses";"Malachi","Malachi";"Zechariah","Zechariah";"Amos","Amos"}, 2, FALSE), "Prophet Not Found")</f>
        <v>Isaiah</v>
      </c>
      <c r="D62" s="2" t="s">
        <v>69</v>
      </c>
      <c r="E62" s="2" t="s">
        <v>64</v>
      </c>
      <c r="F62" s="2" t="s">
        <v>173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Samuel</dc:creator>
  <cp:lastModifiedBy>Christopher Samuel</cp:lastModifiedBy>
  <dcterms:created xsi:type="dcterms:W3CDTF">2024-06-25T03:59:26Z</dcterms:created>
  <dcterms:modified xsi:type="dcterms:W3CDTF">2024-06-27T04:03:44Z</dcterms:modified>
</cp:coreProperties>
</file>