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</workbook>
</file>

<file path=xl/sharedStrings.xml><?xml version="1.0" encoding="utf-8"?>
<sst xmlns="http://schemas.openxmlformats.org/spreadsheetml/2006/main" count="51" uniqueCount="36">
  <si>
    <t>Tarea</t>
  </si>
  <si>
    <t>Estado</t>
  </si>
  <si>
    <t>Responsable</t>
  </si>
  <si>
    <t>Fecha de inicio</t>
  </si>
  <si>
    <t>Fecha de término</t>
  </si>
  <si>
    <t>Duración (Semanas)</t>
  </si>
  <si>
    <t>Obsevaciones</t>
  </si>
  <si>
    <t>Diseño del modelo de datos</t>
  </si>
  <si>
    <t>Completada</t>
  </si>
  <si>
    <t>Tomas Olea</t>
  </si>
  <si>
    <t>Puede requerir ajustes según nuevos requerimientos</t>
  </si>
  <si>
    <t>Construcción de API en Django</t>
  </si>
  <si>
    <t>En curso</t>
  </si>
  <si>
    <t>Christofer Lagos</t>
  </si>
  <si>
    <t>Integración con BD desde inicio</t>
  </si>
  <si>
    <t>Desarrollo del panel web (CRUD)</t>
  </si>
  <si>
    <t>Puede extenderse por ajustes UX</t>
  </si>
  <si>
    <t>Implementación de roles y validaciones</t>
  </si>
  <si>
    <t>No iniciada</t>
  </si>
  <si>
    <t>Necesita pruebas de seguridad</t>
  </si>
  <si>
    <t>Automatización con n8n y WhatsApp</t>
  </si>
  <si>
    <t>Eduardo Pozo</t>
  </si>
  <si>
    <t>Riesgo por permisos y credenciales externas</t>
  </si>
  <si>
    <t>Implementación del modelo predictivo</t>
  </si>
  <si>
    <t>Requiere dataset suficiente</t>
  </si>
  <si>
    <t>Pruebas de API y BD</t>
  </si>
  <si>
    <t>Asegura integridad de datos antes de integración final</t>
  </si>
  <si>
    <t>Pruebas de la página web (UX/UI)</t>
  </si>
  <si>
    <t>Posibles ajustes visuales</t>
  </si>
  <si>
    <t>Pruebas de integración final</t>
  </si>
  <si>
    <t>Todos</t>
  </si>
  <si>
    <t>Riesgo de errores en la integración final</t>
  </si>
  <si>
    <t>Informe y presentación final</t>
  </si>
  <si>
    <t>Coordinar estilo y redacción</t>
  </si>
  <si>
    <t>Reuniones de seguimiento y control</t>
  </si>
  <si>
    <t>Riesgo de descoordinación si no hay comunicación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</si>
</sst>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0 &quot; Semanas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55197"/>
      </left>
      <right style="thin">
        <color rgb="FF076CC9"/>
      </right>
      <top style="thin">
        <color rgb="FF055197"/>
      </top>
      <bottom style="thin">
        <color rgb="FF055197"/>
      </bottom>
    </border>
    <border>
      <left style="thin">
        <color rgb="FF076CC9"/>
      </left>
      <right style="thin">
        <color rgb="FF076CC9"/>
      </right>
      <top style="thin">
        <color rgb="FF055197"/>
      </top>
      <bottom style="thin">
        <color rgb="FF055197"/>
      </bottom>
    </border>
    <border>
      <left style="thin">
        <color rgb="FF076CC9"/>
      </left>
      <right style="thin">
        <color rgb="FF055197"/>
      </right>
      <top style="thin">
        <color rgb="FF055197"/>
      </top>
      <bottom style="thin">
        <color rgb="FF055197"/>
      </bottom>
    </border>
    <border>
      <left style="thin">
        <color rgb="FF055197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55197"/>
      </right>
      <top style="thin">
        <color rgb="FFFFFFFF"/>
      </top>
      <bottom style="thin">
        <color rgb="FFFFFFFF"/>
      </bottom>
    </border>
    <border>
      <left style="thin">
        <color rgb="FF055197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55197"/>
      </right>
      <top style="thin">
        <color rgb="FFF6F8F9"/>
      </top>
      <bottom style="thin">
        <color rgb="FFF6F8F9"/>
      </bottom>
    </border>
    <border>
      <left style="thin">
        <color rgb="FF055197"/>
      </left>
      <right style="thin">
        <color rgb="FFFFFFFF"/>
      </right>
      <top style="thin">
        <color rgb="FFFFFFFF"/>
      </top>
      <bottom style="thin">
        <color rgb="FF05519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55197"/>
      </bottom>
    </border>
    <border>
      <left style="thin">
        <color rgb="FFFFFFFF"/>
      </left>
      <right style="thin">
        <color rgb="FF055197"/>
      </right>
      <top style="thin">
        <color rgb="FFFFFFFF"/>
      </top>
      <bottom style="thin">
        <color rgb="FF055197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49" xfId="0" applyAlignment="1" applyBorder="1" applyFont="1" applyNumberFormat="1">
      <alignment readingOrder="0" shrinkToFit="0" vertical="bottom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readingOrder="0" shrinkToFit="0" vertical="bottom" wrapText="0"/>
    </xf>
    <xf borderId="10" fillId="0" fontId="2" numFmtId="49" xfId="0" applyAlignment="1" applyBorder="1" applyFont="1" applyNumberForma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76CC9"/>
          <bgColor rgb="FF076CC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rta Gant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Carta_Gantt" name="Carta_Gantt" id="1">
  <tableColumns count="7">
    <tableColumn name="Tarea" id="1"/>
    <tableColumn name="Estado" id="2"/>
    <tableColumn name="Responsable" id="3"/>
    <tableColumn name="Fecha de inicio" id="4"/>
    <tableColumn name="Fecha de término" id="5"/>
    <tableColumn name="Duración (Semanas)" id="6"/>
    <tableColumn name="Obsevaciones" id="7"/>
  </tableColumns>
  <tableStyleInfo name="Carta Gant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3" width="22.63"/>
    <col customWidth="1" min="4" max="5" width="18.38"/>
    <col customWidth="1" min="6" max="6" width="16.38"/>
    <col customWidth="1" min="7" max="7" width="4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6">
        <v>45887.0</v>
      </c>
      <c r="E2" s="6">
        <v>45924.0</v>
      </c>
      <c r="F2" s="7">
        <f t="shared" ref="F2:F12" si="1">INT((E2-D2)/7)
</f>
        <v>5</v>
      </c>
      <c r="G2" s="8" t="s">
        <v>10</v>
      </c>
    </row>
    <row r="3">
      <c r="A3" s="9" t="s">
        <v>11</v>
      </c>
      <c r="B3" s="10" t="s">
        <v>12</v>
      </c>
      <c r="C3" s="11" t="s">
        <v>13</v>
      </c>
      <c r="D3" s="12">
        <v>45894.0</v>
      </c>
      <c r="E3" s="12">
        <v>45915.0</v>
      </c>
      <c r="F3" s="13">
        <f t="shared" si="1"/>
        <v>3</v>
      </c>
      <c r="G3" s="14" t="s">
        <v>14</v>
      </c>
    </row>
    <row r="4">
      <c r="A4" s="4" t="s">
        <v>15</v>
      </c>
      <c r="B4" s="5" t="s">
        <v>8</v>
      </c>
      <c r="C4" s="5" t="s">
        <v>13</v>
      </c>
      <c r="D4" s="6">
        <v>45901.0</v>
      </c>
      <c r="E4" s="6">
        <v>45909.0</v>
      </c>
      <c r="F4" s="7">
        <f t="shared" si="1"/>
        <v>1</v>
      </c>
      <c r="G4" s="8" t="s">
        <v>16</v>
      </c>
    </row>
    <row r="5">
      <c r="A5" s="9" t="s">
        <v>17</v>
      </c>
      <c r="B5" s="11" t="s">
        <v>18</v>
      </c>
      <c r="C5" s="11" t="s">
        <v>13</v>
      </c>
      <c r="D5" s="12">
        <v>45902.0</v>
      </c>
      <c r="E5" s="12">
        <v>45951.0</v>
      </c>
      <c r="F5" s="13">
        <f t="shared" si="1"/>
        <v>7</v>
      </c>
      <c r="G5" s="14" t="s">
        <v>19</v>
      </c>
    </row>
    <row r="6">
      <c r="A6" s="4" t="s">
        <v>20</v>
      </c>
      <c r="B6" s="5" t="s">
        <v>12</v>
      </c>
      <c r="C6" s="5" t="s">
        <v>21</v>
      </c>
      <c r="D6" s="6">
        <v>45894.0</v>
      </c>
      <c r="E6" s="6">
        <v>45940.0</v>
      </c>
      <c r="F6" s="7">
        <f t="shared" si="1"/>
        <v>6</v>
      </c>
      <c r="G6" s="8" t="s">
        <v>22</v>
      </c>
    </row>
    <row r="7">
      <c r="A7" s="9" t="s">
        <v>23</v>
      </c>
      <c r="B7" s="11" t="s">
        <v>18</v>
      </c>
      <c r="C7" s="11" t="s">
        <v>21</v>
      </c>
      <c r="D7" s="12">
        <v>45950.0</v>
      </c>
      <c r="E7" s="12">
        <v>45985.0</v>
      </c>
      <c r="F7" s="13">
        <f t="shared" si="1"/>
        <v>5</v>
      </c>
      <c r="G7" s="14" t="s">
        <v>24</v>
      </c>
    </row>
    <row r="8">
      <c r="A8" s="4" t="s">
        <v>25</v>
      </c>
      <c r="B8" s="5" t="s">
        <v>12</v>
      </c>
      <c r="C8" s="5" t="s">
        <v>9</v>
      </c>
      <c r="D8" s="6">
        <v>45901.0</v>
      </c>
      <c r="E8" s="6">
        <v>45946.0</v>
      </c>
      <c r="F8" s="7">
        <f t="shared" si="1"/>
        <v>6</v>
      </c>
      <c r="G8" s="8" t="s">
        <v>26</v>
      </c>
    </row>
    <row r="9">
      <c r="A9" s="9" t="s">
        <v>27</v>
      </c>
      <c r="B9" s="11" t="s">
        <v>12</v>
      </c>
      <c r="C9" s="11" t="s">
        <v>13</v>
      </c>
      <c r="D9" s="12">
        <v>45897.0</v>
      </c>
      <c r="E9" s="12">
        <v>45969.0</v>
      </c>
      <c r="F9" s="13">
        <f t="shared" si="1"/>
        <v>10</v>
      </c>
      <c r="G9" s="14" t="s">
        <v>28</v>
      </c>
    </row>
    <row r="10">
      <c r="A10" s="4" t="s">
        <v>29</v>
      </c>
      <c r="B10" s="5" t="s">
        <v>18</v>
      </c>
      <c r="C10" s="5" t="s">
        <v>30</v>
      </c>
      <c r="D10" s="6">
        <v>45972.0</v>
      </c>
      <c r="E10" s="6">
        <v>45981.0</v>
      </c>
      <c r="F10" s="7">
        <f t="shared" si="1"/>
        <v>1</v>
      </c>
      <c r="G10" s="8" t="s">
        <v>31</v>
      </c>
    </row>
    <row r="11">
      <c r="A11" s="9" t="s">
        <v>32</v>
      </c>
      <c r="B11" s="11" t="s">
        <v>18</v>
      </c>
      <c r="C11" s="11" t="s">
        <v>30</v>
      </c>
      <c r="D11" s="12">
        <v>45985.0</v>
      </c>
      <c r="E11" s="12">
        <v>45998.0</v>
      </c>
      <c r="F11" s="13">
        <f t="shared" si="1"/>
        <v>1</v>
      </c>
      <c r="G11" s="14" t="s">
        <v>33</v>
      </c>
    </row>
    <row r="12">
      <c r="A12" s="15" t="s">
        <v>34</v>
      </c>
      <c r="B12" s="16" t="s">
        <v>18</v>
      </c>
      <c r="C12" s="16" t="s">
        <v>30</v>
      </c>
      <c r="D12" s="17">
        <v>45880.0</v>
      </c>
      <c r="E12" s="17">
        <v>45998.0</v>
      </c>
      <c r="F12" s="18">
        <f t="shared" si="1"/>
        <v>16</v>
      </c>
      <c r="G12" s="19" t="s">
        <v>35</v>
      </c>
    </row>
  </sheetData>
  <dataValidations>
    <dataValidation type="list" allowBlank="1" sqref="C2:C12">
      <formula1>"Tomas Olea,Christofer Lagos,Eduardo Pozo,Todos"</formula1>
    </dataValidation>
    <dataValidation type="custom" allowBlank="1" showDropDown="1" sqref="D2:E12">
      <formula1>OR(NOT(ISERROR(DATEVALUE(D2))), AND(ISNUMBER(D2), LEFT(CELL("format", D2))="D"))</formula1>
    </dataValidation>
    <dataValidation allowBlank="1" showDropDown="1" sqref="A2:A12"/>
    <dataValidation type="list" allowBlank="1" sqref="B2:B12">
      <formula1>"No iniciada,En curso,Bloqueada,Completada"</formula1>
    </dataValidation>
  </dataValidations>
  <drawing r:id="rId1"/>
  <tableParts count="1">
    <tablePart r:id="rId3"/>
  </tableParts>
</worksheet>
</file>