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 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2">
    <fill>
      <patternFill patternType="none">
        <bgColor/>
      </patternFill>
    </fill>
    <fill>
      <patternFill patternType="gray125"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3">
    <xf numFmtId="0" fontId="0" fillId="0" borderId="0" xfId="0"/>
    <xf numFmtId="0" fontId="1" fillId="1" borderId="1" xfId="0" applyFont="1" applyFill="1" applyBorder="1"/>
    <xf numFmtId="0" fontId="0" fillId="0" borderId="0" xfId="0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workbookViewId="0"/>
  </sheetViews>
  <sheetData>
    <row r="1">
      <c r="A1" s="2" t="str">
        <v>Name</v>
      </c>
      <c r="B1" s="2" t="str">
        <v>Price</v>
      </c>
      <c r="C1" s="2" t="str">
        <v>Link</v>
      </c>
    </row>
    <row r="2">
      <c r="A2" s="2" t="str">
        <v>Fonte Gamemax GS600, 600W, 80 Plus White, PFC Ativo, Black</v>
      </c>
      <c r="B2" s="2">
        <v>132.9</v>
      </c>
      <c r="C2" s="2">
        <f>HYPERLINK("https://www.google.com/aclk?sa=l&amp;ai=DChcSEwjvuMW905b9AhWuQkgAHfEICKYYABADGgJjZQ&amp;sig=AOD64_0dCeqXSN67xFVrgqfNYdE_pD5Ksg&amp;ctype=5&amp;rct=j&amp;q=&amp;ved=0ahUKEwi4_sC905b9AhXMsJUCHcxjDlAQww8Imgo&amp;adurl=", "Link for the product")</f>
      </c>
    </row>
    <row r="3">
      <c r="A3" s="2" t="str">
        <v>Fonte Gamemax GS600, 600W, 80 Plus White, PFC Ativo, Black</v>
      </c>
      <c r="B3" s="2">
        <v>179.99</v>
      </c>
      <c r="C3" s="2">
        <f>HYPERLINK("https://www.google.com/aclk?sa=l&amp;ai=DChcSEwjvuMW905b9AhWuQkgAHfEICKYYABAHGgJjZQ&amp;sig=AOD64_29vGUnAZSJFBpI9GHkYxlwxvFFoQ&amp;ctype=5&amp;rct=j&amp;q=&amp;ved=0ahUKEwi4_sC905b9AhXMsJUCHcxjDlAQww8Ingo&amp;adurl=", "Link for the product")</f>
      </c>
    </row>
    <row r="4">
      <c r="A4" s="2" t="str">
        <v>Fonte Gamemax GS600, 600W, 80 Plus White, PFC Ativo, Black</v>
      </c>
      <c r="B4" s="2">
        <v>179.99</v>
      </c>
      <c r="C4" s="2">
        <f>HYPERLINK("https://www.google.com/aclk?sa=l&amp;ai=DChcSEwjvuMW905b9AhWuQkgAHfEICKYYABAJGgJjZQ&amp;sig=AOD64_2KkpsXWZiebWUtZVRMiIpDBnHo3w&amp;ctype=5&amp;rct=j&amp;q=&amp;ved=0ahUKEwi4_sC905b9AhXMsJUCHcxjDlAQww8IoQo&amp;adurl=", "Link for the product")</f>
      </c>
    </row>
    <row r="5">
      <c r="A5" s="2" t="str">
        <v>Fonte Gamemax GS600, 600W, 80 Plus White, PFC Ativo, Black</v>
      </c>
      <c r="B5" s="2">
        <v>187.03</v>
      </c>
      <c r="C5" s="2">
        <f>HYPERLINK("https://www.google.com/aclk?sa=l&amp;ai=DChcSEwjvuMW905b9AhWuQkgAHfEICKYYABAFGgJjZQ&amp;sig=AOD64_3ZXkftZ2r1F7_Mq9qVjTaYwKhE_Q&amp;ctype=5&amp;rct=j&amp;q=&amp;ved=0ahUKEwi4_sC905b9AhXMsJUCHcxjDlAQww8InAo&amp;adurl=", "Link for the product")</f>
      </c>
    </row>
    <row r="6">
      <c r="A6" s="2" t="str">
        <v>Fonte Gamemax GS600, 600W, 80 Plus White, PFC Ativo, Black</v>
      </c>
      <c r="B6" s="2">
        <v>227.49</v>
      </c>
      <c r="C6" s="2">
        <f>HYPERLINK("https://www.google.com/aclk?sa=l&amp;ai=DChcSEwjvuMW905b9AhWuQkgAHfEICKYYABALGgJjZQ&amp;sig=AOD64_2JPtlCcNym5wI21enDUDBtfduLAg&amp;ctype=5&amp;rct=j&amp;q=&amp;ved=0ahUKEwi4_sC905b9AhXMsJUCHcxjDlAQww8IpAo&amp;adurl=", "Link for the product")</f>
      </c>
    </row>
    <row r="7">
      <c r="A7" s="2" t="str">
        <v>Fonte Gamemax GS600, 600W, 80 Plus White, PFC Ativo, Black</v>
      </c>
      <c r="B7" s="2">
        <v>299.99</v>
      </c>
      <c r="C7" s="2">
        <f>HYPERLINK("https://www.google.com/aclk?sa=l&amp;ai=DChcSEwjvuMW905b9AhWuQkgAHfEICKYYABABGgJjZQ&amp;sig=AOD64_2CK60T2qJBvGIIBVq2vHkuRK4ojw&amp;ctype=5&amp;rct=j&amp;q=&amp;ved=0ahUKEwi4_sC905b9AhXMsJUCHcxjDlAQww8ImAo&amp;adurl=", "Link for the product")</f>
      </c>
    </row>
    <row r="8">
      <c r="A8" s="2" t="str">
        <v>Placa de Vídeo Galax NVIDIA GeForce RTX 3060 (1-Click OC), LHR, 12GB, GDDR6, DLSS, Ray Tracing</v>
      </c>
      <c r="B8" s="2">
        <v>2097</v>
      </c>
      <c r="C8" s="2">
        <f>HYPERLINK("https://www.google.com/aclk?sa=l&amp;ai=DChcSEwihsK2_05b9AhWuQkgAHfEICKYYABAJGgJjZQ&amp;sig=AOD64_3R8TXbEWZf7BwE2mMuOPu8FUFFPg&amp;ctype=5&amp;rct=j&amp;q=&amp;ved=0ahUKEwil_qe_05b9AhU_ppUCHcL7De8Qww8I5Q0&amp;adurl=", "Link for the product")</f>
      </c>
    </row>
    <row r="9">
      <c r="A9" s="2" t="str">
        <v>Placa de Vídeo Galax NVIDIA GeForce RTX 3060 (1-Click OC), LHR, 12GB, GDDR6, DLSS, Ray Tracing</v>
      </c>
      <c r="B9" s="2">
        <v>2097</v>
      </c>
      <c r="C9" s="2">
        <f>HYPERLINK("https://www.google.com/aclk?sa=l&amp;ai=DChcSEwihsK2_05b9AhWuQkgAHfEICKYYABALGgJjZQ&amp;sig=AOD64_2s-uI45kZ-vsKFDIFV3o0yGsDcfA&amp;ctype=5&amp;rct=j&amp;q=&amp;ved=0ahUKEwil_qe_05b9AhU_ppUCHcL7De8Qww8I6A0&amp;adurl=", "Link for the product")</f>
      </c>
    </row>
    <row r="10">
      <c r="A10" s="2" t="str">
        <v>Placa de Vídeo Galax NVIDIA GeForce RTX 3060 (1-Click OC), LHR, 12GB, GDDR6, DLSS, Ray Tracing</v>
      </c>
      <c r="B10" s="2">
        <v>2099</v>
      </c>
      <c r="C10" s="2">
        <f>HYPERLINK("https://www.google.com/aclk?sa=l&amp;ai=DChcSEwihsK2_05b9AhWuQkgAHfEICKYYABADGgJjZQ&amp;sig=AOD64_2Wu2kBDvheiJd0DZrM-VRSjyFfIw&amp;ctype=5&amp;rct=j&amp;q=&amp;ved=0ahUKEwil_qe_05b9AhU_ppUCHcL7De8Qww8I3g0&amp;adurl=", "Link for the product")</f>
      </c>
    </row>
    <row r="11">
      <c r="A11" s="2" t="str">
        <v>Placa de Vídeo Galax NVIDIA GeForce RTX 3060 (1-Click OC), LHR, 12GB, GDDR6, DLSS, Ray Tracing</v>
      </c>
      <c r="B11" s="2">
        <v>2399.99</v>
      </c>
      <c r="C11" s="2">
        <f>HYPERLINK("https://www.google.com/aclk?sa=l&amp;ai=DChcSEwihsK2_05b9AhWuQkgAHfEICKYYABAHGgJjZQ&amp;sig=AOD64_3UfQRb3NRKQcNYfotBP-F4WcSwqw&amp;ctype=5&amp;rct=j&amp;q=&amp;ved=0ahUKEwil_qe_05b9AhU_ppUCHcL7De8Qww8I4w0&amp;adurl=", "Link for the product")</f>
      </c>
    </row>
    <row r="12">
      <c r="A12" s="2" t="str">
        <v>Placa de Vídeo Galax NVIDIA GeForce RTX 3060 (1-Click OC), LHR, 12GB, GDDR6, DLSS, Ray Tracing</v>
      </c>
      <c r="B12" s="2">
        <v>2399.99</v>
      </c>
      <c r="C12" s="2">
        <f>HYPERLINK("https://www.google.com/aclk?sa=l&amp;ai=DChcSEwihsK2_05b9AhWuQkgAHfEICKYYABANGgJjZQ&amp;sig=AOD64_3D7_hIBb6hBY9kkvM9H0p9STrM4w&amp;ctype=5&amp;rct=j&amp;q=&amp;ved=0ahUKEwil_qe_05b9AhU_ppUCHcL7De8Qww8I7A0&amp;adurl=", "Link for the product")</f>
      </c>
    </row>
    <row r="13">
      <c r="A13" s="2" t="str">
        <v>Placa de Vídeo Galax NVIDIA GeForce RTX 3060 (1-Click OC), LHR, 12GB, GDDR6, DLSS, Ray Tracing</v>
      </c>
      <c r="B13" s="2">
        <v>2439.99</v>
      </c>
      <c r="C13" s="2">
        <f>HYPERLINK("https://www.google.com/aclk?sa=l&amp;ai=DChcSEwihsK2_05b9AhWuQkgAHfEICKYYABABGgJjZQ&amp;sig=AOD64_0r0Etnkuh1xHKIeOuvrT-L6Jvzsg&amp;ctype=5&amp;rct=j&amp;q=&amp;ved=0ahUKEwil_qe_05b9AhU_ppUCHcL7De8Qww8I3A0&amp;adurl=", "Link for the product")</f>
      </c>
    </row>
    <row r="14">
      <c r="A14" s="2" t="str">
        <v>Placa de Vídeo Galax NVIDIA GeForce RTX 3060 (1-Click OC), LHR, 12GB, GDDR6, DLSS, Ray Tracing</v>
      </c>
      <c r="B14" s="2">
        <v>2743.89</v>
      </c>
      <c r="C14" s="2">
        <f>HYPERLINK("https://www.google.com/aclk?sa=l&amp;ai=DChcSEwihsK2_05b9AhWuQkgAHfEICKYYABAFGgJjZQ&amp;sig=AOD64_0aCnot0BirtLcUyAS0CtBm_O0ang&amp;ctype=5&amp;rct=j&amp;q=&amp;ved=0ahUKEwil_qe_05b9AhU_ppUCHcL7De8Qww8I4A0&amp;adurl=", "Link for the product")</f>
      </c>
    </row>
    <row r="15">
      <c r="A15" s="2" t="str">
        <v>Placa Mãe Asus Prime A520M-A, Chipset A520, AMD AM4, mATX, DDR4, 90MB14Z0-M0EAY0</v>
      </c>
      <c r="B15" s="2">
        <v>468.16</v>
      </c>
      <c r="C15" s="2">
        <f>HYPERLINK("https://www.google.com/aclk?sa=l&amp;ai=DChcSEwifh8LB05b9AhX3QUgAHcOID-cYABAHGgJjZQ&amp;sig=AOD64_0bfxM7NuQMwCN3swKR6wD6yGktVw&amp;ctype=5&amp;rct=j&amp;q=&amp;ved=0ahUKEwiP3LvB05b9AhWSq5UCHQUVBqIQww8I7gY&amp;adurl=", "Link for the product")</f>
      </c>
    </row>
    <row r="16">
      <c r="A16" s="2" t="str">
        <v>Placa Mãe Asus Prime A520M-A, Chipset A520, AMD AM4, mATX, DDR4, 90MB14Z0-M0EAY0</v>
      </c>
      <c r="B16" s="2">
        <v>489.99</v>
      </c>
      <c r="C16" s="2">
        <f>HYPERLINK("https://www.google.com/aclk?sa=l&amp;ai=DChcSEwifh8LB05b9AhX3QUgAHcOID-cYABAFGgJjZQ&amp;sig=AOD64_1dDbpNjA0RZBc8aNhOdE674e3pmg&amp;ctype=5&amp;rct=j&amp;q=&amp;ved=0ahUKEwiP3LvB05b9AhWSq5UCHQUVBqIQww8I7AY&amp;adurl=", "Link for the product")</f>
      </c>
    </row>
    <row r="17">
      <c r="A17" s="2" t="str">
        <v>Placa Mãe Asus Prime A520M-A, Chipset A520, AMD AM4, mATX, DDR4, 90MB14Z0-M0EAY0</v>
      </c>
      <c r="B17" s="2">
        <v>528.89</v>
      </c>
      <c r="C17" s="2">
        <f>HYPERLINK("https://www.google.com/aclk?sa=l&amp;ai=DChcSEwifh8LB05b9AhX3QUgAHcOID-cYABAJGgJjZQ&amp;sig=AOD64_3_prV-rvKTS536XLaMxTd4pg0kZw&amp;ctype=5&amp;rct=j&amp;q=&amp;ved=0ahUKEwiP3LvB05b9AhWSq5UCHQUVBqIQww8I8AY&amp;adurl=", "Link for the product")</f>
      </c>
    </row>
    <row r="18">
      <c r="A18" s="2" t="str">
        <v>Placa Mãe Asus Prime A520M-A, Chipset A520, AMD AM4, mATX, DDR4, 90MB14Z0-M0EAY0</v>
      </c>
      <c r="B18" s="2">
        <v>579.99</v>
      </c>
      <c r="C18" s="2">
        <f>HYPERLINK("https://www.google.com/aclk?sa=l&amp;ai=DChcSEwifh8LB05b9AhX3QUgAHcOID-cYABABGgJjZQ&amp;sig=AOD64_36N2VIeiVuQti3-GJ9zZ4YoKm6qQ&amp;ctype=5&amp;rct=j&amp;q=&amp;ved=0ahUKEwiP3LvB05b9AhWSq5UCHQUVBqIQww8I5gY&amp;adurl=", "Link for the product")</f>
      </c>
    </row>
    <row r="19">
      <c r="A19" s="2" t="str">
        <v>Placa Mãe Asus Prime A520M-A, Chipset A520, AMD AM4, mATX, DDR4, 90MB14Z0-M0EAY0</v>
      </c>
      <c r="B19" s="2">
        <v>599</v>
      </c>
      <c r="C19" s="2">
        <f>HYPERLINK("https://www.google.com/aclk?sa=l&amp;ai=DChcSEwifh8LB05b9AhX3QUgAHcOID-cYABALGgJjZQ&amp;sig=AOD64_0H9j4kPA18W_Sq9UahrnSZEqdXrg&amp;ctype=5&amp;rct=j&amp;q=&amp;ved=0ahUKEwiP3LvB05b9AhWSq5UCHQUVBqIQww8I8gY&amp;adurl=", "Link for the product")</f>
      </c>
    </row>
    <row r="20">
      <c r="A20" s="2" t="str">
        <v>Placa Mãe Asus Prime A520M-A, Chipset A520, AMD AM4, mATX, DDR4, 90MB14Z0-M0EAY0</v>
      </c>
      <c r="B20" s="2">
        <v>625</v>
      </c>
      <c r="C20" s="2">
        <f>HYPERLINK("https://www.google.com/aclk?sa=l&amp;ai=DChcSEwifh8LB05b9AhX3QUgAHcOID-cYABADGgJjZQ&amp;sig=AOD64_1lCGlNr7HtZQsYdu9SdnoYu2Ut-g&amp;ctype=5&amp;rct=j&amp;q=&amp;ved=0ahUKEwiP3LvB05b9AhWSq5UCHQUVBqIQww8I6QY&amp;adurl=", "Link for the product")</f>
      </c>
    </row>
    <row r="21">
      <c r="A21" s="2" t="str">
        <v>Placa Mãe Asus Prime A520M-A, Chipset A520, AMD AM4, mATX, DDR4, 90MB14Z0-M0EAY0</v>
      </c>
      <c r="B21" s="2">
        <v>790</v>
      </c>
      <c r="C21" s="2">
        <f>HYPERLINK("https://www.google.com/aclk?sa=l&amp;ai=DChcSEwifh8LB05b9AhX3QUgAHcOID-cYABANGgJjZQ&amp;sig=AOD64_3pauwx5webB-smrVoa5TtbY5x2Ug&amp;ctype=5&amp;rct=j&amp;q=&amp;ved=0ahUKEwiP3LvB05b9AhWSq5UCHQUVBqIQww8I9AY&amp;adurl=", "Link for the product")</f>
      </c>
    </row>
    <row r="22">
      <c r="A22" s="2" t="str">
        <v>Price</v>
      </c>
    </row>
  </sheetData>
  <ignoredErrors>
    <ignoredError numberStoredAsText="1" sqref="A1:C2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