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9dnbfil002\userhome\cjw\Documents\Inflation cluster\Semi-structurcal model of inflation dynamics\Data\data\"/>
    </mc:Choice>
  </mc:AlternateContent>
  <xr:revisionPtr revIDLastSave="0" documentId="13_ncr:1_{F0E17572-3091-422F-B6DA-B78C397C9718}" xr6:coauthVersionLast="36" xr6:coauthVersionMax="36" xr10:uidLastSave="{00000000-0000-0000-0000-000000000000}"/>
  <bookViews>
    <workbookView xWindow="0" yWindow="0" windowWidth="28800" windowHeight="11010" xr2:uid="{3893118A-CCCC-4227-9FE2-63195E760603}"/>
  </bookViews>
  <sheets>
    <sheet name="Ark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Christoffer Jessen Weissert</author>
  </authors>
  <commentList>
    <comment ref="A1" authorId="0" shapeId="0" xr:uid="{721C1597-9E54-4385-9BBE-F8569B95D800}">
      <text>
        <r>
          <rPr>
            <sz val="9"/>
            <color indexed="81"/>
            <rFont val="Tahoma"/>
            <charset val="1"/>
          </rPr>
          <t xml:space="preserve">__GexcelQuery__
refPath: string
refSeries: string
refFrom: string
refTo: string
refFreq: string
BankPath: g:\mona\gekko30\prbanker\pr2203.gbk
Series: fy, fy_gab, qby, praoli, pcpdkeu, ulb2, u2, u2_str, ulb2_str, fy_str
StartPeriod: 1999
EndPeriod: 2022
Frequency: q
RowsOrCols: rows
</t>
        </r>
      </text>
    </comment>
  </commentList>
</comments>
</file>

<file path=xl/sharedStrings.xml><?xml version="1.0" encoding="utf-8"?>
<sst xmlns="http://schemas.openxmlformats.org/spreadsheetml/2006/main" count="109" uniqueCount="109">
  <si>
    <t>fy_gab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</si>
  <si>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</si>
  <si>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</si>
  <si>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</si>
  <si>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</si>
  <si>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</si>
  <si>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</si>
  <si>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</si>
  <si>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</si>
  <si>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</si>
  <si>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</si>
  <si>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</si>
  <si>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</si>
  <si>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</si>
  <si>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</si>
  <si>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</si>
  <si>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</si>
  <si>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</si>
  <si>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</si>
  <si>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</si>
  <si>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</si>
  <si>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</si>
  <si>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</si>
  <si>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</si>
  <si>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</si>
  <si>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</si>
  <si>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</si>
  <si>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</si>
  <si>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</si>
  <si>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</si>
  <si>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</si>
  <si>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</si>
  <si>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</si>
  <si>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</si>
  <si>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</si>
  <si>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</si>
  <si>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</si>
  <si>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</si>
  <si>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</si>
  <si>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</si>
  <si>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</si>
  <si>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</si>
  <si>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</si>
  <si>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</si>
  <si>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</si>
  <si>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</si>
  <si>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</si>
  <si>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</si>
  <si>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</si>
  <si>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</si>
  <si>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</si>
  <si>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</si>
  <si>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</si>
  <si>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</si>
  <si>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</si>
  <si>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</si>
  <si>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</si>
  <si>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</si>
  <si>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</si>
  <si>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</si>
  <si>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</si>
  <si>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</si>
  <si>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</si>
  <si>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</si>
  <si>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</si>
  <si>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</si>
  <si>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</si>
  <si>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</si>
  <si>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</si>
  <si>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</si>
  <si>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</si>
  <si>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</si>
  <si>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</si>
  <si>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</si>
  <si>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</si>
  <si>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</si>
  <si>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</si>
  <si>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</si>
  <si>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</si>
  <si>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</si>
  <si>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</si>
  <si>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</si>
  <si>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</si>
  <si>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</si>
  <si>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</si>
  <si>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</si>
  <si>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</si>
  <si>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</si>
  <si>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</si>
  <si>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</si>
  <si>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</si>
  <si>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</si>
  <si>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</si>
  <si>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</si>
  <si>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</si>
  <si>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</si>
  <si>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</si>
  <si>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fy</t>
  </si>
  <si>
    <t>qby</t>
  </si>
  <si>
    <t>praoli</t>
  </si>
  <si>
    <t>pcpdkeu</t>
  </si>
  <si>
    <t>u2</t>
  </si>
  <si>
    <t>ulb2</t>
  </si>
  <si>
    <t>u2_str</t>
  </si>
  <si>
    <t>ulb2_str</t>
  </si>
  <si>
    <t>ur</t>
  </si>
  <si>
    <t>ur_str</t>
  </si>
  <si>
    <t>ur_gab</t>
  </si>
  <si>
    <t>fy_str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</si>
</sst>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7F14-513A-48A1-91F4-A424ABF8C6B9}">
  <dimension ref="A1:N97"/>
  <sheetViews>
    <sheetView tabSelected="1" workbookViewId="0">
      <selection activeCell="K1" sqref="K1"/>
    </sheetView>
  </sheetViews>
  <sheetFormatPr defaultRowHeight="15" x14ac:dyDescent="0.25"/>
  <sheetData>
    <row r="1" spans="1:14" x14ac:dyDescent="0.25">
      <c r="B1" t="s">
        <v>97</v>
      </c>
      <c r="C1" t="s">
        <v>0</v>
      </c>
      <c r="D1" t="s">
        <v>98</v>
      </c>
      <c r="E1" t="s">
        <v>99</v>
      </c>
      <c r="F1" t="s">
        <v>100</v>
      </c>
      <c r="G1" t="s">
        <v>102</v>
      </c>
      <c r="H1" t="s">
        <v>101</v>
      </c>
      <c r="I1" t="s">
        <v>103</v>
      </c>
      <c r="J1" t="s">
        <v>104</v>
      </c>
      <c r="K1" t="s">
        <v>108</v>
      </c>
      <c r="L1" t="s">
        <v>105</v>
      </c>
      <c r="M1" t="s">
        <v>106</v>
      </c>
      <c r="N1" t="s">
        <v>107</v>
      </c>
    </row>
    <row r="2" spans="1:14" x14ac:dyDescent="0.25">
      <c r="A2" t="s">
        <v>1</v>
      </c>
      <c r="B2">
        <v>1599.82</v>
      </c>
      <c r="C2">
        <v>0.53019969099999997</v>
      </c>
      <c r="D2">
        <v>1684.9359999999999</v>
      </c>
      <c r="E2">
        <v>11.300319999999999</v>
      </c>
      <c r="F2">
        <v>0.79299830000000004</v>
      </c>
      <c r="G2">
        <v>184.24585999999999</v>
      </c>
      <c r="H2">
        <v>2818.96486</v>
      </c>
      <c r="I2">
        <v>2853.7617700000001</v>
      </c>
      <c r="J2">
        <v>221.880044</v>
      </c>
      <c r="K2">
        <v>1591.3602100000001</v>
      </c>
      <c r="L2">
        <f>G2/H2*100</f>
        <v>6.5359402883794733</v>
      </c>
      <c r="M2">
        <f>J2/I2*100</f>
        <v>7.7750023261402079</v>
      </c>
      <c r="N2">
        <f>L2-M2</f>
        <v>-1.2390620377607346</v>
      </c>
    </row>
    <row r="3" spans="1:14" x14ac:dyDescent="0.25">
      <c r="A3" t="s">
        <v>2</v>
      </c>
      <c r="B3">
        <v>1608.0809999999999</v>
      </c>
      <c r="C3">
        <v>0.48899007900000002</v>
      </c>
      <c r="D3">
        <v>1678.748</v>
      </c>
      <c r="E3">
        <v>15.47588</v>
      </c>
      <c r="F3">
        <v>0.79805919999999997</v>
      </c>
      <c r="G3">
        <v>184.18314699999999</v>
      </c>
      <c r="H3">
        <v>2814.78215</v>
      </c>
      <c r="I3">
        <v>2854.7461400000002</v>
      </c>
      <c r="J3">
        <v>218.89852999999999</v>
      </c>
      <c r="K3">
        <v>1600.23684</v>
      </c>
      <c r="L3">
        <f t="shared" ref="L3:L66" si="0">G3/H3*100</f>
        <v>6.5434245772803408</v>
      </c>
      <c r="M3">
        <f t="shared" ref="M3:M66" si="1">J3/I3*100</f>
        <v>7.6678807594429381</v>
      </c>
      <c r="N3">
        <f t="shared" ref="N3:N66" si="2">L3-M3</f>
        <v>-1.1244561821625974</v>
      </c>
    </row>
    <row r="4" spans="1:14" x14ac:dyDescent="0.25">
      <c r="A4" t="s">
        <v>3</v>
      </c>
      <c r="B4">
        <v>1618.02</v>
      </c>
      <c r="C4">
        <v>0.56224505999999996</v>
      </c>
      <c r="D4">
        <v>1689.652</v>
      </c>
      <c r="E4">
        <v>20.623950000000001</v>
      </c>
      <c r="F4">
        <v>0.80463280000000004</v>
      </c>
      <c r="G4">
        <v>182.533041</v>
      </c>
      <c r="H4">
        <v>2824.8520400000002</v>
      </c>
      <c r="I4">
        <v>2855.6819500000001</v>
      </c>
      <c r="J4">
        <v>215.93140600000001</v>
      </c>
      <c r="K4">
        <v>1608.94829</v>
      </c>
      <c r="L4">
        <f t="shared" si="0"/>
        <v>6.4616850162530977</v>
      </c>
      <c r="M4">
        <f t="shared" si="1"/>
        <v>7.5614655196458411</v>
      </c>
      <c r="N4">
        <f t="shared" si="2"/>
        <v>-1.0997805033927435</v>
      </c>
    </row>
    <row r="5" spans="1:14" x14ac:dyDescent="0.25">
      <c r="A5" t="s">
        <v>4</v>
      </c>
      <c r="B5">
        <v>1640.653</v>
      </c>
      <c r="C5">
        <v>1.38157719</v>
      </c>
      <c r="D5">
        <v>1688.713</v>
      </c>
      <c r="E5">
        <v>24.06193</v>
      </c>
      <c r="F5">
        <v>0.81037269999999995</v>
      </c>
      <c r="G5">
        <v>182.246883</v>
      </c>
      <c r="H5">
        <v>2826.1518799999999</v>
      </c>
      <c r="I5">
        <v>2856.4465</v>
      </c>
      <c r="J5">
        <v>213.06732600000001</v>
      </c>
      <c r="K5">
        <v>1618.1419699999999</v>
      </c>
      <c r="L5">
        <f t="shared" si="0"/>
        <v>6.4485877170904207</v>
      </c>
      <c r="M5">
        <f t="shared" si="1"/>
        <v>7.4591743972799769</v>
      </c>
      <c r="N5">
        <f t="shared" si="2"/>
        <v>-1.0105866801895562</v>
      </c>
    </row>
    <row r="6" spans="1:14" x14ac:dyDescent="0.25">
      <c r="A6" t="s">
        <v>5</v>
      </c>
      <c r="B6">
        <v>1656.6505913066292</v>
      </c>
      <c r="C6">
        <v>1.6465222399999999</v>
      </c>
      <c r="D6">
        <v>1706.2336274413749</v>
      </c>
      <c r="E6">
        <v>26.854669999999999</v>
      </c>
      <c r="F6">
        <v>0.81545609971177291</v>
      </c>
      <c r="G6">
        <v>181.722791</v>
      </c>
      <c r="H6">
        <v>2841.4554199999998</v>
      </c>
      <c r="I6">
        <v>2862.3404500000001</v>
      </c>
      <c r="J6">
        <v>210.62571399999999</v>
      </c>
      <c r="K6">
        <v>1629.59681</v>
      </c>
      <c r="L6">
        <f t="shared" si="0"/>
        <v>6.3954123552640505</v>
      </c>
      <c r="M6">
        <f t="shared" si="1"/>
        <v>7.3585136946235723</v>
      </c>
      <c r="N6">
        <f t="shared" si="2"/>
        <v>-0.9631013393595218</v>
      </c>
    </row>
    <row r="7" spans="1:14" x14ac:dyDescent="0.25">
      <c r="A7" t="s">
        <v>6</v>
      </c>
      <c r="B7">
        <v>1675.5094907062978</v>
      </c>
      <c r="C7">
        <v>2.1867349100000002</v>
      </c>
      <c r="D7">
        <v>1702.590871363333</v>
      </c>
      <c r="E7">
        <v>26.7271</v>
      </c>
      <c r="F7">
        <v>0.82076079743577601</v>
      </c>
      <c r="G7">
        <v>178.80327</v>
      </c>
      <c r="H7">
        <v>2832.9541399999998</v>
      </c>
      <c r="I7">
        <v>2863.52279</v>
      </c>
      <c r="J7">
        <v>207.86847299999999</v>
      </c>
      <c r="K7">
        <v>1639.2682299999999</v>
      </c>
      <c r="L7">
        <f t="shared" si="0"/>
        <v>6.3115483401365617</v>
      </c>
      <c r="M7">
        <f t="shared" si="1"/>
        <v>7.2591869611067423</v>
      </c>
      <c r="N7">
        <f t="shared" si="2"/>
        <v>-0.94763862097018059</v>
      </c>
    </row>
    <row r="8" spans="1:14" x14ac:dyDescent="0.25">
      <c r="A8" t="s">
        <v>7</v>
      </c>
      <c r="B8">
        <v>1680.1386872844837</v>
      </c>
      <c r="C8">
        <v>1.91310632</v>
      </c>
      <c r="D8">
        <v>1710.864098579571</v>
      </c>
      <c r="E8">
        <v>30.611660000000001</v>
      </c>
      <c r="F8">
        <v>0.82526639679814651</v>
      </c>
      <c r="G8">
        <v>176.42092199999999</v>
      </c>
      <c r="H8">
        <v>2837.2400200000002</v>
      </c>
      <c r="I8">
        <v>2864.6955600000001</v>
      </c>
      <c r="J8">
        <v>205.147492</v>
      </c>
      <c r="K8">
        <v>1648.3013599999999</v>
      </c>
      <c r="L8">
        <f t="shared" si="0"/>
        <v>6.2180471428709083</v>
      </c>
      <c r="M8">
        <f t="shared" si="1"/>
        <v>7.1612318902047649</v>
      </c>
      <c r="N8">
        <f t="shared" si="2"/>
        <v>-0.9431847473338566</v>
      </c>
    </row>
    <row r="9" spans="1:14" x14ac:dyDescent="0.25">
      <c r="A9" t="s">
        <v>8</v>
      </c>
      <c r="B9">
        <v>1696.5669195681608</v>
      </c>
      <c r="C9">
        <v>2.36236062</v>
      </c>
      <c r="D9">
        <v>1716.9461885594001</v>
      </c>
      <c r="E9">
        <v>29.536709999999999</v>
      </c>
      <c r="F9">
        <v>0.83148990224916797</v>
      </c>
      <c r="G9">
        <v>172.79444899999999</v>
      </c>
      <c r="H9">
        <v>2833.5366399999998</v>
      </c>
      <c r="I9">
        <v>2865.57566</v>
      </c>
      <c r="J9">
        <v>202.42139299999999</v>
      </c>
      <c r="K9">
        <v>1656.95759</v>
      </c>
      <c r="L9">
        <f t="shared" si="0"/>
        <v>6.0981900343452065</v>
      </c>
      <c r="M9">
        <f t="shared" si="1"/>
        <v>7.0638997889869009</v>
      </c>
      <c r="N9">
        <f t="shared" si="2"/>
        <v>-0.9657097546416944</v>
      </c>
    </row>
    <row r="10" spans="1:14" x14ac:dyDescent="0.25">
      <c r="A10" t="s">
        <v>9</v>
      </c>
      <c r="B10">
        <v>1678.1468667051013</v>
      </c>
      <c r="C10">
        <v>0.80240348299999997</v>
      </c>
      <c r="D10">
        <v>1739.9521834792754</v>
      </c>
      <c r="E10">
        <v>25.82788</v>
      </c>
      <c r="F10">
        <v>0.8342586111019421</v>
      </c>
      <c r="G10">
        <v>171.155349</v>
      </c>
      <c r="H10">
        <v>2855.3015300000002</v>
      </c>
      <c r="I10">
        <v>2867.1771600000002</v>
      </c>
      <c r="J10">
        <v>199.78205600000001</v>
      </c>
      <c r="K10">
        <v>1664.73524</v>
      </c>
      <c r="L10">
        <f t="shared" si="0"/>
        <v>5.9943003287642265</v>
      </c>
      <c r="M10">
        <f t="shared" si="1"/>
        <v>6.9679006511059125</v>
      </c>
      <c r="N10">
        <f t="shared" si="2"/>
        <v>-0.97360032234168603</v>
      </c>
    </row>
    <row r="11" spans="1:14" x14ac:dyDescent="0.25">
      <c r="A11" t="s">
        <v>10</v>
      </c>
      <c r="B11">
        <v>1686.3397009091816</v>
      </c>
      <c r="C11">
        <v>0.77587570400000005</v>
      </c>
      <c r="D11">
        <v>1740.4623110449954</v>
      </c>
      <c r="E11">
        <v>27.325980000000001</v>
      </c>
      <c r="F11">
        <v>0.84173352233877441</v>
      </c>
      <c r="G11">
        <v>166.979198</v>
      </c>
      <c r="H11">
        <v>2856.8195099999998</v>
      </c>
      <c r="I11">
        <v>2869.0661399999999</v>
      </c>
      <c r="J11">
        <v>197.16194400000001</v>
      </c>
      <c r="K11">
        <v>1673.3064300000001</v>
      </c>
      <c r="L11">
        <f t="shared" si="0"/>
        <v>5.8449334098813965</v>
      </c>
      <c r="M11">
        <f t="shared" si="1"/>
        <v>6.8719902009648335</v>
      </c>
      <c r="N11">
        <f t="shared" si="2"/>
        <v>-1.0270567910834369</v>
      </c>
    </row>
    <row r="12" spans="1:14" x14ac:dyDescent="0.25">
      <c r="A12" t="s">
        <v>11</v>
      </c>
      <c r="B12">
        <v>1701.479810417643</v>
      </c>
      <c r="C12">
        <v>1.1736015</v>
      </c>
      <c r="D12">
        <v>1724.3913367738435</v>
      </c>
      <c r="E12">
        <v>25.315059999999999</v>
      </c>
      <c r="F12">
        <v>0.84470432981577814</v>
      </c>
      <c r="G12">
        <v>164.178753</v>
      </c>
      <c r="H12">
        <v>2846.2370900000001</v>
      </c>
      <c r="I12">
        <v>2870.18345</v>
      </c>
      <c r="J12">
        <v>194.56410399999999</v>
      </c>
      <c r="K12">
        <v>1681.6279400000001</v>
      </c>
      <c r="L12">
        <f t="shared" si="0"/>
        <v>5.7682739634314864</v>
      </c>
      <c r="M12">
        <f t="shared" si="1"/>
        <v>6.7788037729783435</v>
      </c>
      <c r="N12">
        <f t="shared" si="2"/>
        <v>-1.0105298095468571</v>
      </c>
    </row>
    <row r="13" spans="1:14" x14ac:dyDescent="0.25">
      <c r="A13" t="s">
        <v>12</v>
      </c>
      <c r="B13">
        <v>1698.1246116714383</v>
      </c>
      <c r="C13">
        <v>0.47127635000000001</v>
      </c>
      <c r="D13">
        <v>1724.3576499585665</v>
      </c>
      <c r="E13">
        <v>19.338339999999999</v>
      </c>
      <c r="F13">
        <v>0.84801543833669291</v>
      </c>
      <c r="G13">
        <v>162.18951100000001</v>
      </c>
      <c r="H13">
        <v>2852.8621600000001</v>
      </c>
      <c r="I13">
        <v>2872.9499500000002</v>
      </c>
      <c r="J13">
        <v>192.11828800000001</v>
      </c>
      <c r="K13">
        <v>1690.14058</v>
      </c>
      <c r="L13">
        <f t="shared" si="0"/>
        <v>5.6851506278172241</v>
      </c>
      <c r="M13">
        <f t="shared" si="1"/>
        <v>6.687143575195245</v>
      </c>
      <c r="N13">
        <f t="shared" si="2"/>
        <v>-1.0019929473780209</v>
      </c>
    </row>
    <row r="14" spans="1:14" x14ac:dyDescent="0.25">
      <c r="A14" t="s">
        <v>13</v>
      </c>
      <c r="B14">
        <v>1697.5550489881236</v>
      </c>
      <c r="C14">
        <v>-6.0726590100000002E-3</v>
      </c>
      <c r="D14">
        <v>1710.3396583428676</v>
      </c>
      <c r="E14">
        <v>21.127680000000002</v>
      </c>
      <c r="F14">
        <v>0.85435014950645172</v>
      </c>
      <c r="G14">
        <v>165.998637</v>
      </c>
      <c r="H14">
        <v>2855.0302999999999</v>
      </c>
      <c r="I14">
        <v>2874.5660899999998</v>
      </c>
      <c r="J14">
        <v>189.773551</v>
      </c>
      <c r="K14">
        <v>1697.65814</v>
      </c>
      <c r="L14">
        <f t="shared" si="0"/>
        <v>5.8142513233572339</v>
      </c>
      <c r="M14">
        <f t="shared" si="1"/>
        <v>6.6018155456637988</v>
      </c>
      <c r="N14">
        <f t="shared" si="2"/>
        <v>-0.78756422230656487</v>
      </c>
    </row>
    <row r="15" spans="1:14" x14ac:dyDescent="0.25">
      <c r="A15" t="s">
        <v>14</v>
      </c>
      <c r="B15">
        <v>1697.3858880721921</v>
      </c>
      <c r="C15">
        <v>-0.39166381099999997</v>
      </c>
      <c r="D15">
        <v>1725.6305379612206</v>
      </c>
      <c r="E15">
        <v>25.051449999999999</v>
      </c>
      <c r="F15">
        <v>0.85940465996177318</v>
      </c>
      <c r="G15">
        <v>165.045727</v>
      </c>
      <c r="H15">
        <v>2859.4812700000002</v>
      </c>
      <c r="I15">
        <v>2874.7923099999998</v>
      </c>
      <c r="J15">
        <v>187.291608</v>
      </c>
      <c r="K15">
        <v>1704.0469700000001</v>
      </c>
      <c r="L15">
        <f t="shared" si="0"/>
        <v>5.7718764844366337</v>
      </c>
      <c r="M15">
        <f t="shared" si="1"/>
        <v>6.5149613538516808</v>
      </c>
      <c r="N15">
        <f t="shared" si="2"/>
        <v>-0.74308486941504714</v>
      </c>
    </row>
    <row r="16" spans="1:14" x14ac:dyDescent="0.25">
      <c r="A16" t="s">
        <v>15</v>
      </c>
      <c r="B16">
        <v>1703.1577035413022</v>
      </c>
      <c r="C16">
        <v>-0.44385231400000003</v>
      </c>
      <c r="D16">
        <v>1721.8165692484711</v>
      </c>
      <c r="E16">
        <v>26.989660000000001</v>
      </c>
      <c r="F16">
        <v>0.86466367413584966</v>
      </c>
      <c r="G16">
        <v>166.51862</v>
      </c>
      <c r="H16">
        <v>2858.4651899999999</v>
      </c>
      <c r="I16">
        <v>2876.0204699999999</v>
      </c>
      <c r="J16">
        <v>184.98566299999999</v>
      </c>
      <c r="K16">
        <v>1710.7340099999999</v>
      </c>
      <c r="L16">
        <f t="shared" si="0"/>
        <v>5.8254555830361534</v>
      </c>
      <c r="M16">
        <f t="shared" si="1"/>
        <v>6.4320009168780361</v>
      </c>
      <c r="N16">
        <f t="shared" si="2"/>
        <v>-0.60654533384188269</v>
      </c>
    </row>
    <row r="17" spans="1:14" x14ac:dyDescent="0.25">
      <c r="A17" t="s">
        <v>16</v>
      </c>
      <c r="B17">
        <v>1697.5371258061746</v>
      </c>
      <c r="C17">
        <v>-1.1289488700000001</v>
      </c>
      <c r="D17">
        <v>1723.4406586788177</v>
      </c>
      <c r="E17">
        <v>26.779949999999999</v>
      </c>
      <c r="F17">
        <v>0.87054478753052278</v>
      </c>
      <c r="G17">
        <v>169.93381600000001</v>
      </c>
      <c r="H17">
        <v>2857.7744699999998</v>
      </c>
      <c r="I17">
        <v>2876.2884399999998</v>
      </c>
      <c r="J17">
        <v>182.70028300000001</v>
      </c>
      <c r="K17">
        <v>1716.8100400000001</v>
      </c>
      <c r="L17">
        <f t="shared" si="0"/>
        <v>5.9463690289038107</v>
      </c>
      <c r="M17">
        <f t="shared" si="1"/>
        <v>6.3519458083279021</v>
      </c>
      <c r="N17">
        <f t="shared" si="2"/>
        <v>-0.40557677942409143</v>
      </c>
    </row>
    <row r="18" spans="1:14" x14ac:dyDescent="0.25">
      <c r="A18" t="s">
        <v>17</v>
      </c>
      <c r="B18">
        <v>1706.633686521898</v>
      </c>
      <c r="C18">
        <v>-0.95680966599999995</v>
      </c>
      <c r="D18">
        <v>1696.6040290997814</v>
      </c>
      <c r="E18">
        <v>31.466339999999999</v>
      </c>
      <c r="F18">
        <v>0.87816629762936438</v>
      </c>
      <c r="G18">
        <v>176.750427</v>
      </c>
      <c r="H18">
        <v>2849.2044599999999</v>
      </c>
      <c r="I18">
        <v>2876.2872699999998</v>
      </c>
      <c r="J18">
        <v>180.49963199999999</v>
      </c>
      <c r="K18">
        <v>1723.0412899999999</v>
      </c>
      <c r="L18">
        <f t="shared" si="0"/>
        <v>6.2035009940985422</v>
      </c>
      <c r="M18">
        <f t="shared" si="1"/>
        <v>6.2754382666373942</v>
      </c>
      <c r="N18">
        <f t="shared" si="2"/>
        <v>-7.1937272538852071E-2</v>
      </c>
    </row>
    <row r="19" spans="1:14" x14ac:dyDescent="0.25">
      <c r="A19" t="s">
        <v>18</v>
      </c>
      <c r="B19">
        <v>1690.7612708005115</v>
      </c>
      <c r="C19">
        <v>-2.1439504299999999</v>
      </c>
      <c r="D19">
        <v>1697.2667364834938</v>
      </c>
      <c r="E19">
        <v>26.136289999999999</v>
      </c>
      <c r="F19">
        <v>0.87858830322827552</v>
      </c>
      <c r="G19">
        <v>182.41586000000001</v>
      </c>
      <c r="H19">
        <v>2844.8296</v>
      </c>
      <c r="I19">
        <v>2874.8847099999998</v>
      </c>
      <c r="J19">
        <v>178.17780400000001</v>
      </c>
      <c r="K19">
        <v>1727.40173</v>
      </c>
      <c r="L19">
        <f t="shared" si="0"/>
        <v>6.4121893276138584</v>
      </c>
      <c r="M19">
        <f t="shared" si="1"/>
        <v>6.1977373694404605</v>
      </c>
      <c r="N19">
        <f t="shared" si="2"/>
        <v>0.21445195817339791</v>
      </c>
    </row>
    <row r="20" spans="1:14" x14ac:dyDescent="0.25">
      <c r="A20" t="s">
        <v>19</v>
      </c>
      <c r="B20">
        <v>1696.5685419813053</v>
      </c>
      <c r="C20">
        <v>-2.1026797500000001</v>
      </c>
      <c r="D20">
        <v>1704.8311961287084</v>
      </c>
      <c r="E20">
        <v>28.475020000000001</v>
      </c>
      <c r="F20">
        <v>0.87877230775366921</v>
      </c>
      <c r="G20">
        <v>185.04153700000001</v>
      </c>
      <c r="H20">
        <v>2847.51073</v>
      </c>
      <c r="I20">
        <v>2873.27261</v>
      </c>
      <c r="J20">
        <v>175.742302</v>
      </c>
      <c r="K20">
        <v>1732.6196399999999</v>
      </c>
      <c r="L20">
        <f t="shared" si="0"/>
        <v>6.4983613599938925</v>
      </c>
      <c r="M20">
        <f t="shared" si="1"/>
        <v>6.1164506767772373</v>
      </c>
      <c r="N20">
        <f t="shared" si="2"/>
        <v>0.38191068321665522</v>
      </c>
    </row>
    <row r="21" spans="1:14" x14ac:dyDescent="0.25">
      <c r="A21" t="s">
        <v>20</v>
      </c>
      <c r="B21">
        <v>1728.176351945626</v>
      </c>
      <c r="C21">
        <v>-0.60369787600000002</v>
      </c>
      <c r="D21">
        <v>1701.8545063279805</v>
      </c>
      <c r="E21">
        <v>29.448460000000001</v>
      </c>
      <c r="F21">
        <v>0.88165781520733311</v>
      </c>
      <c r="G21">
        <v>190.40384900000001</v>
      </c>
      <c r="H21">
        <v>2843.00936</v>
      </c>
      <c r="I21">
        <v>2871.3626199999999</v>
      </c>
      <c r="J21">
        <v>173.305521</v>
      </c>
      <c r="K21">
        <v>1738.6408699999999</v>
      </c>
      <c r="L21">
        <f t="shared" si="0"/>
        <v>6.6972642327143106</v>
      </c>
      <c r="M21">
        <f t="shared" si="1"/>
        <v>6.0356542845849264</v>
      </c>
      <c r="N21">
        <f t="shared" si="2"/>
        <v>0.66160994812938423</v>
      </c>
    </row>
    <row r="22" spans="1:14" x14ac:dyDescent="0.25">
      <c r="A22" t="s">
        <v>21</v>
      </c>
      <c r="B22">
        <v>1736.4993431387063</v>
      </c>
      <c r="C22">
        <v>-0.34135932499999999</v>
      </c>
      <c r="D22">
        <v>1684.2382938208382</v>
      </c>
      <c r="E22">
        <v>31.978870000000001</v>
      </c>
      <c r="F22">
        <v>0.88401462271315212</v>
      </c>
      <c r="G22">
        <v>186.62640400000001</v>
      </c>
      <c r="H22">
        <v>2822.2287000000001</v>
      </c>
      <c r="I22">
        <v>2866.8248699999999</v>
      </c>
      <c r="J22">
        <v>170.47821099999999</v>
      </c>
      <c r="K22">
        <v>1742.4371699999999</v>
      </c>
      <c r="L22">
        <f t="shared" si="0"/>
        <v>6.6127314203841809</v>
      </c>
      <c r="M22">
        <f t="shared" si="1"/>
        <v>5.9465861617141611</v>
      </c>
      <c r="N22">
        <f t="shared" si="2"/>
        <v>0.66614525867001984</v>
      </c>
    </row>
    <row r="23" spans="1:14" x14ac:dyDescent="0.25">
      <c r="A23" t="s">
        <v>22</v>
      </c>
      <c r="B23">
        <v>1746.8375763221638</v>
      </c>
      <c r="C23">
        <v>-7.18851675E-2</v>
      </c>
      <c r="D23">
        <v>1696.6051396868127</v>
      </c>
      <c r="E23">
        <v>35.449710000000003</v>
      </c>
      <c r="F23">
        <v>0.88572913420925414</v>
      </c>
      <c r="G23">
        <v>184.51916199999999</v>
      </c>
      <c r="H23">
        <v>2836.2442999999998</v>
      </c>
      <c r="I23">
        <v>2867.73396</v>
      </c>
      <c r="J23">
        <v>167.89041499999999</v>
      </c>
      <c r="K23">
        <v>1748.09374</v>
      </c>
      <c r="L23">
        <f t="shared" si="0"/>
        <v>6.5057569970259621</v>
      </c>
      <c r="M23">
        <f t="shared" si="1"/>
        <v>5.8544626991828768</v>
      </c>
      <c r="N23">
        <f t="shared" si="2"/>
        <v>0.65129429784308535</v>
      </c>
    </row>
    <row r="24" spans="1:14" x14ac:dyDescent="0.25">
      <c r="A24" t="s">
        <v>23</v>
      </c>
      <c r="B24">
        <v>1750.9533593268332</v>
      </c>
      <c r="C24">
        <v>-0.16437220299999999</v>
      </c>
      <c r="D24">
        <v>1695.3544367644861</v>
      </c>
      <c r="E24">
        <v>41.434539999999998</v>
      </c>
      <c r="F24">
        <v>0.88712384884161277</v>
      </c>
      <c r="G24">
        <v>179.896129</v>
      </c>
      <c r="H24">
        <v>2826.07357</v>
      </c>
      <c r="I24">
        <v>2867.3761399999999</v>
      </c>
      <c r="J24">
        <v>165.13997599999999</v>
      </c>
      <c r="K24">
        <v>1753.8338100000001</v>
      </c>
      <c r="L24">
        <f t="shared" si="0"/>
        <v>6.36558548615562</v>
      </c>
      <c r="M24">
        <f t="shared" si="1"/>
        <v>5.7592714710948245</v>
      </c>
      <c r="N24">
        <f t="shared" si="2"/>
        <v>0.60631401506079552</v>
      </c>
    </row>
    <row r="25" spans="1:14" x14ac:dyDescent="0.25">
      <c r="A25" t="s">
        <v>24</v>
      </c>
      <c r="B25">
        <v>1769.8795575071329</v>
      </c>
      <c r="C25">
        <v>0.55787023400000002</v>
      </c>
      <c r="D25">
        <v>1700.4932302767677</v>
      </c>
      <c r="E25">
        <v>44.338859999999997</v>
      </c>
      <c r="F25">
        <v>0.89190346456611114</v>
      </c>
      <c r="G25">
        <v>180.13936100000001</v>
      </c>
      <c r="H25">
        <v>2835.8275899999999</v>
      </c>
      <c r="I25">
        <v>2867.6185099999998</v>
      </c>
      <c r="J25">
        <v>162.43712099999999</v>
      </c>
      <c r="K25">
        <v>1760.03342</v>
      </c>
      <c r="L25">
        <f t="shared" si="0"/>
        <v>6.3522677343018588</v>
      </c>
      <c r="M25">
        <f t="shared" si="1"/>
        <v>5.6645303562362619</v>
      </c>
      <c r="N25">
        <f t="shared" si="2"/>
        <v>0.68773737806559687</v>
      </c>
    </row>
    <row r="26" spans="1:14" x14ac:dyDescent="0.25">
      <c r="A26" t="s">
        <v>25</v>
      </c>
      <c r="B26">
        <v>1763.4555756391132</v>
      </c>
      <c r="C26">
        <v>-0.124825089</v>
      </c>
      <c r="D26">
        <v>1716.4547103240964</v>
      </c>
      <c r="E26">
        <v>47.532089999999997</v>
      </c>
      <c r="F26">
        <v>0.89346537969248296</v>
      </c>
      <c r="G26">
        <v>172.979533</v>
      </c>
      <c r="H26">
        <v>2841.0472399999999</v>
      </c>
      <c r="I26">
        <v>2868.9706099999999</v>
      </c>
      <c r="J26">
        <v>159.589966</v>
      </c>
      <c r="K26">
        <v>1765.6581900000001</v>
      </c>
      <c r="L26">
        <f t="shared" si="0"/>
        <v>6.0885834830398675</v>
      </c>
      <c r="M26">
        <f t="shared" si="1"/>
        <v>5.5626211521211788</v>
      </c>
      <c r="N26">
        <f t="shared" si="2"/>
        <v>0.52596233091868871</v>
      </c>
    </row>
    <row r="27" spans="1:14" x14ac:dyDescent="0.25">
      <c r="A27" t="s">
        <v>26</v>
      </c>
      <c r="B27">
        <v>1798.1755224508211</v>
      </c>
      <c r="C27">
        <v>1.49545119</v>
      </c>
      <c r="D27">
        <v>1726.2601223648089</v>
      </c>
      <c r="E27">
        <v>51.044429999999998</v>
      </c>
      <c r="F27">
        <v>0.89948509848488412</v>
      </c>
      <c r="G27">
        <v>169.33516800000001</v>
      </c>
      <c r="H27">
        <v>2852.6362899999999</v>
      </c>
      <c r="I27">
        <v>2868.1002699999999</v>
      </c>
      <c r="J27">
        <v>156.63649699999999</v>
      </c>
      <c r="K27">
        <v>1771.4847600000001</v>
      </c>
      <c r="L27">
        <f t="shared" si="0"/>
        <v>5.9360938719601029</v>
      </c>
      <c r="M27">
        <f t="shared" si="1"/>
        <v>5.4613326681218153</v>
      </c>
      <c r="N27">
        <f t="shared" si="2"/>
        <v>0.47476120383828757</v>
      </c>
    </row>
    <row r="28" spans="1:14" x14ac:dyDescent="0.25">
      <c r="A28" t="s">
        <v>27</v>
      </c>
      <c r="B28">
        <v>1800.178414960076</v>
      </c>
      <c r="C28">
        <v>1.30472988</v>
      </c>
      <c r="D28">
        <v>1731.6494426666129</v>
      </c>
      <c r="E28">
        <v>61.570360000000001</v>
      </c>
      <c r="F28">
        <v>0.90625071409108326</v>
      </c>
      <c r="G28">
        <v>161.66624999999999</v>
      </c>
      <c r="H28">
        <v>2849.67569</v>
      </c>
      <c r="I28">
        <v>2867.06747</v>
      </c>
      <c r="J28">
        <v>153.57673399999999</v>
      </c>
      <c r="K28">
        <v>1776.8435099999999</v>
      </c>
      <c r="L28">
        <f t="shared" si="0"/>
        <v>5.6731455641536526</v>
      </c>
      <c r="M28">
        <f t="shared" si="1"/>
        <v>5.3565789995168824</v>
      </c>
      <c r="N28">
        <f t="shared" si="2"/>
        <v>0.31656656463677013</v>
      </c>
    </row>
    <row r="29" spans="1:14" x14ac:dyDescent="0.25">
      <c r="A29" t="s">
        <v>28</v>
      </c>
      <c r="B29">
        <v>1806.0241993067059</v>
      </c>
      <c r="C29">
        <v>1.3098523200000001</v>
      </c>
      <c r="D29">
        <v>1741.4397438344076</v>
      </c>
      <c r="E29">
        <v>56.611809999999998</v>
      </c>
      <c r="F29">
        <v>0.90976902476057697</v>
      </c>
      <c r="G29">
        <v>153.604668</v>
      </c>
      <c r="H29">
        <v>2850.3584099999998</v>
      </c>
      <c r="I29">
        <v>2865.6797799999999</v>
      </c>
      <c r="J29">
        <v>150.46946399999999</v>
      </c>
      <c r="K29">
        <v>1782.5222100000001</v>
      </c>
      <c r="L29">
        <f t="shared" si="0"/>
        <v>5.3889597694487836</v>
      </c>
      <c r="M29">
        <f t="shared" si="1"/>
        <v>5.2507424259384621</v>
      </c>
      <c r="N29">
        <f t="shared" si="2"/>
        <v>0.13821734351032156</v>
      </c>
    </row>
    <row r="30" spans="1:14" x14ac:dyDescent="0.25">
      <c r="A30" t="s">
        <v>29</v>
      </c>
      <c r="B30">
        <v>1828.7200847053641</v>
      </c>
      <c r="C30">
        <v>2.23012422</v>
      </c>
      <c r="D30">
        <v>1767.1052101692794</v>
      </c>
      <c r="E30">
        <v>61.310920000000003</v>
      </c>
      <c r="F30">
        <v>0.91130623905658759</v>
      </c>
      <c r="G30">
        <v>140.58405400000001</v>
      </c>
      <c r="H30">
        <v>2859.2962600000001</v>
      </c>
      <c r="I30">
        <v>2863.3473300000001</v>
      </c>
      <c r="J30">
        <v>147.203247</v>
      </c>
      <c r="K30">
        <v>1788.3887500000001</v>
      </c>
      <c r="L30">
        <f t="shared" si="0"/>
        <v>4.9167361901840847</v>
      </c>
      <c r="M30">
        <f t="shared" si="1"/>
        <v>5.1409497359162506</v>
      </c>
      <c r="N30">
        <f t="shared" si="2"/>
        <v>-0.2242135457321659</v>
      </c>
    </row>
    <row r="31" spans="1:14" x14ac:dyDescent="0.25">
      <c r="A31" t="s">
        <v>30</v>
      </c>
      <c r="B31">
        <v>1883.2599246251357</v>
      </c>
      <c r="C31">
        <v>4.6937563300000003</v>
      </c>
      <c r="D31">
        <v>1782.9566492526874</v>
      </c>
      <c r="E31">
        <v>69.359390000000005</v>
      </c>
      <c r="F31">
        <v>0.91741335189723971</v>
      </c>
      <c r="G31">
        <v>132.359736</v>
      </c>
      <c r="H31">
        <v>2867.7513899999999</v>
      </c>
      <c r="I31">
        <v>2863.8500300000001</v>
      </c>
      <c r="J31">
        <v>144.205341</v>
      </c>
      <c r="K31">
        <v>1796.9067500000001</v>
      </c>
      <c r="L31">
        <f t="shared" si="0"/>
        <v>4.6154536429324162</v>
      </c>
      <c r="M31">
        <f t="shared" si="1"/>
        <v>5.0353663595994931</v>
      </c>
      <c r="N31">
        <f t="shared" si="2"/>
        <v>-0.41991271666707686</v>
      </c>
    </row>
    <row r="32" spans="1:14" x14ac:dyDescent="0.25">
      <c r="A32" t="s">
        <v>31</v>
      </c>
      <c r="B32">
        <v>1870.7014786674179</v>
      </c>
      <c r="C32">
        <v>3.6431030400000002</v>
      </c>
      <c r="D32">
        <v>1793.7990217316305</v>
      </c>
      <c r="E32">
        <v>69.673569999999998</v>
      </c>
      <c r="F32">
        <v>0.92238775226370417</v>
      </c>
      <c r="G32">
        <v>125.112899</v>
      </c>
      <c r="H32">
        <v>2869.7239199999999</v>
      </c>
      <c r="I32">
        <v>2863.6302099999998</v>
      </c>
      <c r="J32">
        <v>141.23267999999999</v>
      </c>
      <c r="K32">
        <v>1803.77637</v>
      </c>
      <c r="L32">
        <f t="shared" si="0"/>
        <v>4.3597538469833017</v>
      </c>
      <c r="M32">
        <f t="shared" si="1"/>
        <v>4.9319454553456463</v>
      </c>
      <c r="N32">
        <f t="shared" si="2"/>
        <v>-0.57219160836234462</v>
      </c>
    </row>
    <row r="33" spans="1:14" x14ac:dyDescent="0.25">
      <c r="A33" t="s">
        <v>32</v>
      </c>
      <c r="B33">
        <v>1865.6312651861997</v>
      </c>
      <c r="C33">
        <v>3.0225385600000001</v>
      </c>
      <c r="D33">
        <v>1811.0731948666819</v>
      </c>
      <c r="E33">
        <v>59.699069999999999</v>
      </c>
      <c r="F33">
        <v>0.92475014507672404</v>
      </c>
      <c r="G33">
        <v>116.22247900000001</v>
      </c>
      <c r="H33">
        <v>2882.3636700000002</v>
      </c>
      <c r="I33">
        <v>2864.1880900000001</v>
      </c>
      <c r="J33">
        <v>138.304575</v>
      </c>
      <c r="K33">
        <v>1810.0855200000001</v>
      </c>
      <c r="L33">
        <f t="shared" si="0"/>
        <v>4.0321934462905578</v>
      </c>
      <c r="M33">
        <f t="shared" si="1"/>
        <v>4.8287532331719172</v>
      </c>
      <c r="N33">
        <f t="shared" si="2"/>
        <v>-0.79655978688135942</v>
      </c>
    </row>
    <row r="34" spans="1:14" x14ac:dyDescent="0.25">
      <c r="A34" t="s">
        <v>33</v>
      </c>
      <c r="B34">
        <v>1871.811432993946</v>
      </c>
      <c r="C34">
        <v>2.9326428299999998</v>
      </c>
      <c r="D34">
        <v>1853.1362183874924</v>
      </c>
      <c r="E34">
        <v>57.912750000000003</v>
      </c>
      <c r="F34">
        <v>0.92806093915285237</v>
      </c>
      <c r="G34">
        <v>107.377635</v>
      </c>
      <c r="H34">
        <v>2910.2888499999999</v>
      </c>
      <c r="I34">
        <v>2866.68406</v>
      </c>
      <c r="J34">
        <v>135.52635699999999</v>
      </c>
      <c r="K34">
        <v>1817.7149899999999</v>
      </c>
      <c r="L34">
        <f t="shared" si="0"/>
        <v>3.6895868600809156</v>
      </c>
      <c r="M34">
        <f t="shared" si="1"/>
        <v>4.7276349316289847</v>
      </c>
      <c r="N34">
        <f t="shared" si="2"/>
        <v>-1.0380480715480691</v>
      </c>
    </row>
    <row r="35" spans="1:14" x14ac:dyDescent="0.25">
      <c r="A35" t="s">
        <v>34</v>
      </c>
      <c r="B35">
        <v>1863.4281700306412</v>
      </c>
      <c r="C35">
        <v>2.1245678400000001</v>
      </c>
      <c r="D35">
        <v>1858.865520440497</v>
      </c>
      <c r="E35">
        <v>68.722970000000004</v>
      </c>
      <c r="F35">
        <v>0.93151863367632082</v>
      </c>
      <c r="G35">
        <v>99.576502399999995</v>
      </c>
      <c r="H35">
        <v>2905.9630200000001</v>
      </c>
      <c r="I35">
        <v>2867.4755</v>
      </c>
      <c r="J35">
        <v>132.80515700000001</v>
      </c>
      <c r="K35">
        <v>1824.2559699999999</v>
      </c>
      <c r="L35">
        <f t="shared" si="0"/>
        <v>3.4266266196326196</v>
      </c>
      <c r="M35">
        <f t="shared" si="1"/>
        <v>4.6314312711651766</v>
      </c>
      <c r="N35">
        <f t="shared" si="2"/>
        <v>-1.204804651532557</v>
      </c>
    </row>
    <row r="36" spans="1:14" x14ac:dyDescent="0.25">
      <c r="A36" t="s">
        <v>35</v>
      </c>
      <c r="B36">
        <v>1880.9352068749902</v>
      </c>
      <c r="C36">
        <v>2.7092013399999999</v>
      </c>
      <c r="D36">
        <v>1853.2287505158604</v>
      </c>
      <c r="E36">
        <v>75.002520000000004</v>
      </c>
      <c r="F36">
        <v>0.93187301686391322</v>
      </c>
      <c r="G36">
        <v>91.426040499999999</v>
      </c>
      <c r="H36">
        <v>2891.9307899999999</v>
      </c>
      <c r="I36">
        <v>2866.9708599999999</v>
      </c>
      <c r="J36">
        <v>130.14165399999999</v>
      </c>
      <c r="K36">
        <v>1830.6609800000001</v>
      </c>
      <c r="L36">
        <f t="shared" si="0"/>
        <v>3.1614186901063426</v>
      </c>
      <c r="M36">
        <f t="shared" si="1"/>
        <v>4.5393434518549656</v>
      </c>
      <c r="N36">
        <f t="shared" si="2"/>
        <v>-1.377924761748623</v>
      </c>
    </row>
    <row r="37" spans="1:14" x14ac:dyDescent="0.25">
      <c r="A37" t="s">
        <v>36</v>
      </c>
      <c r="B37">
        <v>1899.8567422951651</v>
      </c>
      <c r="C37">
        <v>3.3370278899999999</v>
      </c>
      <c r="D37">
        <v>1859.5333782633854</v>
      </c>
      <c r="E37">
        <v>88.710530000000006</v>
      </c>
      <c r="F37">
        <v>0.94588320513808066</v>
      </c>
      <c r="G37">
        <v>81.012245699999994</v>
      </c>
      <c r="H37">
        <v>2886.13762</v>
      </c>
      <c r="I37">
        <v>2866.7408500000001</v>
      </c>
      <c r="J37">
        <v>127.595496</v>
      </c>
      <c r="K37">
        <v>1837.50414</v>
      </c>
      <c r="L37">
        <f t="shared" si="0"/>
        <v>2.8069432704321282</v>
      </c>
      <c r="M37">
        <f t="shared" si="1"/>
        <v>4.4508904946884194</v>
      </c>
      <c r="N37">
        <f t="shared" si="2"/>
        <v>-1.6439472242562911</v>
      </c>
    </row>
    <row r="38" spans="1:14" x14ac:dyDescent="0.25">
      <c r="A38" t="s">
        <v>37</v>
      </c>
      <c r="B38">
        <v>1899.0679603212527</v>
      </c>
      <c r="C38">
        <v>2.9164405800000002</v>
      </c>
      <c r="D38">
        <v>1894.859006016977</v>
      </c>
      <c r="E38">
        <v>96.946950000000001</v>
      </c>
      <c r="F38">
        <v>0.95760039033652811</v>
      </c>
      <c r="G38">
        <v>70.6699141</v>
      </c>
      <c r="H38">
        <v>2907.96992</v>
      </c>
      <c r="I38">
        <v>2869.92308</v>
      </c>
      <c r="J38">
        <v>125.399975</v>
      </c>
      <c r="K38">
        <v>1844.48262</v>
      </c>
      <c r="L38">
        <f t="shared" si="0"/>
        <v>2.4302147561416314</v>
      </c>
      <c r="M38">
        <f t="shared" si="1"/>
        <v>4.3694542154767442</v>
      </c>
      <c r="N38">
        <f t="shared" si="2"/>
        <v>-1.9392394593351128</v>
      </c>
    </row>
    <row r="39" spans="1:14" x14ac:dyDescent="0.25">
      <c r="A39" t="s">
        <v>38</v>
      </c>
      <c r="B39">
        <v>1881.5444675000319</v>
      </c>
      <c r="C39">
        <v>1.68482069</v>
      </c>
      <c r="D39">
        <v>1894.884798015715</v>
      </c>
      <c r="E39">
        <v>121.7448</v>
      </c>
      <c r="F39">
        <v>0.96601538163254197</v>
      </c>
      <c r="G39">
        <v>61.9161158</v>
      </c>
      <c r="H39">
        <v>2898.1729099999998</v>
      </c>
      <c r="I39">
        <v>2871.40263</v>
      </c>
      <c r="J39">
        <v>123.446561</v>
      </c>
      <c r="K39">
        <v>1850.1093699999999</v>
      </c>
      <c r="L39">
        <f t="shared" si="0"/>
        <v>2.1363844643762131</v>
      </c>
      <c r="M39">
        <f t="shared" si="1"/>
        <v>4.2991728053129208</v>
      </c>
      <c r="N39">
        <f t="shared" si="2"/>
        <v>-2.1627883409367077</v>
      </c>
    </row>
    <row r="40" spans="1:14" x14ac:dyDescent="0.25">
      <c r="A40" t="s">
        <v>39</v>
      </c>
      <c r="B40">
        <v>1870.5535014710297</v>
      </c>
      <c r="C40">
        <v>0.78199435100000003</v>
      </c>
      <c r="D40">
        <v>1902.2950091690464</v>
      </c>
      <c r="E40">
        <v>115.06059999999999</v>
      </c>
      <c r="F40">
        <v>0.97427767078015248</v>
      </c>
      <c r="G40">
        <v>63.451785100000002</v>
      </c>
      <c r="H40">
        <v>2911.3177900000001</v>
      </c>
      <c r="I40">
        <v>2874.49377</v>
      </c>
      <c r="J40">
        <v>122.067229</v>
      </c>
      <c r="K40">
        <v>1855.9829199999999</v>
      </c>
      <c r="L40">
        <f t="shared" si="0"/>
        <v>2.1794867368292352</v>
      </c>
      <c r="M40">
        <f t="shared" si="1"/>
        <v>4.2465643959284005</v>
      </c>
      <c r="N40">
        <f t="shared" si="2"/>
        <v>-2.0670776590991653</v>
      </c>
    </row>
    <row r="41" spans="1:14" x14ac:dyDescent="0.25">
      <c r="A41" t="s">
        <v>40</v>
      </c>
      <c r="B41">
        <v>1826.3808912941749</v>
      </c>
      <c r="C41">
        <v>-1.8585151200000001</v>
      </c>
      <c r="D41">
        <v>1891.5206071953296</v>
      </c>
      <c r="E41">
        <v>54.877940000000002</v>
      </c>
      <c r="F41">
        <v>0.97453486577621307</v>
      </c>
      <c r="G41">
        <v>73.022736699999996</v>
      </c>
      <c r="H41">
        <v>2914.9343399999998</v>
      </c>
      <c r="I41">
        <v>2877.2009600000001</v>
      </c>
      <c r="J41">
        <v>121.147987</v>
      </c>
      <c r="K41">
        <v>1860.64184</v>
      </c>
      <c r="L41">
        <f t="shared" si="0"/>
        <v>2.5051245819828658</v>
      </c>
      <c r="M41">
        <f t="shared" si="1"/>
        <v>4.2106195807747815</v>
      </c>
      <c r="N41">
        <f t="shared" si="2"/>
        <v>-1.7054949987919157</v>
      </c>
    </row>
    <row r="42" spans="1:14" x14ac:dyDescent="0.25">
      <c r="A42" t="s">
        <v>41</v>
      </c>
      <c r="B42">
        <v>1800.3840672949702</v>
      </c>
      <c r="C42">
        <v>-3.4866294400000002</v>
      </c>
      <c r="D42">
        <v>1839.5819628248557</v>
      </c>
      <c r="E42">
        <v>44.456760000000003</v>
      </c>
      <c r="F42">
        <v>0.97309986997876508</v>
      </c>
      <c r="G42">
        <v>93.462480200000002</v>
      </c>
      <c r="H42">
        <v>2884.3014400000002</v>
      </c>
      <c r="I42">
        <v>2876.9850499999998</v>
      </c>
      <c r="J42">
        <v>120.621922</v>
      </c>
      <c r="K42">
        <v>1864.26394</v>
      </c>
      <c r="L42">
        <f t="shared" si="0"/>
        <v>3.240385311460372</v>
      </c>
      <c r="M42">
        <f t="shared" si="1"/>
        <v>4.1926502885373012</v>
      </c>
      <c r="N42">
        <f t="shared" si="2"/>
        <v>-0.95226497707692914</v>
      </c>
    </row>
    <row r="43" spans="1:14" x14ac:dyDescent="0.25">
      <c r="A43" t="s">
        <v>42</v>
      </c>
      <c r="B43">
        <v>1765.486202553267</v>
      </c>
      <c r="C43">
        <v>-5.5843981999999999</v>
      </c>
      <c r="D43">
        <v>1796.3258884503387</v>
      </c>
      <c r="E43">
        <v>58.95946</v>
      </c>
      <c r="F43">
        <v>0.9763593901953298</v>
      </c>
      <c r="G43">
        <v>120.49818</v>
      </c>
      <c r="H43">
        <v>2875.19607</v>
      </c>
      <c r="I43">
        <v>2877.39797</v>
      </c>
      <c r="J43">
        <v>120.454617</v>
      </c>
      <c r="K43">
        <v>1866.88283</v>
      </c>
      <c r="L43">
        <f t="shared" si="0"/>
        <v>4.1909552276203552</v>
      </c>
      <c r="M43">
        <f t="shared" si="1"/>
        <v>4.1862341690607368</v>
      </c>
      <c r="N43">
        <f t="shared" si="2"/>
        <v>4.7210585596184629E-3</v>
      </c>
    </row>
    <row r="44" spans="1:14" x14ac:dyDescent="0.25">
      <c r="A44" t="s">
        <v>43</v>
      </c>
      <c r="B44">
        <v>1771.5915335658051</v>
      </c>
      <c r="C44">
        <v>-5.3875192299999997</v>
      </c>
      <c r="D44">
        <v>1773.0122341021186</v>
      </c>
      <c r="E44">
        <v>68.321520000000007</v>
      </c>
      <c r="F44">
        <v>0.98041360197630611</v>
      </c>
      <c r="G44">
        <v>134.50752800000001</v>
      </c>
      <c r="H44">
        <v>2870.6467600000001</v>
      </c>
      <c r="I44">
        <v>2875.9954200000002</v>
      </c>
      <c r="J44">
        <v>120.076724</v>
      </c>
      <c r="K44">
        <v>1869.6542199999999</v>
      </c>
      <c r="L44">
        <f t="shared" si="0"/>
        <v>4.6856175365860757</v>
      </c>
      <c r="M44">
        <f t="shared" si="1"/>
        <v>4.1751361342571256</v>
      </c>
      <c r="N44">
        <f t="shared" si="2"/>
        <v>0.51048140232895012</v>
      </c>
    </row>
    <row r="45" spans="1:14" x14ac:dyDescent="0.25">
      <c r="A45" t="s">
        <v>44</v>
      </c>
      <c r="B45">
        <v>1773.1980039293305</v>
      </c>
      <c r="C45">
        <v>-5.3919401899999997</v>
      </c>
      <c r="D45">
        <v>1744.0420211989085</v>
      </c>
      <c r="E45">
        <v>74.735050000000001</v>
      </c>
      <c r="F45">
        <v>0.98420761482177277</v>
      </c>
      <c r="G45">
        <v>144.740711</v>
      </c>
      <c r="H45">
        <v>2857.07573</v>
      </c>
      <c r="I45">
        <v>2873.9134100000001</v>
      </c>
      <c r="J45">
        <v>119.69146000000001</v>
      </c>
      <c r="K45">
        <v>1871.43235</v>
      </c>
      <c r="L45">
        <f t="shared" si="0"/>
        <v>5.0660439091686245</v>
      </c>
      <c r="M45">
        <f t="shared" si="1"/>
        <v>4.1647552631030731</v>
      </c>
      <c r="N45">
        <f t="shared" si="2"/>
        <v>0.90128864606555137</v>
      </c>
    </row>
    <row r="46" spans="1:14" x14ac:dyDescent="0.25">
      <c r="A46" t="s">
        <v>45</v>
      </c>
      <c r="B46">
        <v>1788.5104783174327</v>
      </c>
      <c r="C46">
        <v>-4.5869153899999997</v>
      </c>
      <c r="D46">
        <v>1710.9251622692823</v>
      </c>
      <c r="E46">
        <v>76.365070000000003</v>
      </c>
      <c r="F46">
        <v>0.99155302954466507</v>
      </c>
      <c r="G46">
        <v>149.454419</v>
      </c>
      <c r="H46">
        <v>2829.8395799999998</v>
      </c>
      <c r="I46">
        <v>2869.9863599999999</v>
      </c>
      <c r="J46">
        <v>119.191529</v>
      </c>
      <c r="K46">
        <v>1872.4585400000001</v>
      </c>
      <c r="L46">
        <f t="shared" si="0"/>
        <v>5.2813742537306663</v>
      </c>
      <c r="M46">
        <f t="shared" si="1"/>
        <v>4.153034685502826</v>
      </c>
      <c r="N46">
        <f t="shared" si="2"/>
        <v>1.1283395682278403</v>
      </c>
    </row>
    <row r="47" spans="1:14" x14ac:dyDescent="0.25">
      <c r="A47" t="s">
        <v>46</v>
      </c>
      <c r="B47">
        <v>1800.7357370695158</v>
      </c>
      <c r="C47">
        <v>-4.0334789799999999</v>
      </c>
      <c r="D47">
        <v>1715.2935204661685</v>
      </c>
      <c r="E47">
        <v>78.353970000000004</v>
      </c>
      <c r="F47">
        <v>0.99637985019310416</v>
      </c>
      <c r="G47">
        <v>147.40721500000001</v>
      </c>
      <c r="H47">
        <v>2832.2677399999998</v>
      </c>
      <c r="I47">
        <v>2869.3366500000002</v>
      </c>
      <c r="J47">
        <v>118.701325</v>
      </c>
      <c r="K47">
        <v>1874.8527300000001</v>
      </c>
      <c r="L47">
        <f t="shared" si="0"/>
        <v>5.2045649822640012</v>
      </c>
      <c r="M47">
        <f t="shared" si="1"/>
        <v>4.136890838514887</v>
      </c>
      <c r="N47">
        <f t="shared" si="2"/>
        <v>1.0676741437491142</v>
      </c>
    </row>
    <row r="48" spans="1:14" x14ac:dyDescent="0.25">
      <c r="A48" t="s">
        <v>47</v>
      </c>
      <c r="B48">
        <v>1829.283658827321</v>
      </c>
      <c r="C48">
        <v>-2.5968434600000001</v>
      </c>
      <c r="D48">
        <v>1719.2105687603137</v>
      </c>
      <c r="E48">
        <v>76.850610000000003</v>
      </c>
      <c r="F48">
        <v>1.0034412821308867</v>
      </c>
      <c r="G48">
        <v>147.05524</v>
      </c>
      <c r="H48">
        <v>2833.35581</v>
      </c>
      <c r="I48">
        <v>2868.2967199999998</v>
      </c>
      <c r="J48">
        <v>118.271389</v>
      </c>
      <c r="K48">
        <v>1877.4094600000001</v>
      </c>
      <c r="L48">
        <f t="shared" si="0"/>
        <v>5.1901437680712608</v>
      </c>
      <c r="M48">
        <f t="shared" si="1"/>
        <v>4.1234014659403861</v>
      </c>
      <c r="N48">
        <f t="shared" si="2"/>
        <v>1.0667423021308746</v>
      </c>
    </row>
    <row r="49" spans="1:14" x14ac:dyDescent="0.25">
      <c r="A49" t="s">
        <v>48</v>
      </c>
      <c r="B49">
        <v>1825.1669254849046</v>
      </c>
      <c r="C49">
        <v>-2.9368267000000001</v>
      </c>
      <c r="D49">
        <v>1723.1576727463107</v>
      </c>
      <c r="E49">
        <v>86.580510000000004</v>
      </c>
      <c r="F49">
        <v>1.0086263117726171</v>
      </c>
      <c r="G49">
        <v>145.60143600000001</v>
      </c>
      <c r="H49">
        <v>2832.78611</v>
      </c>
      <c r="I49">
        <v>2867.5267699999999</v>
      </c>
      <c r="J49">
        <v>117.86864300000001</v>
      </c>
      <c r="K49">
        <v>1879.56378</v>
      </c>
      <c r="L49">
        <f t="shared" si="0"/>
        <v>5.1398669135665873</v>
      </c>
      <c r="M49">
        <f t="shared" si="1"/>
        <v>4.1104635616008567</v>
      </c>
      <c r="N49">
        <f t="shared" si="2"/>
        <v>1.0294033519657306</v>
      </c>
    </row>
    <row r="50" spans="1:14" x14ac:dyDescent="0.25">
      <c r="A50" t="s">
        <v>49</v>
      </c>
      <c r="B50">
        <v>1829.1442226293968</v>
      </c>
      <c r="C50">
        <v>-2.80238947</v>
      </c>
      <c r="D50">
        <v>1720.9469270403322</v>
      </c>
      <c r="E50">
        <v>104.91370000000001</v>
      </c>
      <c r="F50">
        <v>1.016896339700625</v>
      </c>
      <c r="G50">
        <v>142.71013199999999</v>
      </c>
      <c r="H50">
        <v>2823.5940599999999</v>
      </c>
      <c r="I50">
        <v>2865.8201199999999</v>
      </c>
      <c r="J50">
        <v>117.446302</v>
      </c>
      <c r="K50">
        <v>1881.12897</v>
      </c>
      <c r="L50">
        <f t="shared" si="0"/>
        <v>5.0542014527399877</v>
      </c>
      <c r="M50">
        <f t="shared" si="1"/>
        <v>4.0981742427015977</v>
      </c>
      <c r="N50">
        <f t="shared" si="2"/>
        <v>0.95602721003838997</v>
      </c>
    </row>
    <row r="51" spans="1:14" x14ac:dyDescent="0.25">
      <c r="A51" t="s">
        <v>50</v>
      </c>
      <c r="B51">
        <v>1847.4769094053556</v>
      </c>
      <c r="C51">
        <v>-1.94615798</v>
      </c>
      <c r="D51">
        <v>1732.8638086484571</v>
      </c>
      <c r="E51">
        <v>117.49379999999999</v>
      </c>
      <c r="F51">
        <v>1.0259983724379484</v>
      </c>
      <c r="G51">
        <v>140.69333399999999</v>
      </c>
      <c r="H51">
        <v>2831.3271399999999</v>
      </c>
      <c r="I51">
        <v>2865.8269100000002</v>
      </c>
      <c r="J51">
        <v>117.140137</v>
      </c>
      <c r="K51">
        <v>1883.78388</v>
      </c>
      <c r="L51">
        <f t="shared" si="0"/>
        <v>4.9691655906636063</v>
      </c>
      <c r="M51">
        <f t="shared" si="1"/>
        <v>4.087481228934374</v>
      </c>
      <c r="N51">
        <f t="shared" si="2"/>
        <v>0.88168436172923226</v>
      </c>
    </row>
    <row r="52" spans="1:14" x14ac:dyDescent="0.25">
      <c r="A52" t="s">
        <v>51</v>
      </c>
      <c r="B52">
        <v>1824.4994266353085</v>
      </c>
      <c r="C52">
        <v>-3.3010493599999999</v>
      </c>
      <c r="D52">
        <v>1736.7355613849079</v>
      </c>
      <c r="E52">
        <v>113.1405</v>
      </c>
      <c r="F52">
        <v>1.0289114015916663</v>
      </c>
      <c r="G52">
        <v>141.11979099999999</v>
      </c>
      <c r="H52">
        <v>2832.87635</v>
      </c>
      <c r="I52">
        <v>2865.5961499999999</v>
      </c>
      <c r="J52">
        <v>116.934679</v>
      </c>
      <c r="K52">
        <v>1885.73215</v>
      </c>
      <c r="L52">
        <f t="shared" si="0"/>
        <v>4.9815019635431668</v>
      </c>
      <c r="M52">
        <f t="shared" si="1"/>
        <v>4.080640567583119</v>
      </c>
      <c r="N52">
        <f t="shared" si="2"/>
        <v>0.90086139596004777</v>
      </c>
    </row>
    <row r="53" spans="1:14" x14ac:dyDescent="0.25">
      <c r="A53" t="s">
        <v>52</v>
      </c>
      <c r="B53">
        <v>1839.4095318355494</v>
      </c>
      <c r="C53">
        <v>-2.5609947000000002</v>
      </c>
      <c r="D53">
        <v>1738.0830785513319</v>
      </c>
      <c r="E53">
        <v>109.4419</v>
      </c>
      <c r="F53">
        <v>1.0342054267044236</v>
      </c>
      <c r="G53">
        <v>139.15328</v>
      </c>
      <c r="H53">
        <v>2831.4003600000001</v>
      </c>
      <c r="I53">
        <v>2865.4603400000001</v>
      </c>
      <c r="J53">
        <v>120.10899999999999</v>
      </c>
      <c r="K53">
        <v>1887.1251</v>
      </c>
      <c r="L53">
        <f t="shared" si="0"/>
        <v>4.9146451334067072</v>
      </c>
      <c r="M53">
        <f t="shared" si="1"/>
        <v>4.1916127165801216</v>
      </c>
      <c r="N53">
        <f t="shared" si="2"/>
        <v>0.72303241682658559</v>
      </c>
    </row>
    <row r="54" spans="1:14" x14ac:dyDescent="0.25">
      <c r="A54" t="s">
        <v>53</v>
      </c>
      <c r="B54">
        <v>1838.1302736560128</v>
      </c>
      <c r="C54">
        <v>-2.7406674299999998</v>
      </c>
      <c r="D54">
        <v>1728.7472122321115</v>
      </c>
      <c r="E54">
        <v>118.6489</v>
      </c>
      <c r="F54">
        <v>1.0446634475409882</v>
      </c>
      <c r="G54">
        <v>142.745969</v>
      </c>
      <c r="H54">
        <v>2822.47318</v>
      </c>
      <c r="I54">
        <v>2863.6863400000002</v>
      </c>
      <c r="J54">
        <v>119.7663</v>
      </c>
      <c r="K54">
        <v>1889.20399</v>
      </c>
      <c r="L54">
        <f t="shared" si="0"/>
        <v>5.0574783141074882</v>
      </c>
      <c r="M54">
        <f t="shared" si="1"/>
        <v>4.1822422493379632</v>
      </c>
      <c r="N54">
        <f t="shared" si="2"/>
        <v>0.87523606476952498</v>
      </c>
    </row>
    <row r="55" spans="1:14" x14ac:dyDescent="0.25">
      <c r="A55" t="s">
        <v>54</v>
      </c>
      <c r="B55">
        <v>1839.5126786139613</v>
      </c>
      <c r="C55">
        <v>-2.8082253100000001</v>
      </c>
      <c r="D55">
        <v>1725.6384811087337</v>
      </c>
      <c r="E55">
        <v>108.8227</v>
      </c>
      <c r="F55">
        <v>1.0481304864327634</v>
      </c>
      <c r="G55">
        <v>148.979814</v>
      </c>
      <c r="H55">
        <v>2823.90229</v>
      </c>
      <c r="I55">
        <v>2863.90371</v>
      </c>
      <c r="J55">
        <v>120.0206</v>
      </c>
      <c r="K55">
        <v>1891.9025099999999</v>
      </c>
      <c r="L55">
        <f t="shared" si="0"/>
        <v>5.2756717017995687</v>
      </c>
      <c r="M55">
        <f t="shared" si="1"/>
        <v>4.1908043060567843</v>
      </c>
      <c r="N55">
        <f t="shared" si="2"/>
        <v>1.0848673957427843</v>
      </c>
    </row>
    <row r="56" spans="1:14" x14ac:dyDescent="0.25">
      <c r="A56" t="s">
        <v>55</v>
      </c>
      <c r="B56">
        <v>1841.2409249817806</v>
      </c>
      <c r="C56">
        <v>-2.85215481</v>
      </c>
      <c r="D56">
        <v>1722.928229080753</v>
      </c>
      <c r="E56">
        <v>109.6541</v>
      </c>
      <c r="F56">
        <v>1.0540705196882487</v>
      </c>
      <c r="G56">
        <v>149.20548199999999</v>
      </c>
      <c r="H56">
        <v>2821.3447099999998</v>
      </c>
      <c r="I56">
        <v>2863.6912600000001</v>
      </c>
      <c r="J56">
        <v>120.2223</v>
      </c>
      <c r="K56">
        <v>1894.5120400000001</v>
      </c>
      <c r="L56">
        <f t="shared" si="0"/>
        <v>5.28845275343898</v>
      </c>
      <c r="M56">
        <f t="shared" si="1"/>
        <v>4.1981585682529206</v>
      </c>
      <c r="N56">
        <f t="shared" si="2"/>
        <v>1.0902941851860595</v>
      </c>
    </row>
    <row r="57" spans="1:14" x14ac:dyDescent="0.25">
      <c r="A57" t="s">
        <v>56</v>
      </c>
      <c r="B57">
        <v>1838.2652146140799</v>
      </c>
      <c r="C57">
        <v>-3.1522055999999998</v>
      </c>
      <c r="D57">
        <v>1723.2699519285975</v>
      </c>
      <c r="E57">
        <v>110.2563</v>
      </c>
      <c r="F57">
        <v>1.0557085352741276</v>
      </c>
      <c r="G57">
        <v>147.44329099999999</v>
      </c>
      <c r="H57">
        <v>2820.65924</v>
      </c>
      <c r="I57">
        <v>2862.8768500000001</v>
      </c>
      <c r="J57">
        <v>120.2491</v>
      </c>
      <c r="K57">
        <v>1897.1340700000001</v>
      </c>
      <c r="L57">
        <f t="shared" si="0"/>
        <v>5.2272635031234751</v>
      </c>
      <c r="M57">
        <f t="shared" si="1"/>
        <v>4.2002889506057519</v>
      </c>
      <c r="N57">
        <f t="shared" si="2"/>
        <v>1.0269745525177232</v>
      </c>
    </row>
    <row r="58" spans="1:14" x14ac:dyDescent="0.25">
      <c r="A58" t="s">
        <v>57</v>
      </c>
      <c r="B58">
        <v>1848.6294719022042</v>
      </c>
      <c r="C58">
        <v>-2.7684758700000001</v>
      </c>
      <c r="D58">
        <v>1720.705184655119</v>
      </c>
      <c r="E58">
        <v>112.6075</v>
      </c>
      <c r="F58">
        <v>1.054525544330823</v>
      </c>
      <c r="G58">
        <v>145.69206</v>
      </c>
      <c r="H58">
        <v>2818.7222499999998</v>
      </c>
      <c r="I58">
        <v>2863.26199</v>
      </c>
      <c r="J58">
        <v>119.416</v>
      </c>
      <c r="K58">
        <v>1900.5233499999999</v>
      </c>
      <c r="L58">
        <f t="shared" si="0"/>
        <v>5.1687270712820323</v>
      </c>
      <c r="M58">
        <f t="shared" si="1"/>
        <v>4.1706277810784611</v>
      </c>
      <c r="N58">
        <f t="shared" si="2"/>
        <v>0.99809929020357124</v>
      </c>
    </row>
    <row r="59" spans="1:14" x14ac:dyDescent="0.25">
      <c r="A59" t="s">
        <v>58</v>
      </c>
      <c r="B59">
        <v>1850.0035638504221</v>
      </c>
      <c r="C59">
        <v>-2.8409536599999998</v>
      </c>
      <c r="D59">
        <v>1721.1245718516402</v>
      </c>
      <c r="E59">
        <v>102.70269999999999</v>
      </c>
      <c r="F59">
        <v>1.0547765527205404</v>
      </c>
      <c r="G59">
        <v>145.77926500000001</v>
      </c>
      <c r="H59">
        <v>2820.61384</v>
      </c>
      <c r="I59">
        <v>2863.2533600000002</v>
      </c>
      <c r="J59">
        <v>119.22410000000001</v>
      </c>
      <c r="K59">
        <v>1903.3150000000001</v>
      </c>
      <c r="L59">
        <f t="shared" si="0"/>
        <v>5.1683524675607497</v>
      </c>
      <c r="M59">
        <f t="shared" si="1"/>
        <v>4.1639381853375355</v>
      </c>
      <c r="N59">
        <f t="shared" si="2"/>
        <v>1.0044142822232143</v>
      </c>
    </row>
    <row r="60" spans="1:14" x14ac:dyDescent="0.25">
      <c r="A60" t="s">
        <v>59</v>
      </c>
      <c r="B60">
        <v>1861.720573674535</v>
      </c>
      <c r="C60">
        <v>-2.4291857000000001</v>
      </c>
      <c r="D60">
        <v>1726.5929706297254</v>
      </c>
      <c r="E60">
        <v>110.3498</v>
      </c>
      <c r="F60">
        <v>1.0560285660651176</v>
      </c>
      <c r="G60">
        <v>141.94360499999999</v>
      </c>
      <c r="H60">
        <v>2824.6955800000001</v>
      </c>
      <c r="I60">
        <v>2864.0382</v>
      </c>
      <c r="J60">
        <v>118.01430000000001</v>
      </c>
      <c r="K60">
        <v>1907.49899</v>
      </c>
      <c r="L60">
        <f t="shared" si="0"/>
        <v>5.0250938899405222</v>
      </c>
      <c r="M60">
        <f t="shared" si="1"/>
        <v>4.1205560735886833</v>
      </c>
      <c r="N60">
        <f t="shared" si="2"/>
        <v>0.90453781635183894</v>
      </c>
    </row>
    <row r="61" spans="1:14" x14ac:dyDescent="0.25">
      <c r="A61" t="s">
        <v>60</v>
      </c>
      <c r="B61">
        <v>1865.464248998584</v>
      </c>
      <c r="C61">
        <v>-2.4524138099999999</v>
      </c>
      <c r="D61">
        <v>1730.9149981920452</v>
      </c>
      <c r="E61">
        <v>109.32810000000001</v>
      </c>
      <c r="F61">
        <v>1.0591075723279042</v>
      </c>
      <c r="G61">
        <v>139.174914</v>
      </c>
      <c r="H61">
        <v>2826.7089099999998</v>
      </c>
      <c r="I61">
        <v>2865.3390199999999</v>
      </c>
      <c r="J61">
        <v>116.51090000000001</v>
      </c>
      <c r="K61">
        <v>1911.77874</v>
      </c>
      <c r="L61">
        <f t="shared" si="0"/>
        <v>4.9235672448494183</v>
      </c>
      <c r="M61">
        <f t="shared" si="1"/>
        <v>4.0662169183735895</v>
      </c>
      <c r="N61">
        <f t="shared" si="2"/>
        <v>0.85735032647582887</v>
      </c>
    </row>
    <row r="62" spans="1:14" x14ac:dyDescent="0.25">
      <c r="A62" t="s">
        <v>61</v>
      </c>
      <c r="B62">
        <v>1870.1890884402701</v>
      </c>
      <c r="C62">
        <v>-2.45545518</v>
      </c>
      <c r="D62">
        <v>1738.2223227107397</v>
      </c>
      <c r="E62">
        <v>108.24769999999999</v>
      </c>
      <c r="F62">
        <v>1.0596095721924428</v>
      </c>
      <c r="G62">
        <v>130.459924</v>
      </c>
      <c r="H62">
        <v>2822.3292499999998</v>
      </c>
      <c r="I62">
        <v>2868.98875</v>
      </c>
      <c r="J62">
        <v>116.5296</v>
      </c>
      <c r="K62">
        <v>1916.6791800000001</v>
      </c>
      <c r="L62">
        <f t="shared" si="0"/>
        <v>4.622420435177788</v>
      </c>
      <c r="M62">
        <f t="shared" si="1"/>
        <v>4.0616959547157512</v>
      </c>
      <c r="N62">
        <f t="shared" si="2"/>
        <v>0.56072448046203682</v>
      </c>
    </row>
    <row r="63" spans="1:14" x14ac:dyDescent="0.25">
      <c r="A63" t="s">
        <v>62</v>
      </c>
      <c r="B63">
        <v>1868.8340906993431</v>
      </c>
      <c r="C63">
        <v>-2.79907642</v>
      </c>
      <c r="D63">
        <v>1745.5968713818875</v>
      </c>
      <c r="E63">
        <v>109.7867</v>
      </c>
      <c r="F63">
        <v>1.059295563489151</v>
      </c>
      <c r="G63">
        <v>126.989583</v>
      </c>
      <c r="H63">
        <v>2825.7004499999998</v>
      </c>
      <c r="I63">
        <v>2872.6384699999999</v>
      </c>
      <c r="J63">
        <v>115.599041</v>
      </c>
      <c r="K63">
        <v>1921.8831600000001</v>
      </c>
      <c r="L63">
        <f t="shared" si="0"/>
        <v>4.4940921816394228</v>
      </c>
      <c r="M63">
        <f t="shared" si="1"/>
        <v>4.0241416456418895</v>
      </c>
      <c r="N63">
        <f t="shared" si="2"/>
        <v>0.46995053599753334</v>
      </c>
    </row>
    <row r="64" spans="1:14" x14ac:dyDescent="0.25">
      <c r="A64" t="s">
        <v>63</v>
      </c>
      <c r="B64">
        <v>1900.1156422956296</v>
      </c>
      <c r="C64">
        <v>-1.4403362</v>
      </c>
      <c r="D64">
        <v>1751.1077645527712</v>
      </c>
      <c r="E64">
        <v>101.9479</v>
      </c>
      <c r="F64">
        <v>1.0595845521370582</v>
      </c>
      <c r="G64">
        <v>125.009658</v>
      </c>
      <c r="H64">
        <v>2827.5064200000002</v>
      </c>
      <c r="I64">
        <v>2876.2882</v>
      </c>
      <c r="J64">
        <v>115.054439</v>
      </c>
      <c r="K64">
        <v>1927.68174</v>
      </c>
      <c r="L64">
        <f t="shared" si="0"/>
        <v>4.4211980250782243</v>
      </c>
      <c r="M64">
        <f t="shared" si="1"/>
        <v>4.0001012068262147</v>
      </c>
      <c r="N64">
        <f t="shared" si="2"/>
        <v>0.42109681825200962</v>
      </c>
    </row>
    <row r="65" spans="1:14" x14ac:dyDescent="0.25">
      <c r="A65" t="s">
        <v>64</v>
      </c>
      <c r="B65">
        <v>1906.931356560531</v>
      </c>
      <c r="C65">
        <v>-1.40122813</v>
      </c>
      <c r="D65">
        <v>1758.0155582615614</v>
      </c>
      <c r="E65">
        <v>76.053849999999997</v>
      </c>
      <c r="F65">
        <v>1.0608635445243091</v>
      </c>
      <c r="G65">
        <v>123.36059899999999</v>
      </c>
      <c r="H65">
        <v>2833.9921599999998</v>
      </c>
      <c r="I65">
        <v>2879.9379199999998</v>
      </c>
      <c r="J65">
        <v>113.826075</v>
      </c>
      <c r="K65">
        <v>1933.8398999999999</v>
      </c>
      <c r="L65">
        <f t="shared" si="0"/>
        <v>4.3528913290995135</v>
      </c>
      <c r="M65">
        <f t="shared" si="1"/>
        <v>3.9523794665685021</v>
      </c>
      <c r="N65">
        <f t="shared" si="2"/>
        <v>0.40051186253101134</v>
      </c>
    </row>
    <row r="66" spans="1:14" x14ac:dyDescent="0.25">
      <c r="A66" t="s">
        <v>65</v>
      </c>
      <c r="B66">
        <v>1919.9884662460372</v>
      </c>
      <c r="C66">
        <v>-1.0602598000000001</v>
      </c>
      <c r="D66">
        <v>1764.7785657841832</v>
      </c>
      <c r="E66">
        <v>54.198030000000003</v>
      </c>
      <c r="F66">
        <v>1.0597515370996338</v>
      </c>
      <c r="G66">
        <v>122.25613</v>
      </c>
      <c r="H66">
        <v>2845.0744</v>
      </c>
      <c r="I66">
        <v>2885.72282</v>
      </c>
      <c r="J66">
        <v>113.46207099999999</v>
      </c>
      <c r="K66">
        <v>1940.45363</v>
      </c>
      <c r="L66">
        <f t="shared" si="0"/>
        <v>4.2971153935376876</v>
      </c>
      <c r="M66">
        <f t="shared" si="1"/>
        <v>3.9318423174128689</v>
      </c>
      <c r="N66">
        <f t="shared" si="2"/>
        <v>0.36527307612481863</v>
      </c>
    </row>
    <row r="67" spans="1:14" x14ac:dyDescent="0.25">
      <c r="A67" t="s">
        <v>66</v>
      </c>
      <c r="B67">
        <v>1928.9692271794577</v>
      </c>
      <c r="C67">
        <v>-0.95278302299999995</v>
      </c>
      <c r="D67">
        <v>1773.5150716564754</v>
      </c>
      <c r="E67">
        <v>61.675660000000001</v>
      </c>
      <c r="F67">
        <v>1.0638215426616002</v>
      </c>
      <c r="G67">
        <v>121.365228</v>
      </c>
      <c r="H67">
        <v>2853.6372000000001</v>
      </c>
      <c r="I67">
        <v>2891.5077200000001</v>
      </c>
      <c r="J67">
        <v>112.964885</v>
      </c>
      <c r="K67">
        <v>1947.43595</v>
      </c>
      <c r="L67">
        <f t="shared" ref="L67:L97" si="3">G67/H67*100</f>
        <v>4.2530013275689003</v>
      </c>
      <c r="M67">
        <f t="shared" ref="M67:M97" si="4">J67/I67*100</f>
        <v>3.906781372867993</v>
      </c>
      <c r="N67">
        <f t="shared" ref="N67:N97" si="5">L67-M67</f>
        <v>0.34621995470090727</v>
      </c>
    </row>
    <row r="68" spans="1:14" x14ac:dyDescent="0.25">
      <c r="A68" t="s">
        <v>67</v>
      </c>
      <c r="B68">
        <v>1934.7887672985771</v>
      </c>
      <c r="C68">
        <v>-1.01954696</v>
      </c>
      <c r="D68">
        <v>1783.7132065884455</v>
      </c>
      <c r="E68">
        <v>50.198349999999998</v>
      </c>
      <c r="F68">
        <v>1.0629575523522772</v>
      </c>
      <c r="G68">
        <v>116.519723</v>
      </c>
      <c r="H68">
        <v>2858.2902300000001</v>
      </c>
      <c r="I68">
        <v>2897.2926200000002</v>
      </c>
      <c r="J68">
        <v>111.796069</v>
      </c>
      <c r="K68">
        <v>1954.6157499999999</v>
      </c>
      <c r="L68">
        <f t="shared" si="3"/>
        <v>4.0765532407113181</v>
      </c>
      <c r="M68">
        <f t="shared" si="4"/>
        <v>3.8586392077994525</v>
      </c>
      <c r="N68">
        <f t="shared" si="5"/>
        <v>0.21791403291186562</v>
      </c>
    </row>
    <row r="69" spans="1:14" x14ac:dyDescent="0.25">
      <c r="A69" t="s">
        <v>68</v>
      </c>
      <c r="B69">
        <v>1939.0993538674634</v>
      </c>
      <c r="C69">
        <v>-1.1593162400000001</v>
      </c>
      <c r="D69">
        <v>1797.3013312306284</v>
      </c>
      <c r="E69">
        <v>43.543370000000003</v>
      </c>
      <c r="F69">
        <v>1.0624845641454703</v>
      </c>
      <c r="G69">
        <v>113.395698</v>
      </c>
      <c r="H69">
        <v>2865.5751300000002</v>
      </c>
      <c r="I69">
        <v>2902.8225200000002</v>
      </c>
      <c r="J69">
        <v>111.832125</v>
      </c>
      <c r="K69">
        <v>1961.71046</v>
      </c>
      <c r="L69">
        <f t="shared" si="3"/>
        <v>3.9571706500677228</v>
      </c>
      <c r="M69">
        <f t="shared" si="4"/>
        <v>3.8525305708321431</v>
      </c>
      <c r="N69">
        <f t="shared" si="5"/>
        <v>0.10464007923557972</v>
      </c>
    </row>
    <row r="70" spans="1:14" x14ac:dyDescent="0.25">
      <c r="A70" t="s">
        <v>69</v>
      </c>
      <c r="B70">
        <v>1961.4401091692278</v>
      </c>
      <c r="C70">
        <v>-0.40045893799999999</v>
      </c>
      <c r="D70">
        <v>1814.9781512544546</v>
      </c>
      <c r="E70">
        <v>33.929139999999997</v>
      </c>
      <c r="F70">
        <v>1.0608735743350028</v>
      </c>
      <c r="G70">
        <v>110.98995499999999</v>
      </c>
      <c r="H70">
        <v>2876.30951</v>
      </c>
      <c r="I70">
        <v>2908.6488399999998</v>
      </c>
      <c r="J70">
        <v>111.82916</v>
      </c>
      <c r="K70">
        <v>1969.31062</v>
      </c>
      <c r="L70">
        <f t="shared" si="3"/>
        <v>3.8587625780231138</v>
      </c>
      <c r="M70">
        <f t="shared" si="4"/>
        <v>3.8447116221839965</v>
      </c>
      <c r="N70">
        <f t="shared" si="5"/>
        <v>1.4050955839117307E-2</v>
      </c>
    </row>
    <row r="71" spans="1:14" x14ac:dyDescent="0.25">
      <c r="A71" t="s">
        <v>70</v>
      </c>
      <c r="B71">
        <v>1987.9704241484112</v>
      </c>
      <c r="C71">
        <v>0.52011601100000004</v>
      </c>
      <c r="D71">
        <v>1829.2404814869433</v>
      </c>
      <c r="E71">
        <v>45.539479999999998</v>
      </c>
      <c r="F71">
        <v>1.0630395945153628</v>
      </c>
      <c r="G71">
        <v>108.271762</v>
      </c>
      <c r="H71">
        <v>2884.0498400000001</v>
      </c>
      <c r="I71">
        <v>2915.0189599999999</v>
      </c>
      <c r="J71">
        <v>112.356604</v>
      </c>
      <c r="K71">
        <v>1977.65751</v>
      </c>
      <c r="L71">
        <f t="shared" si="3"/>
        <v>3.7541571056899627</v>
      </c>
      <c r="M71">
        <f t="shared" si="4"/>
        <v>3.8544038835342604</v>
      </c>
      <c r="N71">
        <f t="shared" si="5"/>
        <v>-0.1002467778442977</v>
      </c>
    </row>
    <row r="72" spans="1:14" x14ac:dyDescent="0.25">
      <c r="A72" t="s">
        <v>71</v>
      </c>
      <c r="B72">
        <v>2004.8350997082794</v>
      </c>
      <c r="C72">
        <v>0.95817397100000001</v>
      </c>
      <c r="D72">
        <v>1842.5588950689548</v>
      </c>
      <c r="E72">
        <v>45.750070000000001</v>
      </c>
      <c r="F72">
        <v>1.0617066079712385</v>
      </c>
      <c r="G72">
        <v>107.28928000000001</v>
      </c>
      <c r="H72">
        <v>2896.1749799999998</v>
      </c>
      <c r="I72">
        <v>2925.9920900000002</v>
      </c>
      <c r="J72">
        <v>117.470153</v>
      </c>
      <c r="K72">
        <v>1985.71703</v>
      </c>
      <c r="L72">
        <f t="shared" si="3"/>
        <v>3.7045164998973932</v>
      </c>
      <c r="M72">
        <f t="shared" si="4"/>
        <v>4.0147119126354163</v>
      </c>
      <c r="N72">
        <f t="shared" si="5"/>
        <v>-0.31019541273802309</v>
      </c>
    </row>
    <row r="73" spans="1:14" x14ac:dyDescent="0.25">
      <c r="A73" t="s">
        <v>72</v>
      </c>
      <c r="B73">
        <v>2019.2804657096806</v>
      </c>
      <c r="C73">
        <v>1.04642382</v>
      </c>
      <c r="D73">
        <v>1855.5736772489215</v>
      </c>
      <c r="E73">
        <v>49.303359999999998</v>
      </c>
      <c r="F73">
        <v>1.0642906255739908</v>
      </c>
      <c r="G73">
        <v>109.172597</v>
      </c>
      <c r="H73">
        <v>2909.7444700000001</v>
      </c>
      <c r="I73">
        <v>2936.5749700000001</v>
      </c>
      <c r="J73">
        <v>122.177819</v>
      </c>
      <c r="K73">
        <v>1998.2604100000001</v>
      </c>
      <c r="L73">
        <f t="shared" si="3"/>
        <v>3.7519650995332929</v>
      </c>
      <c r="M73">
        <f t="shared" si="4"/>
        <v>4.1605550768554016</v>
      </c>
      <c r="N73">
        <f t="shared" si="5"/>
        <v>-0.40858997732210867</v>
      </c>
    </row>
    <row r="74" spans="1:14" x14ac:dyDescent="0.25">
      <c r="A74" t="s">
        <v>73</v>
      </c>
      <c r="B74">
        <v>2032.4942063428127</v>
      </c>
      <c r="C74">
        <v>1.2362640899999999</v>
      </c>
      <c r="D74">
        <v>1864.1874047472968</v>
      </c>
      <c r="E74">
        <v>53.662190000000002</v>
      </c>
      <c r="F74">
        <v>1.0698616520696393</v>
      </c>
      <c r="G74">
        <v>112.34479899999999</v>
      </c>
      <c r="H74">
        <v>2921.6062000000002</v>
      </c>
      <c r="I74">
        <v>2949.3186500000002</v>
      </c>
      <c r="J74">
        <v>126.079179</v>
      </c>
      <c r="K74">
        <v>2007.52189</v>
      </c>
      <c r="L74">
        <f t="shared" si="3"/>
        <v>3.8453094397184668</v>
      </c>
      <c r="M74">
        <f t="shared" si="4"/>
        <v>4.2748578218226774</v>
      </c>
      <c r="N74">
        <f t="shared" si="5"/>
        <v>-0.42954838210421054</v>
      </c>
    </row>
    <row r="75" spans="1:14" x14ac:dyDescent="0.25">
      <c r="A75" t="s">
        <v>74</v>
      </c>
      <c r="B75">
        <v>2055.2131323864801</v>
      </c>
      <c r="C75">
        <v>1.8987214299999999</v>
      </c>
      <c r="D75">
        <v>1872.9881236437311</v>
      </c>
      <c r="E75">
        <v>49.734760000000001</v>
      </c>
      <c r="F75">
        <v>1.0708516805761383</v>
      </c>
      <c r="G75">
        <v>112.63160999999999</v>
      </c>
      <c r="H75">
        <v>2933.3497299999999</v>
      </c>
      <c r="I75">
        <v>2958.6159299999999</v>
      </c>
      <c r="J75">
        <v>128.62748199999999</v>
      </c>
      <c r="K75">
        <v>2016.5584899999999</v>
      </c>
      <c r="L75">
        <f t="shared" si="3"/>
        <v>3.8396925142642298</v>
      </c>
      <c r="M75">
        <f t="shared" si="4"/>
        <v>4.3475559195005076</v>
      </c>
      <c r="N75">
        <f t="shared" si="5"/>
        <v>-0.50786340523627782</v>
      </c>
    </row>
    <row r="76" spans="1:14" x14ac:dyDescent="0.25">
      <c r="A76" t="s">
        <v>75</v>
      </c>
      <c r="B76">
        <v>2047.6760469145991</v>
      </c>
      <c r="C76">
        <v>1.00572716</v>
      </c>
      <c r="D76">
        <v>1880.3082315028594</v>
      </c>
      <c r="E76">
        <v>52.054220000000001</v>
      </c>
      <c r="F76">
        <v>1.0774707287977836</v>
      </c>
      <c r="G76">
        <v>114.665547</v>
      </c>
      <c r="H76">
        <v>2942.2687799999999</v>
      </c>
      <c r="I76">
        <v>2967.0917800000002</v>
      </c>
      <c r="J76">
        <v>128.059157</v>
      </c>
      <c r="K76">
        <v>2027.18523</v>
      </c>
      <c r="L76">
        <f t="shared" si="3"/>
        <v>3.8971812425647943</v>
      </c>
      <c r="M76">
        <f t="shared" si="4"/>
        <v>4.315982332032883</v>
      </c>
      <c r="N76">
        <f t="shared" si="5"/>
        <v>-0.41880108946808869</v>
      </c>
    </row>
    <row r="77" spans="1:14" x14ac:dyDescent="0.25">
      <c r="A77" t="s">
        <v>76</v>
      </c>
      <c r="B77">
        <v>2063.1348224261246</v>
      </c>
      <c r="C77">
        <v>1.23406482</v>
      </c>
      <c r="D77">
        <v>1890.5111052318673</v>
      </c>
      <c r="E77">
        <v>61.766249999999999</v>
      </c>
      <c r="F77">
        <v>1.0768027680057819</v>
      </c>
      <c r="G77">
        <v>111.76178299999999</v>
      </c>
      <c r="H77">
        <v>2950.5178900000001</v>
      </c>
      <c r="I77">
        <v>2974.6704500000001</v>
      </c>
      <c r="J77">
        <v>126.476236</v>
      </c>
      <c r="K77">
        <v>2037.83086</v>
      </c>
      <c r="L77">
        <f t="shared" si="3"/>
        <v>3.7878700338942868</v>
      </c>
      <c r="M77">
        <f t="shared" si="4"/>
        <v>4.2517730325387815</v>
      </c>
      <c r="N77">
        <f t="shared" si="5"/>
        <v>-0.46390299864449469</v>
      </c>
    </row>
    <row r="78" spans="1:14" x14ac:dyDescent="0.25">
      <c r="A78" t="s">
        <v>77</v>
      </c>
      <c r="B78">
        <v>2073.6985568045598</v>
      </c>
      <c r="C78">
        <v>1.2515496699999999</v>
      </c>
      <c r="D78">
        <v>1897.8638527063813</v>
      </c>
      <c r="E78">
        <v>66.880619999999993</v>
      </c>
      <c r="F78">
        <v>1.0750528124297811</v>
      </c>
      <c r="G78">
        <v>108.389957</v>
      </c>
      <c r="H78">
        <v>2956.7958100000001</v>
      </c>
      <c r="I78">
        <v>2980.94218</v>
      </c>
      <c r="J78">
        <v>125.22589000000001</v>
      </c>
      <c r="K78">
        <v>2047.9069199999999</v>
      </c>
      <c r="L78">
        <f t="shared" si="3"/>
        <v>3.6657910780792129</v>
      </c>
      <c r="M78">
        <f t="shared" si="4"/>
        <v>4.2008828899861452</v>
      </c>
      <c r="N78">
        <f t="shared" si="5"/>
        <v>-0.53509181190693234</v>
      </c>
    </row>
    <row r="79" spans="1:14" x14ac:dyDescent="0.25">
      <c r="A79" t="s">
        <v>78</v>
      </c>
      <c r="B79">
        <v>2084.1218253884731</v>
      </c>
      <c r="C79">
        <v>1.1887620800000001</v>
      </c>
      <c r="D79">
        <v>1910.7021657236451</v>
      </c>
      <c r="E79">
        <v>74.449010000000001</v>
      </c>
      <c r="F79">
        <v>1.0812008587515869</v>
      </c>
      <c r="G79">
        <v>105.629001</v>
      </c>
      <c r="H79">
        <v>2965.7101699999998</v>
      </c>
      <c r="I79">
        <v>2987.4463500000002</v>
      </c>
      <c r="J79">
        <v>124.179086</v>
      </c>
      <c r="K79">
        <v>2059.49325</v>
      </c>
      <c r="L79">
        <f t="shared" si="3"/>
        <v>3.5616764601107334</v>
      </c>
      <c r="M79">
        <f t="shared" si="4"/>
        <v>4.156696772144544</v>
      </c>
      <c r="N79">
        <f t="shared" si="5"/>
        <v>-0.59502031203381067</v>
      </c>
    </row>
    <row r="80" spans="1:14" x14ac:dyDescent="0.25">
      <c r="A80" t="s">
        <v>79</v>
      </c>
      <c r="B80">
        <v>2096.670957599154</v>
      </c>
      <c r="C80">
        <v>1.3736037800000001</v>
      </c>
      <c r="D80">
        <v>1921.497289789545</v>
      </c>
      <c r="E80">
        <v>75.207830000000001</v>
      </c>
      <c r="F80">
        <v>1.0849219029477879</v>
      </c>
      <c r="G80">
        <v>103.41573699999999</v>
      </c>
      <c r="H80">
        <v>2977.1850300000001</v>
      </c>
      <c r="I80">
        <v>2993.6262099999999</v>
      </c>
      <c r="J80">
        <v>122.840339</v>
      </c>
      <c r="K80">
        <v>2068.0679</v>
      </c>
      <c r="L80">
        <f t="shared" si="3"/>
        <v>3.4736079873409813</v>
      </c>
      <c r="M80">
        <f t="shared" si="4"/>
        <v>4.1033960281901729</v>
      </c>
      <c r="N80">
        <f t="shared" si="5"/>
        <v>-0.6297880408491916</v>
      </c>
    </row>
    <row r="81" spans="1:14" x14ac:dyDescent="0.25">
      <c r="A81" t="s">
        <v>80</v>
      </c>
      <c r="B81">
        <v>2107.1401106461603</v>
      </c>
      <c r="C81">
        <v>1.32201634</v>
      </c>
      <c r="D81">
        <v>1928.1548347054479</v>
      </c>
      <c r="E81">
        <v>67.102980000000002</v>
      </c>
      <c r="F81">
        <v>1.0842999414808316</v>
      </c>
      <c r="G81">
        <v>103.164136</v>
      </c>
      <c r="H81">
        <v>2982.19497</v>
      </c>
      <c r="I81">
        <v>2999.6252500000001</v>
      </c>
      <c r="J81">
        <v>121.33444799999999</v>
      </c>
      <c r="K81">
        <v>2079.4666999999999</v>
      </c>
      <c r="L81">
        <f t="shared" si="3"/>
        <v>3.459335725457279</v>
      </c>
      <c r="M81">
        <f t="shared" si="4"/>
        <v>4.0449868862785436</v>
      </c>
      <c r="N81">
        <f t="shared" si="5"/>
        <v>-0.58565116082126467</v>
      </c>
    </row>
    <row r="82" spans="1:14" x14ac:dyDescent="0.25">
      <c r="A82" t="s">
        <v>81</v>
      </c>
      <c r="B82">
        <v>2120.154095776873</v>
      </c>
      <c r="C82">
        <v>1.4839060399999999</v>
      </c>
      <c r="D82">
        <v>1940.3651554349494</v>
      </c>
      <c r="E82">
        <v>63.22681</v>
      </c>
      <c r="F82">
        <v>1.0872289860620039</v>
      </c>
      <c r="G82">
        <v>101.19964</v>
      </c>
      <c r="H82">
        <v>2991.3098</v>
      </c>
      <c r="I82">
        <v>3003.6910200000002</v>
      </c>
      <c r="J82">
        <v>120.09346600000001</v>
      </c>
      <c r="K82">
        <v>2088.9252799999999</v>
      </c>
      <c r="L82">
        <f t="shared" si="3"/>
        <v>3.3831213336712898</v>
      </c>
      <c r="M82">
        <f t="shared" si="4"/>
        <v>3.9981963923839277</v>
      </c>
      <c r="N82">
        <f t="shared" si="5"/>
        <v>-0.6150750587126379</v>
      </c>
    </row>
    <row r="83" spans="1:14" x14ac:dyDescent="0.25">
      <c r="A83" t="s">
        <v>82</v>
      </c>
      <c r="B83">
        <v>2135.6046639432639</v>
      </c>
      <c r="C83">
        <v>1.7854786899999999</v>
      </c>
      <c r="D83">
        <v>1950.1758797983355</v>
      </c>
      <c r="E83">
        <v>69.061750000000004</v>
      </c>
      <c r="F83">
        <v>1.0890270289156458</v>
      </c>
      <c r="G83">
        <v>99.902438500000002</v>
      </c>
      <c r="H83">
        <v>2997.7643200000002</v>
      </c>
      <c r="I83">
        <v>3007.9255199999998</v>
      </c>
      <c r="J83">
        <v>118.91608100000001</v>
      </c>
      <c r="K83">
        <v>2097.8122899999998</v>
      </c>
      <c r="L83">
        <f t="shared" si="3"/>
        <v>3.3325647994903078</v>
      </c>
      <c r="M83">
        <f t="shared" si="4"/>
        <v>3.9534250502319623</v>
      </c>
      <c r="N83">
        <f t="shared" si="5"/>
        <v>-0.62086025074165452</v>
      </c>
    </row>
    <row r="84" spans="1:14" x14ac:dyDescent="0.25">
      <c r="A84" t="s">
        <v>83</v>
      </c>
      <c r="B84">
        <v>2143.6920901421868</v>
      </c>
      <c r="C84">
        <v>1.7793554600000001</v>
      </c>
      <c r="D84">
        <v>1956.3219795589769</v>
      </c>
      <c r="E84">
        <v>61.9816</v>
      </c>
      <c r="F84">
        <v>1.0893600663969343</v>
      </c>
      <c r="G84">
        <v>102.227957</v>
      </c>
      <c r="H84">
        <v>3009.72894</v>
      </c>
      <c r="I84">
        <v>3012.3111100000001</v>
      </c>
      <c r="J84">
        <v>117.975556</v>
      </c>
      <c r="K84">
        <v>2105.8855400000002</v>
      </c>
      <c r="L84">
        <f t="shared" si="3"/>
        <v>3.3965835142615872</v>
      </c>
      <c r="M84">
        <f t="shared" si="4"/>
        <v>3.9164465983727683</v>
      </c>
      <c r="N84">
        <f t="shared" si="5"/>
        <v>-0.5198630841111811</v>
      </c>
    </row>
    <row r="85" spans="1:14" x14ac:dyDescent="0.25">
      <c r="A85" t="s">
        <v>84</v>
      </c>
      <c r="B85">
        <v>2138.9982355605262</v>
      </c>
      <c r="C85">
        <v>1.19734031</v>
      </c>
      <c r="D85">
        <v>1959.9478040570903</v>
      </c>
      <c r="E85">
        <v>63.43647</v>
      </c>
      <c r="F85">
        <v>1.0914081048259294</v>
      </c>
      <c r="G85">
        <v>104.065271</v>
      </c>
      <c r="H85">
        <v>3015.1360800000002</v>
      </c>
      <c r="I85">
        <v>3016.83185</v>
      </c>
      <c r="J85">
        <v>117.06971900000001</v>
      </c>
      <c r="K85">
        <v>2113.5398599999999</v>
      </c>
      <c r="L85">
        <f t="shared" si="3"/>
        <v>3.4514286665297038</v>
      </c>
      <c r="M85">
        <f t="shared" si="4"/>
        <v>3.8805516787420551</v>
      </c>
      <c r="N85">
        <f t="shared" si="5"/>
        <v>-0.42912301221235127</v>
      </c>
    </row>
    <row r="86" spans="1:14" x14ac:dyDescent="0.25">
      <c r="A86" t="s">
        <v>85</v>
      </c>
      <c r="B86">
        <v>2124.2051162824891</v>
      </c>
      <c r="C86">
        <v>0.29170199800000002</v>
      </c>
      <c r="D86">
        <v>1959.8924686752955</v>
      </c>
      <c r="E86">
        <v>50.550109999999997</v>
      </c>
      <c r="F86">
        <v>1.0933501478098677</v>
      </c>
      <c r="G86">
        <v>106.172878</v>
      </c>
      <c r="H86">
        <v>3019.2933499999999</v>
      </c>
      <c r="I86">
        <v>3021.0710899999999</v>
      </c>
      <c r="J86">
        <v>116.112403</v>
      </c>
      <c r="K86">
        <v>2118.0178000000001</v>
      </c>
      <c r="L86">
        <f t="shared" si="3"/>
        <v>3.5164810335504497</v>
      </c>
      <c r="M86">
        <f t="shared" si="4"/>
        <v>3.8434184281310637</v>
      </c>
      <c r="N86">
        <f t="shared" si="5"/>
        <v>-0.32693739458061399</v>
      </c>
    </row>
    <row r="87" spans="1:14" x14ac:dyDescent="0.25">
      <c r="A87" t="s">
        <v>86</v>
      </c>
      <c r="B87">
        <v>1995.1880927415182</v>
      </c>
      <c r="C87">
        <v>-6.17930724</v>
      </c>
      <c r="D87">
        <v>1890.9338773950124</v>
      </c>
      <c r="E87">
        <v>29.529540000000001</v>
      </c>
      <c r="F87">
        <v>1.0889491902483661</v>
      </c>
      <c r="G87">
        <v>149.43236400000001</v>
      </c>
      <c r="H87">
        <v>2990.16824</v>
      </c>
      <c r="I87">
        <v>3025.64237</v>
      </c>
      <c r="J87">
        <v>116.333547</v>
      </c>
      <c r="K87">
        <v>2122.3657800000001</v>
      </c>
      <c r="L87">
        <f t="shared" si="3"/>
        <v>4.9974567317322593</v>
      </c>
      <c r="M87">
        <f t="shared" si="4"/>
        <v>3.8449206077187501</v>
      </c>
      <c r="N87">
        <f t="shared" si="5"/>
        <v>1.1525361240135092</v>
      </c>
    </row>
    <row r="88" spans="1:14" x14ac:dyDescent="0.25">
      <c r="A88" t="s">
        <v>87</v>
      </c>
      <c r="B88">
        <v>2116.7783257024616</v>
      </c>
      <c r="C88">
        <v>-0.67395139400000004</v>
      </c>
      <c r="D88">
        <v>1925.3107024726951</v>
      </c>
      <c r="E88">
        <v>42.956150000000001</v>
      </c>
      <c r="F88">
        <v>1.0939532247984849</v>
      </c>
      <c r="G88">
        <v>137.55449100000001</v>
      </c>
      <c r="H88">
        <v>3022.3491899999999</v>
      </c>
      <c r="I88">
        <v>3029.6244099999999</v>
      </c>
      <c r="J88">
        <v>114.8075</v>
      </c>
      <c r="K88">
        <v>2131.09256</v>
      </c>
      <c r="L88">
        <f t="shared" si="3"/>
        <v>4.5512441598450772</v>
      </c>
      <c r="M88">
        <f t="shared" si="4"/>
        <v>3.7894961375756804</v>
      </c>
      <c r="N88">
        <f t="shared" si="5"/>
        <v>0.76174802226939686</v>
      </c>
    </row>
    <row r="89" spans="1:14" x14ac:dyDescent="0.25">
      <c r="A89" t="s">
        <v>88</v>
      </c>
      <c r="B89">
        <v>2126.2033016884325</v>
      </c>
      <c r="C89">
        <v>-0.63562917799999996</v>
      </c>
      <c r="D89">
        <v>1927.0623188540158</v>
      </c>
      <c r="E89">
        <v>44.269300000000001</v>
      </c>
      <c r="F89">
        <v>1.0952732697290883</v>
      </c>
      <c r="G89">
        <v>129.15142900000001</v>
      </c>
      <c r="H89">
        <v>3026.1817500000002</v>
      </c>
      <c r="I89">
        <v>3033.82384</v>
      </c>
      <c r="J89">
        <v>113.388738</v>
      </c>
      <c r="K89">
        <v>2139.7611099999999</v>
      </c>
      <c r="L89">
        <f t="shared" si="3"/>
        <v>4.2678014630152337</v>
      </c>
      <c r="M89">
        <f t="shared" si="4"/>
        <v>3.737485891731934</v>
      </c>
      <c r="N89">
        <f t="shared" si="5"/>
        <v>0.53031557128329965</v>
      </c>
    </row>
    <row r="90" spans="1:14" x14ac:dyDescent="0.25">
      <c r="A90" t="s">
        <v>89</v>
      </c>
      <c r="B90">
        <v>2121.4887568134691</v>
      </c>
      <c r="C90">
        <v>-1.2386428300000001</v>
      </c>
      <c r="D90">
        <v>1912.9321924591463</v>
      </c>
      <c r="E90">
        <v>60.775880000000001</v>
      </c>
      <c r="F90">
        <v>1.0995412737034809</v>
      </c>
      <c r="G90">
        <v>126.919349</v>
      </c>
      <c r="H90">
        <v>3011.9945400000001</v>
      </c>
      <c r="I90">
        <v>3038.83961</v>
      </c>
      <c r="J90">
        <v>112.105031</v>
      </c>
      <c r="K90">
        <v>2147.9298399999998</v>
      </c>
      <c r="L90">
        <f t="shared" si="3"/>
        <v>4.2137974459940422</v>
      </c>
      <c r="M90">
        <f t="shared" si="4"/>
        <v>3.6890736395265029</v>
      </c>
      <c r="N90">
        <f t="shared" si="5"/>
        <v>0.52472380646753924</v>
      </c>
    </row>
    <row r="91" spans="1:14" x14ac:dyDescent="0.25">
      <c r="A91" t="s">
        <v>90</v>
      </c>
      <c r="B91">
        <v>2170.5945676342526</v>
      </c>
      <c r="C91">
        <v>0.56858590799999997</v>
      </c>
      <c r="D91">
        <v>1969.7537752555393</v>
      </c>
      <c r="E91">
        <v>68.796099999999996</v>
      </c>
      <c r="F91">
        <v>1.1079285716212564</v>
      </c>
      <c r="G91">
        <v>113.08325000000001</v>
      </c>
      <c r="H91">
        <v>3053.2020299999999</v>
      </c>
      <c r="I91">
        <v>3044.1785399999999</v>
      </c>
      <c r="J91">
        <v>110.09602099999999</v>
      </c>
      <c r="K91">
        <v>2158.2878900000001</v>
      </c>
      <c r="L91">
        <f t="shared" si="3"/>
        <v>3.7037591646039885</v>
      </c>
      <c r="M91">
        <f t="shared" si="4"/>
        <v>3.6166085383415125</v>
      </c>
      <c r="N91">
        <f t="shared" si="5"/>
        <v>8.7150626262475939E-2</v>
      </c>
    </row>
    <row r="92" spans="1:14" x14ac:dyDescent="0.25">
      <c r="A92" t="s">
        <v>91</v>
      </c>
      <c r="B92">
        <v>2196.312510451859</v>
      </c>
      <c r="C92">
        <v>1.41605176</v>
      </c>
      <c r="D92">
        <v>2013.9601995978185</v>
      </c>
      <c r="E92">
        <v>73.461669999999998</v>
      </c>
      <c r="F92">
        <v>1.1160365438071953</v>
      </c>
      <c r="G92">
        <v>94.995516899999998</v>
      </c>
      <c r="H92">
        <v>3087.7042200000001</v>
      </c>
      <c r="I92">
        <v>3049.67749</v>
      </c>
      <c r="J92">
        <v>107.79573600000001</v>
      </c>
      <c r="K92">
        <v>2165.4307600000002</v>
      </c>
      <c r="L92">
        <f t="shared" si="3"/>
        <v>3.0765743779694028</v>
      </c>
      <c r="M92">
        <f t="shared" si="4"/>
        <v>3.5346601846741508</v>
      </c>
      <c r="N92">
        <f t="shared" si="5"/>
        <v>-0.45808580670474797</v>
      </c>
    </row>
    <row r="93" spans="1:14" x14ac:dyDescent="0.25">
      <c r="A93" t="s">
        <v>92</v>
      </c>
      <c r="B93">
        <v>2220.2948388397326</v>
      </c>
      <c r="C93">
        <v>2.0979688200000002</v>
      </c>
      <c r="D93">
        <v>2044.4521297190929</v>
      </c>
      <c r="E93">
        <v>79.462999999999994</v>
      </c>
      <c r="F93">
        <v>1.1331769998492991</v>
      </c>
      <c r="G93">
        <v>78.657306599999998</v>
      </c>
      <c r="H93">
        <v>3105.1590500000002</v>
      </c>
      <c r="I93">
        <v>3055.7842599999999</v>
      </c>
      <c r="J93">
        <v>105.10323699999999</v>
      </c>
      <c r="K93">
        <v>2174.1989699999999</v>
      </c>
      <c r="L93">
        <f t="shared" si="3"/>
        <v>2.5331168334195313</v>
      </c>
      <c r="M93">
        <f t="shared" si="4"/>
        <v>3.4394848607538804</v>
      </c>
      <c r="N93">
        <f t="shared" si="5"/>
        <v>-0.90636802733434907</v>
      </c>
    </row>
    <row r="94" spans="1:14" x14ac:dyDescent="0.25">
      <c r="A94" t="s">
        <v>93</v>
      </c>
      <c r="B94">
        <v>2222.5978422671988</v>
      </c>
      <c r="C94">
        <v>1.8547774400000001</v>
      </c>
      <c r="D94">
        <v>2062.3904914450195</v>
      </c>
      <c r="E94">
        <v>101.04073015873014</v>
      </c>
      <c r="F94">
        <v>1.1610697743166487</v>
      </c>
      <c r="G94">
        <v>72.367058400000005</v>
      </c>
      <c r="H94">
        <v>3110.4208899999999</v>
      </c>
      <c r="I94">
        <v>3063.6067800000001</v>
      </c>
      <c r="J94">
        <v>103.505313</v>
      </c>
      <c r="K94">
        <v>2181.7535600000001</v>
      </c>
      <c r="L94">
        <f t="shared" si="3"/>
        <v>2.3266001920402486</v>
      </c>
      <c r="M94">
        <f t="shared" si="4"/>
        <v>3.3785443248039817</v>
      </c>
      <c r="N94">
        <f t="shared" si="5"/>
        <v>-1.0519441327637331</v>
      </c>
    </row>
    <row r="95" spans="1:14" x14ac:dyDescent="0.25">
      <c r="A95" t="s">
        <v>94</v>
      </c>
      <c r="B95">
        <v>2215.5253824512947</v>
      </c>
      <c r="C95">
        <v>1.0327309099999999</v>
      </c>
      <c r="D95">
        <v>2071.937875454304</v>
      </c>
      <c r="E95">
        <v>114.00666666666666</v>
      </c>
      <c r="F95">
        <v>1.1708176983026319</v>
      </c>
      <c r="G95">
        <v>66.937347599999995</v>
      </c>
      <c r="H95">
        <v>3109.5878899999998</v>
      </c>
      <c r="I95">
        <v>3071.42931</v>
      </c>
      <c r="J95">
        <v>101.934954</v>
      </c>
      <c r="K95">
        <v>2192.76271</v>
      </c>
      <c r="L95">
        <f t="shared" si="3"/>
        <v>2.1526115346429395</v>
      </c>
      <c r="M95">
        <f t="shared" si="4"/>
        <v>3.3188116577555222</v>
      </c>
      <c r="N95">
        <f t="shared" si="5"/>
        <v>-1.1662001231125827</v>
      </c>
    </row>
    <row r="96" spans="1:14" x14ac:dyDescent="0.25">
      <c r="A96" t="s">
        <v>95</v>
      </c>
      <c r="B96">
        <v>2222.2036152576361</v>
      </c>
      <c r="C96">
        <v>0.73759108100000004</v>
      </c>
      <c r="D96">
        <v>2075.6369757197313</v>
      </c>
      <c r="E96">
        <v>104.426</v>
      </c>
      <c r="F96">
        <v>1.166856231514332</v>
      </c>
      <c r="G96">
        <v>65.304978199999994</v>
      </c>
      <c r="H96">
        <v>3108.6893700000001</v>
      </c>
      <c r="I96">
        <v>3079.2518399999999</v>
      </c>
      <c r="J96">
        <v>100.604471</v>
      </c>
      <c r="K96">
        <v>2205.8731400000001</v>
      </c>
      <c r="L96">
        <f t="shared" si="3"/>
        <v>2.1007238236865073</v>
      </c>
      <c r="M96">
        <f t="shared" si="4"/>
        <v>3.2671725544864825</v>
      </c>
      <c r="N96">
        <f t="shared" si="5"/>
        <v>-1.1664487307999751</v>
      </c>
    </row>
    <row r="97" spans="1:14" x14ac:dyDescent="0.25">
      <c r="A97" t="s">
        <v>96</v>
      </c>
      <c r="B97">
        <v>2231.3037656880638</v>
      </c>
      <c r="C97">
        <v>0.60788482200000005</v>
      </c>
      <c r="D97">
        <v>2073.3760364803202</v>
      </c>
      <c r="E97">
        <v>98.575999999999979</v>
      </c>
      <c r="F97">
        <v>1.1745783994521986</v>
      </c>
      <c r="G97">
        <v>66.771159600000004</v>
      </c>
      <c r="H97">
        <v>3107.0065399999999</v>
      </c>
      <c r="I97">
        <v>3087.0743600000001</v>
      </c>
      <c r="J97">
        <v>99.487372199999996</v>
      </c>
      <c r="K97">
        <v>2217.7811499999998</v>
      </c>
      <c r="L97">
        <f t="shared" si="3"/>
        <v>2.149051144256684</v>
      </c>
      <c r="M97">
        <f t="shared" si="4"/>
        <v>3.2227073467708758</v>
      </c>
      <c r="N97">
        <f t="shared" si="5"/>
        <v>-1.0736562025141918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Ark2</vt:lpstr>
    </vt:vector>
  </TitlesOfParts>
  <Company>Danmarks Nationalbank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Jessen Weissert</dc:creator>
  <cp:lastModifiedBy>Christoffer Jessen Weissert</cp:lastModifiedBy>
  <dcterms:created xsi:type="dcterms:W3CDTF">2022-06-16T17:15:50Z</dcterms:created>
  <dcterms:modified xsi:type="dcterms:W3CDTF">2022-06-17T07:33:31Z</dcterms:modified>
</cp:coreProperties>
</file>