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ev\coronaDataHelper\src\CoronaDataHelper\CoronaDataHelper\bin\Debug\"/>
    </mc:Choice>
  </mc:AlternateContent>
  <xr:revisionPtr revIDLastSave="0" documentId="13_ncr:1_{B78E60F8-F22D-49FE-8A35-DC4A18CA6685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20-10-27" sheetId="1" r:id="rId7"/>
    <sheet name="Source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C289" i="2" l="1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5"/>
  <c r="B30" i="7" s="1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7" l="1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C2" i="8" l="1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T304" i="3" s="1"/>
  <c r="R304" i="3" s="1"/>
  <c r="AB30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AA302" i="1"/>
  <c r="Z302" i="1"/>
  <c r="Y302" i="1"/>
  <c r="X302" i="1"/>
  <c r="W302" i="1"/>
  <c r="V302" i="1"/>
  <c r="U302" i="1"/>
  <c r="AA301" i="1"/>
  <c r="Z301" i="1"/>
  <c r="Y301" i="1"/>
  <c r="X301" i="1"/>
  <c r="W301" i="1"/>
  <c r="V301" i="1"/>
  <c r="U301" i="1"/>
  <c r="AA300" i="1"/>
  <c r="Z300" i="1"/>
  <c r="Y300" i="1"/>
  <c r="X300" i="1"/>
  <c r="W300" i="1"/>
  <c r="V300" i="1"/>
  <c r="U300" i="1"/>
  <c r="AA299" i="1"/>
  <c r="Z299" i="1"/>
  <c r="Y299" i="1"/>
  <c r="X299" i="1"/>
  <c r="W299" i="1"/>
  <c r="V299" i="1"/>
  <c r="U299" i="1"/>
  <c r="AA298" i="1"/>
  <c r="Z298" i="1"/>
  <c r="Y298" i="1"/>
  <c r="X298" i="1"/>
  <c r="W298" i="1"/>
  <c r="V298" i="1"/>
  <c r="U298" i="1"/>
  <c r="AA297" i="1"/>
  <c r="Z297" i="1"/>
  <c r="Y297" i="1"/>
  <c r="X297" i="1"/>
  <c r="W297" i="1"/>
  <c r="V297" i="1"/>
  <c r="U297" i="1"/>
  <c r="AA296" i="1"/>
  <c r="Z296" i="1"/>
  <c r="Y296" i="1"/>
  <c r="X296" i="1"/>
  <c r="W296" i="1"/>
  <c r="V296" i="1"/>
  <c r="U296" i="1"/>
  <c r="AA295" i="1"/>
  <c r="Z295" i="1"/>
  <c r="Y295" i="1"/>
  <c r="X295" i="1"/>
  <c r="W295" i="1"/>
  <c r="V295" i="1"/>
  <c r="U295" i="1"/>
  <c r="AA294" i="1"/>
  <c r="Z294" i="1"/>
  <c r="Y294" i="1"/>
  <c r="X294" i="1"/>
  <c r="W294" i="1"/>
  <c r="V294" i="1"/>
  <c r="U294" i="1"/>
  <c r="AA293" i="1"/>
  <c r="Z293" i="1"/>
  <c r="Y293" i="1"/>
  <c r="X293" i="1"/>
  <c r="W293" i="1"/>
  <c r="V293" i="1"/>
  <c r="U293" i="1"/>
  <c r="AA292" i="1"/>
  <c r="L303" i="1" s="1"/>
  <c r="AA303" i="1" s="1"/>
  <c r="L304" i="1" s="1"/>
  <c r="AA304" i="1" s="1"/>
  <c r="Z292" i="1"/>
  <c r="Y292" i="1"/>
  <c r="X292" i="1"/>
  <c r="W292" i="1"/>
  <c r="V292" i="1"/>
  <c r="U292" i="1"/>
  <c r="AA291" i="1"/>
  <c r="Z291" i="1"/>
  <c r="Y291" i="1"/>
  <c r="X291" i="1"/>
  <c r="W291" i="1"/>
  <c r="V291" i="1"/>
  <c r="U291" i="1"/>
  <c r="AA290" i="1"/>
  <c r="Z290" i="1"/>
  <c r="Y290" i="1"/>
  <c r="X290" i="1"/>
  <c r="W290" i="1"/>
  <c r="V290" i="1"/>
  <c r="U290" i="1"/>
  <c r="F303" i="1" s="1"/>
  <c r="U303" i="1" s="1"/>
  <c r="F304" i="1" s="1"/>
  <c r="U304" i="1" s="1"/>
  <c r="AA289" i="1"/>
  <c r="Z289" i="1"/>
  <c r="Y289" i="1"/>
  <c r="X289" i="1"/>
  <c r="W289" i="1"/>
  <c r="V289" i="1"/>
  <c r="U289" i="1"/>
  <c r="AA288" i="1"/>
  <c r="Z288" i="1"/>
  <c r="Y288" i="1"/>
  <c r="X288" i="1"/>
  <c r="W288" i="1"/>
  <c r="V288" i="1"/>
  <c r="U288" i="1"/>
  <c r="AA287" i="1"/>
  <c r="Z287" i="1"/>
  <c r="Y287" i="1"/>
  <c r="X287" i="1"/>
  <c r="W287" i="1"/>
  <c r="V287" i="1"/>
  <c r="U287" i="1"/>
  <c r="AA286" i="1"/>
  <c r="Z286" i="1"/>
  <c r="Y286" i="1"/>
  <c r="X286" i="1"/>
  <c r="W286" i="1"/>
  <c r="V286" i="1"/>
  <c r="U286" i="1"/>
  <c r="AA285" i="1"/>
  <c r="Z285" i="1"/>
  <c r="Y285" i="1"/>
  <c r="X285" i="1"/>
  <c r="W285" i="1"/>
  <c r="V285" i="1"/>
  <c r="U285" i="1"/>
  <c r="AA284" i="1"/>
  <c r="Z284" i="1"/>
  <c r="Y284" i="1"/>
  <c r="X284" i="1"/>
  <c r="W284" i="1"/>
  <c r="V284" i="1"/>
  <c r="U284" i="1"/>
  <c r="AA283" i="1"/>
  <c r="Z283" i="1"/>
  <c r="Y283" i="1"/>
  <c r="X283" i="1"/>
  <c r="W283" i="1"/>
  <c r="V283" i="1"/>
  <c r="U283" i="1"/>
  <c r="AA282" i="1"/>
  <c r="Z282" i="1"/>
  <c r="Y282" i="1"/>
  <c r="X282" i="1"/>
  <c r="W282" i="1"/>
  <c r="V282" i="1"/>
  <c r="U282" i="1"/>
  <c r="AA281" i="1"/>
  <c r="Z281" i="1"/>
  <c r="Y281" i="1"/>
  <c r="X281" i="1"/>
  <c r="W281" i="1"/>
  <c r="V281" i="1"/>
  <c r="U281" i="1"/>
  <c r="AA280" i="1"/>
  <c r="Z280" i="1"/>
  <c r="Y280" i="1"/>
  <c r="X280" i="1"/>
  <c r="W280" i="1"/>
  <c r="V280" i="1"/>
  <c r="U280" i="1"/>
  <c r="AA279" i="1"/>
  <c r="Z279" i="1"/>
  <c r="Y279" i="1"/>
  <c r="X279" i="1"/>
  <c r="W279" i="1"/>
  <c r="V279" i="1"/>
  <c r="U279" i="1"/>
  <c r="AA278" i="1"/>
  <c r="Z278" i="1"/>
  <c r="Y278" i="1"/>
  <c r="X278" i="1"/>
  <c r="W278" i="1"/>
  <c r="V278" i="1"/>
  <c r="U278" i="1"/>
  <c r="AA277" i="1"/>
  <c r="Z277" i="1"/>
  <c r="Y277" i="1"/>
  <c r="X277" i="1"/>
  <c r="W277" i="1"/>
  <c r="V277" i="1"/>
  <c r="U277" i="1"/>
  <c r="AA276" i="1"/>
  <c r="Z276" i="1"/>
  <c r="Y276" i="1"/>
  <c r="X276" i="1"/>
  <c r="W276" i="1"/>
  <c r="V276" i="1"/>
  <c r="U276" i="1"/>
  <c r="AA275" i="1"/>
  <c r="Z275" i="1"/>
  <c r="Y275" i="1"/>
  <c r="X275" i="1"/>
  <c r="W275" i="1"/>
  <c r="V275" i="1"/>
  <c r="U275" i="1"/>
  <c r="AA274" i="1"/>
  <c r="Z274" i="1"/>
  <c r="Y274" i="1"/>
  <c r="X274" i="1"/>
  <c r="W274" i="1"/>
  <c r="V274" i="1"/>
  <c r="U274" i="1"/>
  <c r="AA273" i="1"/>
  <c r="Z273" i="1"/>
  <c r="Y273" i="1"/>
  <c r="X273" i="1"/>
  <c r="W273" i="1"/>
  <c r="V273" i="1"/>
  <c r="U273" i="1"/>
  <c r="AA272" i="1"/>
  <c r="Z272" i="1"/>
  <c r="Y272" i="1"/>
  <c r="X272" i="1"/>
  <c r="W272" i="1"/>
  <c r="V272" i="1"/>
  <c r="U272" i="1"/>
  <c r="AA271" i="1"/>
  <c r="Z271" i="1"/>
  <c r="Y271" i="1"/>
  <c r="X271" i="1"/>
  <c r="W271" i="1"/>
  <c r="V271" i="1"/>
  <c r="U271" i="1"/>
  <c r="AA270" i="1"/>
  <c r="Z270" i="1"/>
  <c r="Y270" i="1"/>
  <c r="X270" i="1"/>
  <c r="W270" i="1"/>
  <c r="V270" i="1"/>
  <c r="U270" i="1"/>
  <c r="AA269" i="1"/>
  <c r="Z269" i="1"/>
  <c r="Y269" i="1"/>
  <c r="X269" i="1"/>
  <c r="W269" i="1"/>
  <c r="V269" i="1"/>
  <c r="U269" i="1"/>
  <c r="AA268" i="1"/>
  <c r="Z268" i="1"/>
  <c r="Y268" i="1"/>
  <c r="X268" i="1"/>
  <c r="W268" i="1"/>
  <c r="V268" i="1"/>
  <c r="U268" i="1"/>
  <c r="AA267" i="1"/>
  <c r="Z267" i="1"/>
  <c r="Y267" i="1"/>
  <c r="X267" i="1"/>
  <c r="W267" i="1"/>
  <c r="V267" i="1"/>
  <c r="U267" i="1"/>
  <c r="AA266" i="1"/>
  <c r="Z266" i="1"/>
  <c r="Y266" i="1"/>
  <c r="X266" i="1"/>
  <c r="W266" i="1"/>
  <c r="V266" i="1"/>
  <c r="U266" i="1"/>
  <c r="AA265" i="1"/>
  <c r="Z265" i="1"/>
  <c r="Y265" i="1"/>
  <c r="X265" i="1"/>
  <c r="W265" i="1"/>
  <c r="V265" i="1"/>
  <c r="U265" i="1"/>
  <c r="AA264" i="1"/>
  <c r="Z264" i="1"/>
  <c r="Y264" i="1"/>
  <c r="X264" i="1"/>
  <c r="W264" i="1"/>
  <c r="V264" i="1"/>
  <c r="U264" i="1"/>
  <c r="AA263" i="1"/>
  <c r="Z263" i="1"/>
  <c r="Y263" i="1"/>
  <c r="X263" i="1"/>
  <c r="W263" i="1"/>
  <c r="V263" i="1"/>
  <c r="U263" i="1"/>
  <c r="AA262" i="1"/>
  <c r="Z262" i="1"/>
  <c r="Y262" i="1"/>
  <c r="X262" i="1"/>
  <c r="W262" i="1"/>
  <c r="V262" i="1"/>
  <c r="U262" i="1"/>
  <c r="AA261" i="1"/>
  <c r="Z261" i="1"/>
  <c r="Y261" i="1"/>
  <c r="X261" i="1"/>
  <c r="W261" i="1"/>
  <c r="V261" i="1"/>
  <c r="U261" i="1"/>
  <c r="AA260" i="1"/>
  <c r="Z260" i="1"/>
  <c r="Y260" i="1"/>
  <c r="X260" i="1"/>
  <c r="W260" i="1"/>
  <c r="V260" i="1"/>
  <c r="U260" i="1"/>
  <c r="AA259" i="1"/>
  <c r="Z259" i="1"/>
  <c r="Y259" i="1"/>
  <c r="X259" i="1"/>
  <c r="W259" i="1"/>
  <c r="V259" i="1"/>
  <c r="U259" i="1"/>
  <c r="AA258" i="1"/>
  <c r="Z258" i="1"/>
  <c r="Y258" i="1"/>
  <c r="X258" i="1"/>
  <c r="W258" i="1"/>
  <c r="V258" i="1"/>
  <c r="U258" i="1"/>
  <c r="AA257" i="1"/>
  <c r="Z257" i="1"/>
  <c r="Y257" i="1"/>
  <c r="X257" i="1"/>
  <c r="W257" i="1"/>
  <c r="V257" i="1"/>
  <c r="U257" i="1"/>
  <c r="AA256" i="1"/>
  <c r="Z256" i="1"/>
  <c r="Y256" i="1"/>
  <c r="X256" i="1"/>
  <c r="W256" i="1"/>
  <c r="V256" i="1"/>
  <c r="U256" i="1"/>
  <c r="AA255" i="1"/>
  <c r="Z255" i="1"/>
  <c r="Y255" i="1"/>
  <c r="X255" i="1"/>
  <c r="W255" i="1"/>
  <c r="V255" i="1"/>
  <c r="U255" i="1"/>
  <c r="AA254" i="1"/>
  <c r="Z254" i="1"/>
  <c r="Y254" i="1"/>
  <c r="X254" i="1"/>
  <c r="W254" i="1"/>
  <c r="V254" i="1"/>
  <c r="U254" i="1"/>
  <c r="AA253" i="1"/>
  <c r="Z253" i="1"/>
  <c r="Y253" i="1"/>
  <c r="X253" i="1"/>
  <c r="W253" i="1"/>
  <c r="V253" i="1"/>
  <c r="U253" i="1"/>
  <c r="AA252" i="1"/>
  <c r="Z252" i="1"/>
  <c r="Y252" i="1"/>
  <c r="X252" i="1"/>
  <c r="W252" i="1"/>
  <c r="V252" i="1"/>
  <c r="U252" i="1"/>
  <c r="AA251" i="1"/>
  <c r="Z251" i="1"/>
  <c r="Y251" i="1"/>
  <c r="X251" i="1"/>
  <c r="W251" i="1"/>
  <c r="V251" i="1"/>
  <c r="U251" i="1"/>
  <c r="AA250" i="1"/>
  <c r="Z250" i="1"/>
  <c r="Y250" i="1"/>
  <c r="X250" i="1"/>
  <c r="W250" i="1"/>
  <c r="V250" i="1"/>
  <c r="U250" i="1"/>
  <c r="AA249" i="1"/>
  <c r="Z249" i="1"/>
  <c r="Y249" i="1"/>
  <c r="X249" i="1"/>
  <c r="W249" i="1"/>
  <c r="V249" i="1"/>
  <c r="U249" i="1"/>
  <c r="AA248" i="1"/>
  <c r="Z248" i="1"/>
  <c r="Y248" i="1"/>
  <c r="X248" i="1"/>
  <c r="W248" i="1"/>
  <c r="V248" i="1"/>
  <c r="U248" i="1"/>
  <c r="AA247" i="1"/>
  <c r="Z247" i="1"/>
  <c r="Y247" i="1"/>
  <c r="X247" i="1"/>
  <c r="W247" i="1"/>
  <c r="V247" i="1"/>
  <c r="U247" i="1"/>
  <c r="AA246" i="1"/>
  <c r="Z246" i="1"/>
  <c r="Y246" i="1"/>
  <c r="X246" i="1"/>
  <c r="W246" i="1"/>
  <c r="V246" i="1"/>
  <c r="U246" i="1"/>
  <c r="AA245" i="1"/>
  <c r="Z245" i="1"/>
  <c r="Y245" i="1"/>
  <c r="X245" i="1"/>
  <c r="W245" i="1"/>
  <c r="V245" i="1"/>
  <c r="U245" i="1"/>
  <c r="AA244" i="1"/>
  <c r="Z244" i="1"/>
  <c r="Y244" i="1"/>
  <c r="X244" i="1"/>
  <c r="W244" i="1"/>
  <c r="V244" i="1"/>
  <c r="U244" i="1"/>
  <c r="AA243" i="1"/>
  <c r="Z243" i="1"/>
  <c r="Y243" i="1"/>
  <c r="X243" i="1"/>
  <c r="W243" i="1"/>
  <c r="V243" i="1"/>
  <c r="U243" i="1"/>
  <c r="AA242" i="1"/>
  <c r="Z242" i="1"/>
  <c r="Y242" i="1"/>
  <c r="X242" i="1"/>
  <c r="W242" i="1"/>
  <c r="V242" i="1"/>
  <c r="U242" i="1"/>
  <c r="AA241" i="1"/>
  <c r="Z241" i="1"/>
  <c r="Y241" i="1"/>
  <c r="X241" i="1"/>
  <c r="W241" i="1"/>
  <c r="V241" i="1"/>
  <c r="U241" i="1"/>
  <c r="AA240" i="1"/>
  <c r="Z240" i="1"/>
  <c r="Y240" i="1"/>
  <c r="X240" i="1"/>
  <c r="W240" i="1"/>
  <c r="V240" i="1"/>
  <c r="U240" i="1"/>
  <c r="AA239" i="1"/>
  <c r="Z239" i="1"/>
  <c r="Y239" i="1"/>
  <c r="X239" i="1"/>
  <c r="W239" i="1"/>
  <c r="V239" i="1"/>
  <c r="U239" i="1"/>
  <c r="AA238" i="1"/>
  <c r="Z238" i="1"/>
  <c r="Y238" i="1"/>
  <c r="X238" i="1"/>
  <c r="W238" i="1"/>
  <c r="V238" i="1"/>
  <c r="U238" i="1"/>
  <c r="AA237" i="1"/>
  <c r="Z237" i="1"/>
  <c r="Y237" i="1"/>
  <c r="X237" i="1"/>
  <c r="W237" i="1"/>
  <c r="V237" i="1"/>
  <c r="U237" i="1"/>
  <c r="AA236" i="1"/>
  <c r="Z236" i="1"/>
  <c r="Y236" i="1"/>
  <c r="X236" i="1"/>
  <c r="W236" i="1"/>
  <c r="V236" i="1"/>
  <c r="U236" i="1"/>
  <c r="AA235" i="1"/>
  <c r="Z235" i="1"/>
  <c r="Y235" i="1"/>
  <c r="X235" i="1"/>
  <c r="W235" i="1"/>
  <c r="V235" i="1"/>
  <c r="U235" i="1"/>
  <c r="AA234" i="1"/>
  <c r="Z234" i="1"/>
  <c r="Y234" i="1"/>
  <c r="X234" i="1"/>
  <c r="W234" i="1"/>
  <c r="V234" i="1"/>
  <c r="U234" i="1"/>
  <c r="AA233" i="1"/>
  <c r="Z233" i="1"/>
  <c r="Y233" i="1"/>
  <c r="X233" i="1"/>
  <c r="W233" i="1"/>
  <c r="V233" i="1"/>
  <c r="U233" i="1"/>
  <c r="AA232" i="1"/>
  <c r="Z232" i="1"/>
  <c r="Y232" i="1"/>
  <c r="X232" i="1"/>
  <c r="W232" i="1"/>
  <c r="V232" i="1"/>
  <c r="U232" i="1"/>
  <c r="AA231" i="1"/>
  <c r="Z231" i="1"/>
  <c r="Y231" i="1"/>
  <c r="X231" i="1"/>
  <c r="W231" i="1"/>
  <c r="V231" i="1"/>
  <c r="U231" i="1"/>
  <c r="AA230" i="1"/>
  <c r="Z230" i="1"/>
  <c r="Y230" i="1"/>
  <c r="X230" i="1"/>
  <c r="W230" i="1"/>
  <c r="V230" i="1"/>
  <c r="U230" i="1"/>
  <c r="AA229" i="1"/>
  <c r="Z229" i="1"/>
  <c r="Y229" i="1"/>
  <c r="X229" i="1"/>
  <c r="W229" i="1"/>
  <c r="V229" i="1"/>
  <c r="U229" i="1"/>
  <c r="AA228" i="1"/>
  <c r="Z228" i="1"/>
  <c r="Y228" i="1"/>
  <c r="X228" i="1"/>
  <c r="W228" i="1"/>
  <c r="V228" i="1"/>
  <c r="U228" i="1"/>
  <c r="AA227" i="1"/>
  <c r="Z227" i="1"/>
  <c r="Y227" i="1"/>
  <c r="X227" i="1"/>
  <c r="W227" i="1"/>
  <c r="V227" i="1"/>
  <c r="U227" i="1"/>
  <c r="AA226" i="1"/>
  <c r="Z226" i="1"/>
  <c r="Y226" i="1"/>
  <c r="X226" i="1"/>
  <c r="W226" i="1"/>
  <c r="V226" i="1"/>
  <c r="U226" i="1"/>
  <c r="AA225" i="1"/>
  <c r="Z225" i="1"/>
  <c r="Y225" i="1"/>
  <c r="X225" i="1"/>
  <c r="W225" i="1"/>
  <c r="V225" i="1"/>
  <c r="U225" i="1"/>
  <c r="AA224" i="1"/>
  <c r="Z224" i="1"/>
  <c r="Y224" i="1"/>
  <c r="X224" i="1"/>
  <c r="W224" i="1"/>
  <c r="V224" i="1"/>
  <c r="U224" i="1"/>
  <c r="AA223" i="1"/>
  <c r="Z223" i="1"/>
  <c r="Y223" i="1"/>
  <c r="X223" i="1"/>
  <c r="W223" i="1"/>
  <c r="V223" i="1"/>
  <c r="U223" i="1"/>
  <c r="AA222" i="1"/>
  <c r="Z222" i="1"/>
  <c r="Y222" i="1"/>
  <c r="X222" i="1"/>
  <c r="W222" i="1"/>
  <c r="V222" i="1"/>
  <c r="U222" i="1"/>
  <c r="AA221" i="1"/>
  <c r="Z221" i="1"/>
  <c r="Y221" i="1"/>
  <c r="X221" i="1"/>
  <c r="W221" i="1"/>
  <c r="V221" i="1"/>
  <c r="U221" i="1"/>
  <c r="AA220" i="1"/>
  <c r="Z220" i="1"/>
  <c r="Y220" i="1"/>
  <c r="X220" i="1"/>
  <c r="W220" i="1"/>
  <c r="V220" i="1"/>
  <c r="U220" i="1"/>
  <c r="AA219" i="1"/>
  <c r="Z219" i="1"/>
  <c r="Y219" i="1"/>
  <c r="X219" i="1"/>
  <c r="W219" i="1"/>
  <c r="V219" i="1"/>
  <c r="U219" i="1"/>
  <c r="AA218" i="1"/>
  <c r="Z218" i="1"/>
  <c r="Y218" i="1"/>
  <c r="X218" i="1"/>
  <c r="W218" i="1"/>
  <c r="V218" i="1"/>
  <c r="U218" i="1"/>
  <c r="AA217" i="1"/>
  <c r="Z217" i="1"/>
  <c r="Y217" i="1"/>
  <c r="X217" i="1"/>
  <c r="W217" i="1"/>
  <c r="V217" i="1"/>
  <c r="U217" i="1"/>
  <c r="AA216" i="1"/>
  <c r="Z216" i="1"/>
  <c r="Y216" i="1"/>
  <c r="X216" i="1"/>
  <c r="W216" i="1"/>
  <c r="V216" i="1"/>
  <c r="U216" i="1"/>
  <c r="AA215" i="1"/>
  <c r="Z215" i="1"/>
  <c r="Y215" i="1"/>
  <c r="X215" i="1"/>
  <c r="W215" i="1"/>
  <c r="V215" i="1"/>
  <c r="U215" i="1"/>
  <c r="AA214" i="1"/>
  <c r="Z214" i="1"/>
  <c r="Y214" i="1"/>
  <c r="X214" i="1"/>
  <c r="W214" i="1"/>
  <c r="V214" i="1"/>
  <c r="U214" i="1"/>
  <c r="AA213" i="1"/>
  <c r="Z213" i="1"/>
  <c r="Y213" i="1"/>
  <c r="X213" i="1"/>
  <c r="W213" i="1"/>
  <c r="V213" i="1"/>
  <c r="U213" i="1"/>
  <c r="AA212" i="1"/>
  <c r="Z212" i="1"/>
  <c r="Y212" i="1"/>
  <c r="X212" i="1"/>
  <c r="W212" i="1"/>
  <c r="V212" i="1"/>
  <c r="U212" i="1"/>
  <c r="AA211" i="1"/>
  <c r="Z211" i="1"/>
  <c r="Y211" i="1"/>
  <c r="X211" i="1"/>
  <c r="W211" i="1"/>
  <c r="V211" i="1"/>
  <c r="U211" i="1"/>
  <c r="AA210" i="1"/>
  <c r="Z210" i="1"/>
  <c r="Y210" i="1"/>
  <c r="X210" i="1"/>
  <c r="W210" i="1"/>
  <c r="V210" i="1"/>
  <c r="U210" i="1"/>
  <c r="AA209" i="1"/>
  <c r="Z209" i="1"/>
  <c r="Y209" i="1"/>
  <c r="X209" i="1"/>
  <c r="W209" i="1"/>
  <c r="V209" i="1"/>
  <c r="U209" i="1"/>
  <c r="AA208" i="1"/>
  <c r="Z208" i="1"/>
  <c r="Y208" i="1"/>
  <c r="X208" i="1"/>
  <c r="W208" i="1"/>
  <c r="V208" i="1"/>
  <c r="U208" i="1"/>
  <c r="AA207" i="1"/>
  <c r="Z207" i="1"/>
  <c r="Y207" i="1"/>
  <c r="X207" i="1"/>
  <c r="W207" i="1"/>
  <c r="V207" i="1"/>
  <c r="U207" i="1"/>
  <c r="AA206" i="1"/>
  <c r="Z206" i="1"/>
  <c r="Y206" i="1"/>
  <c r="X206" i="1"/>
  <c r="W206" i="1"/>
  <c r="V206" i="1"/>
  <c r="U206" i="1"/>
  <c r="AA205" i="1"/>
  <c r="Z205" i="1"/>
  <c r="Y205" i="1"/>
  <c r="X205" i="1"/>
  <c r="W205" i="1"/>
  <c r="V205" i="1"/>
  <c r="U205" i="1"/>
  <c r="AA204" i="1"/>
  <c r="Z204" i="1"/>
  <c r="Y204" i="1"/>
  <c r="X204" i="1"/>
  <c r="W204" i="1"/>
  <c r="V204" i="1"/>
  <c r="U204" i="1"/>
  <c r="AA203" i="1"/>
  <c r="Z203" i="1"/>
  <c r="Y203" i="1"/>
  <c r="X203" i="1"/>
  <c r="W203" i="1"/>
  <c r="V203" i="1"/>
  <c r="U203" i="1"/>
  <c r="AA202" i="1"/>
  <c r="Z202" i="1"/>
  <c r="Y202" i="1"/>
  <c r="X202" i="1"/>
  <c r="W202" i="1"/>
  <c r="V202" i="1"/>
  <c r="U202" i="1"/>
  <c r="AA201" i="1"/>
  <c r="Z201" i="1"/>
  <c r="Y201" i="1"/>
  <c r="X201" i="1"/>
  <c r="W201" i="1"/>
  <c r="V201" i="1"/>
  <c r="U201" i="1"/>
  <c r="AA200" i="1"/>
  <c r="Z200" i="1"/>
  <c r="Y200" i="1"/>
  <c r="X200" i="1"/>
  <c r="W200" i="1"/>
  <c r="V200" i="1"/>
  <c r="U200" i="1"/>
  <c r="AA199" i="1"/>
  <c r="Z199" i="1"/>
  <c r="Y199" i="1"/>
  <c r="X199" i="1"/>
  <c r="W199" i="1"/>
  <c r="V199" i="1"/>
  <c r="U199" i="1"/>
  <c r="AA198" i="1"/>
  <c r="Z198" i="1"/>
  <c r="Y198" i="1"/>
  <c r="X198" i="1"/>
  <c r="W198" i="1"/>
  <c r="V198" i="1"/>
  <c r="U198" i="1"/>
  <c r="AA197" i="1"/>
  <c r="Z197" i="1"/>
  <c r="Y197" i="1"/>
  <c r="X197" i="1"/>
  <c r="W197" i="1"/>
  <c r="V197" i="1"/>
  <c r="U197" i="1"/>
  <c r="AA196" i="1"/>
  <c r="Z196" i="1"/>
  <c r="Y196" i="1"/>
  <c r="X196" i="1"/>
  <c r="W196" i="1"/>
  <c r="V196" i="1"/>
  <c r="U196" i="1"/>
  <c r="AA195" i="1"/>
  <c r="Z195" i="1"/>
  <c r="Y195" i="1"/>
  <c r="X195" i="1"/>
  <c r="W195" i="1"/>
  <c r="V195" i="1"/>
  <c r="U195" i="1"/>
  <c r="AA194" i="1"/>
  <c r="Z194" i="1"/>
  <c r="Y194" i="1"/>
  <c r="X194" i="1"/>
  <c r="W194" i="1"/>
  <c r="V194" i="1"/>
  <c r="U194" i="1"/>
  <c r="AA193" i="1"/>
  <c r="Z193" i="1"/>
  <c r="Y193" i="1"/>
  <c r="X193" i="1"/>
  <c r="W193" i="1"/>
  <c r="V193" i="1"/>
  <c r="U193" i="1"/>
  <c r="AA192" i="1"/>
  <c r="Z192" i="1"/>
  <c r="Y192" i="1"/>
  <c r="X192" i="1"/>
  <c r="W192" i="1"/>
  <c r="V192" i="1"/>
  <c r="U192" i="1"/>
  <c r="AA191" i="1"/>
  <c r="Z191" i="1"/>
  <c r="Y191" i="1"/>
  <c r="X191" i="1"/>
  <c r="W191" i="1"/>
  <c r="V191" i="1"/>
  <c r="U191" i="1"/>
  <c r="AA190" i="1"/>
  <c r="Z190" i="1"/>
  <c r="Y190" i="1"/>
  <c r="X190" i="1"/>
  <c r="W190" i="1"/>
  <c r="V190" i="1"/>
  <c r="U190" i="1"/>
  <c r="AA189" i="1"/>
  <c r="Z189" i="1"/>
  <c r="Y189" i="1"/>
  <c r="X189" i="1"/>
  <c r="W189" i="1"/>
  <c r="V189" i="1"/>
  <c r="U189" i="1"/>
  <c r="AA188" i="1"/>
  <c r="Z188" i="1"/>
  <c r="Y188" i="1"/>
  <c r="X188" i="1"/>
  <c r="W188" i="1"/>
  <c r="V188" i="1"/>
  <c r="U188" i="1"/>
  <c r="AA187" i="1"/>
  <c r="Z187" i="1"/>
  <c r="Y187" i="1"/>
  <c r="X187" i="1"/>
  <c r="W187" i="1"/>
  <c r="V187" i="1"/>
  <c r="U187" i="1"/>
  <c r="AA186" i="1"/>
  <c r="Z186" i="1"/>
  <c r="Y186" i="1"/>
  <c r="X186" i="1"/>
  <c r="W186" i="1"/>
  <c r="V186" i="1"/>
  <c r="U186" i="1"/>
  <c r="AA185" i="1"/>
  <c r="Z185" i="1"/>
  <c r="Y185" i="1"/>
  <c r="X185" i="1"/>
  <c r="W185" i="1"/>
  <c r="V185" i="1"/>
  <c r="U185" i="1"/>
  <c r="AA184" i="1"/>
  <c r="Z184" i="1"/>
  <c r="Y184" i="1"/>
  <c r="X184" i="1"/>
  <c r="W184" i="1"/>
  <c r="V184" i="1"/>
  <c r="U184" i="1"/>
  <c r="AA183" i="1"/>
  <c r="Z183" i="1"/>
  <c r="Y183" i="1"/>
  <c r="X183" i="1"/>
  <c r="W183" i="1"/>
  <c r="V183" i="1"/>
  <c r="U183" i="1"/>
  <c r="AA182" i="1"/>
  <c r="Z182" i="1"/>
  <c r="Y182" i="1"/>
  <c r="X182" i="1"/>
  <c r="W182" i="1"/>
  <c r="V182" i="1"/>
  <c r="U182" i="1"/>
  <c r="AA181" i="1"/>
  <c r="Z181" i="1"/>
  <c r="Y181" i="1"/>
  <c r="X181" i="1"/>
  <c r="W181" i="1"/>
  <c r="V181" i="1"/>
  <c r="U181" i="1"/>
  <c r="AA180" i="1"/>
  <c r="Z180" i="1"/>
  <c r="Y180" i="1"/>
  <c r="X180" i="1"/>
  <c r="W180" i="1"/>
  <c r="V180" i="1"/>
  <c r="U180" i="1"/>
  <c r="AA179" i="1"/>
  <c r="Z179" i="1"/>
  <c r="Y179" i="1"/>
  <c r="X179" i="1"/>
  <c r="W179" i="1"/>
  <c r="V179" i="1"/>
  <c r="U179" i="1"/>
  <c r="AA178" i="1"/>
  <c r="Z178" i="1"/>
  <c r="Y178" i="1"/>
  <c r="X178" i="1"/>
  <c r="W178" i="1"/>
  <c r="V178" i="1"/>
  <c r="U178" i="1"/>
  <c r="AA177" i="1"/>
  <c r="Z177" i="1"/>
  <c r="Y177" i="1"/>
  <c r="X177" i="1"/>
  <c r="W177" i="1"/>
  <c r="V177" i="1"/>
  <c r="U177" i="1"/>
  <c r="AA176" i="1"/>
  <c r="Z176" i="1"/>
  <c r="Y176" i="1"/>
  <c r="X176" i="1"/>
  <c r="W176" i="1"/>
  <c r="V176" i="1"/>
  <c r="U176" i="1"/>
  <c r="AA175" i="1"/>
  <c r="Z175" i="1"/>
  <c r="Y175" i="1"/>
  <c r="X175" i="1"/>
  <c r="W175" i="1"/>
  <c r="V175" i="1"/>
  <c r="U175" i="1"/>
  <c r="AA174" i="1"/>
  <c r="Z174" i="1"/>
  <c r="Y174" i="1"/>
  <c r="X174" i="1"/>
  <c r="W174" i="1"/>
  <c r="V174" i="1"/>
  <c r="U174" i="1"/>
  <c r="AA173" i="1"/>
  <c r="Z173" i="1"/>
  <c r="Y173" i="1"/>
  <c r="X173" i="1"/>
  <c r="W173" i="1"/>
  <c r="V173" i="1"/>
  <c r="U173" i="1"/>
  <c r="AA172" i="1"/>
  <c r="Z172" i="1"/>
  <c r="Y172" i="1"/>
  <c r="X172" i="1"/>
  <c r="W172" i="1"/>
  <c r="V172" i="1"/>
  <c r="U172" i="1"/>
  <c r="AA171" i="1"/>
  <c r="Z171" i="1"/>
  <c r="Y171" i="1"/>
  <c r="X171" i="1"/>
  <c r="W171" i="1"/>
  <c r="V171" i="1"/>
  <c r="U171" i="1"/>
  <c r="AA170" i="1"/>
  <c r="Z170" i="1"/>
  <c r="Y170" i="1"/>
  <c r="X170" i="1"/>
  <c r="W170" i="1"/>
  <c r="V170" i="1"/>
  <c r="U170" i="1"/>
  <c r="AA169" i="1"/>
  <c r="Z169" i="1"/>
  <c r="Y169" i="1"/>
  <c r="X169" i="1"/>
  <c r="W169" i="1"/>
  <c r="V169" i="1"/>
  <c r="U169" i="1"/>
  <c r="AA168" i="1"/>
  <c r="Z168" i="1"/>
  <c r="Y168" i="1"/>
  <c r="X168" i="1"/>
  <c r="W168" i="1"/>
  <c r="V168" i="1"/>
  <c r="U168" i="1"/>
  <c r="AA167" i="1"/>
  <c r="Z167" i="1"/>
  <c r="Y167" i="1"/>
  <c r="X167" i="1"/>
  <c r="W167" i="1"/>
  <c r="V167" i="1"/>
  <c r="U167" i="1"/>
  <c r="AA166" i="1"/>
  <c r="Z166" i="1"/>
  <c r="Y166" i="1"/>
  <c r="X166" i="1"/>
  <c r="W166" i="1"/>
  <c r="V166" i="1"/>
  <c r="U166" i="1"/>
  <c r="AA165" i="1"/>
  <c r="Z165" i="1"/>
  <c r="Y165" i="1"/>
  <c r="X165" i="1"/>
  <c r="W165" i="1"/>
  <c r="V165" i="1"/>
  <c r="U165" i="1"/>
  <c r="AA164" i="1"/>
  <c r="Z164" i="1"/>
  <c r="Y164" i="1"/>
  <c r="X164" i="1"/>
  <c r="W164" i="1"/>
  <c r="V164" i="1"/>
  <c r="U164" i="1"/>
  <c r="AA163" i="1"/>
  <c r="Z163" i="1"/>
  <c r="Y163" i="1"/>
  <c r="X163" i="1"/>
  <c r="W163" i="1"/>
  <c r="V163" i="1"/>
  <c r="U163" i="1"/>
  <c r="AA162" i="1"/>
  <c r="Z162" i="1"/>
  <c r="Y162" i="1"/>
  <c r="X162" i="1"/>
  <c r="W162" i="1"/>
  <c r="V162" i="1"/>
  <c r="U162" i="1"/>
  <c r="AA161" i="1"/>
  <c r="Z161" i="1"/>
  <c r="Y161" i="1"/>
  <c r="X161" i="1"/>
  <c r="W161" i="1"/>
  <c r="V161" i="1"/>
  <c r="U161" i="1"/>
  <c r="AA160" i="1"/>
  <c r="Z160" i="1"/>
  <c r="Y160" i="1"/>
  <c r="X160" i="1"/>
  <c r="W160" i="1"/>
  <c r="V160" i="1"/>
  <c r="U160" i="1"/>
  <c r="AA159" i="1"/>
  <c r="Z159" i="1"/>
  <c r="Y159" i="1"/>
  <c r="X159" i="1"/>
  <c r="W159" i="1"/>
  <c r="V159" i="1"/>
  <c r="U159" i="1"/>
  <c r="AA158" i="1"/>
  <c r="Z158" i="1"/>
  <c r="Y158" i="1"/>
  <c r="X158" i="1"/>
  <c r="W158" i="1"/>
  <c r="V158" i="1"/>
  <c r="U158" i="1"/>
  <c r="AA157" i="1"/>
  <c r="Z157" i="1"/>
  <c r="Y157" i="1"/>
  <c r="X157" i="1"/>
  <c r="W157" i="1"/>
  <c r="V157" i="1"/>
  <c r="U157" i="1"/>
  <c r="AA156" i="1"/>
  <c r="Z156" i="1"/>
  <c r="Y156" i="1"/>
  <c r="X156" i="1"/>
  <c r="W156" i="1"/>
  <c r="V156" i="1"/>
  <c r="U156" i="1"/>
  <c r="AA155" i="1"/>
  <c r="Z155" i="1"/>
  <c r="Y155" i="1"/>
  <c r="X155" i="1"/>
  <c r="W155" i="1"/>
  <c r="V155" i="1"/>
  <c r="U155" i="1"/>
  <c r="AA154" i="1"/>
  <c r="Z154" i="1"/>
  <c r="Y154" i="1"/>
  <c r="X154" i="1"/>
  <c r="W154" i="1"/>
  <c r="V154" i="1"/>
  <c r="U154" i="1"/>
  <c r="AA153" i="1"/>
  <c r="Z153" i="1"/>
  <c r="Y153" i="1"/>
  <c r="X153" i="1"/>
  <c r="W153" i="1"/>
  <c r="V153" i="1"/>
  <c r="U153" i="1"/>
  <c r="AA152" i="1"/>
  <c r="Z152" i="1"/>
  <c r="Y152" i="1"/>
  <c r="X152" i="1"/>
  <c r="W152" i="1"/>
  <c r="V152" i="1"/>
  <c r="U152" i="1"/>
  <c r="AA151" i="1"/>
  <c r="Z151" i="1"/>
  <c r="Y151" i="1"/>
  <c r="X151" i="1"/>
  <c r="W151" i="1"/>
  <c r="V151" i="1"/>
  <c r="U151" i="1"/>
  <c r="AA150" i="1"/>
  <c r="Z150" i="1"/>
  <c r="Y150" i="1"/>
  <c r="X150" i="1"/>
  <c r="W150" i="1"/>
  <c r="V150" i="1"/>
  <c r="U150" i="1"/>
  <c r="AA149" i="1"/>
  <c r="Z149" i="1"/>
  <c r="Y149" i="1"/>
  <c r="X149" i="1"/>
  <c r="W149" i="1"/>
  <c r="V149" i="1"/>
  <c r="U149" i="1"/>
  <c r="AA148" i="1"/>
  <c r="Z148" i="1"/>
  <c r="Y148" i="1"/>
  <c r="X148" i="1"/>
  <c r="W148" i="1"/>
  <c r="V148" i="1"/>
  <c r="U148" i="1"/>
  <c r="AA147" i="1"/>
  <c r="Z147" i="1"/>
  <c r="Y147" i="1"/>
  <c r="X147" i="1"/>
  <c r="W147" i="1"/>
  <c r="V147" i="1"/>
  <c r="U147" i="1"/>
  <c r="AA146" i="1"/>
  <c r="Z146" i="1"/>
  <c r="Y146" i="1"/>
  <c r="X146" i="1"/>
  <c r="W146" i="1"/>
  <c r="V146" i="1"/>
  <c r="U146" i="1"/>
  <c r="AA145" i="1"/>
  <c r="Z145" i="1"/>
  <c r="Y145" i="1"/>
  <c r="X145" i="1"/>
  <c r="W145" i="1"/>
  <c r="V145" i="1"/>
  <c r="U145" i="1"/>
  <c r="AA144" i="1"/>
  <c r="Z144" i="1"/>
  <c r="Y144" i="1"/>
  <c r="X144" i="1"/>
  <c r="W144" i="1"/>
  <c r="V144" i="1"/>
  <c r="U144" i="1"/>
  <c r="AA143" i="1"/>
  <c r="Z143" i="1"/>
  <c r="Y143" i="1"/>
  <c r="X143" i="1"/>
  <c r="W143" i="1"/>
  <c r="V143" i="1"/>
  <c r="U143" i="1"/>
  <c r="AA142" i="1"/>
  <c r="Z142" i="1"/>
  <c r="Y142" i="1"/>
  <c r="X142" i="1"/>
  <c r="W142" i="1"/>
  <c r="V142" i="1"/>
  <c r="U142" i="1"/>
  <c r="AA141" i="1"/>
  <c r="Z141" i="1"/>
  <c r="Y141" i="1"/>
  <c r="X141" i="1"/>
  <c r="W141" i="1"/>
  <c r="V141" i="1"/>
  <c r="U141" i="1"/>
  <c r="AA140" i="1"/>
  <c r="Z140" i="1"/>
  <c r="Y140" i="1"/>
  <c r="X140" i="1"/>
  <c r="W140" i="1"/>
  <c r="V140" i="1"/>
  <c r="U140" i="1"/>
  <c r="AA139" i="1"/>
  <c r="Z139" i="1"/>
  <c r="Y139" i="1"/>
  <c r="X139" i="1"/>
  <c r="W139" i="1"/>
  <c r="V139" i="1"/>
  <c r="U139" i="1"/>
  <c r="AA138" i="1"/>
  <c r="Z138" i="1"/>
  <c r="Y138" i="1"/>
  <c r="X138" i="1"/>
  <c r="W138" i="1"/>
  <c r="V138" i="1"/>
  <c r="U138" i="1"/>
  <c r="AA137" i="1"/>
  <c r="Z137" i="1"/>
  <c r="Y137" i="1"/>
  <c r="X137" i="1"/>
  <c r="W137" i="1"/>
  <c r="V137" i="1"/>
  <c r="U137" i="1"/>
  <c r="AA136" i="1"/>
  <c r="Z136" i="1"/>
  <c r="Y136" i="1"/>
  <c r="X136" i="1"/>
  <c r="W136" i="1"/>
  <c r="V136" i="1"/>
  <c r="U136" i="1"/>
  <c r="AA135" i="1"/>
  <c r="Z135" i="1"/>
  <c r="Y135" i="1"/>
  <c r="X135" i="1"/>
  <c r="W135" i="1"/>
  <c r="V135" i="1"/>
  <c r="U135" i="1"/>
  <c r="AA134" i="1"/>
  <c r="Z134" i="1"/>
  <c r="Y134" i="1"/>
  <c r="X134" i="1"/>
  <c r="W134" i="1"/>
  <c r="V134" i="1"/>
  <c r="U134" i="1"/>
  <c r="AA133" i="1"/>
  <c r="Z133" i="1"/>
  <c r="Y133" i="1"/>
  <c r="X133" i="1"/>
  <c r="W133" i="1"/>
  <c r="V133" i="1"/>
  <c r="U133" i="1"/>
  <c r="AA132" i="1"/>
  <c r="Z132" i="1"/>
  <c r="Y132" i="1"/>
  <c r="X132" i="1"/>
  <c r="W132" i="1"/>
  <c r="V132" i="1"/>
  <c r="U132" i="1"/>
  <c r="AA131" i="1"/>
  <c r="Z131" i="1"/>
  <c r="Y131" i="1"/>
  <c r="X131" i="1"/>
  <c r="W131" i="1"/>
  <c r="V131" i="1"/>
  <c r="U131" i="1"/>
  <c r="AA130" i="1"/>
  <c r="Z130" i="1"/>
  <c r="Y130" i="1"/>
  <c r="X130" i="1"/>
  <c r="W130" i="1"/>
  <c r="V130" i="1"/>
  <c r="U130" i="1"/>
  <c r="AA129" i="1"/>
  <c r="Z129" i="1"/>
  <c r="Y129" i="1"/>
  <c r="X129" i="1"/>
  <c r="W129" i="1"/>
  <c r="V129" i="1"/>
  <c r="U129" i="1"/>
  <c r="AA128" i="1"/>
  <c r="Z128" i="1"/>
  <c r="Y128" i="1"/>
  <c r="X128" i="1"/>
  <c r="W128" i="1"/>
  <c r="V128" i="1"/>
  <c r="U128" i="1"/>
  <c r="AA127" i="1"/>
  <c r="Z127" i="1"/>
  <c r="Y127" i="1"/>
  <c r="X127" i="1"/>
  <c r="W127" i="1"/>
  <c r="V127" i="1"/>
  <c r="U127" i="1"/>
  <c r="AA126" i="1"/>
  <c r="Z126" i="1"/>
  <c r="Y126" i="1"/>
  <c r="X126" i="1"/>
  <c r="W126" i="1"/>
  <c r="V126" i="1"/>
  <c r="U126" i="1"/>
  <c r="AA125" i="1"/>
  <c r="Z125" i="1"/>
  <c r="Y125" i="1"/>
  <c r="X125" i="1"/>
  <c r="W125" i="1"/>
  <c r="V125" i="1"/>
  <c r="U125" i="1"/>
  <c r="AA124" i="1"/>
  <c r="Z124" i="1"/>
  <c r="Y124" i="1"/>
  <c r="X124" i="1"/>
  <c r="W124" i="1"/>
  <c r="V124" i="1"/>
  <c r="U124" i="1"/>
  <c r="AA123" i="1"/>
  <c r="Z123" i="1"/>
  <c r="Y123" i="1"/>
  <c r="X123" i="1"/>
  <c r="W123" i="1"/>
  <c r="V123" i="1"/>
  <c r="U123" i="1"/>
  <c r="AA122" i="1"/>
  <c r="Z122" i="1"/>
  <c r="Y122" i="1"/>
  <c r="X122" i="1"/>
  <c r="W122" i="1"/>
  <c r="V122" i="1"/>
  <c r="U122" i="1"/>
  <c r="AA121" i="1"/>
  <c r="Z121" i="1"/>
  <c r="Y121" i="1"/>
  <c r="X121" i="1"/>
  <c r="W121" i="1"/>
  <c r="V121" i="1"/>
  <c r="U121" i="1"/>
  <c r="AA120" i="1"/>
  <c r="Z120" i="1"/>
  <c r="Y120" i="1"/>
  <c r="X120" i="1"/>
  <c r="W120" i="1"/>
  <c r="V120" i="1"/>
  <c r="U120" i="1"/>
  <c r="AA119" i="1"/>
  <c r="Z119" i="1"/>
  <c r="Y119" i="1"/>
  <c r="X119" i="1"/>
  <c r="W119" i="1"/>
  <c r="V119" i="1"/>
  <c r="U119" i="1"/>
  <c r="AA118" i="1"/>
  <c r="Z118" i="1"/>
  <c r="Y118" i="1"/>
  <c r="X118" i="1"/>
  <c r="W118" i="1"/>
  <c r="V118" i="1"/>
  <c r="U118" i="1"/>
  <c r="AA117" i="1"/>
  <c r="Z117" i="1"/>
  <c r="Y117" i="1"/>
  <c r="X117" i="1"/>
  <c r="W117" i="1"/>
  <c r="V117" i="1"/>
  <c r="U117" i="1"/>
  <c r="AA116" i="1"/>
  <c r="Z116" i="1"/>
  <c r="Y116" i="1"/>
  <c r="X116" i="1"/>
  <c r="W116" i="1"/>
  <c r="V116" i="1"/>
  <c r="U116" i="1"/>
  <c r="AA115" i="1"/>
  <c r="Z115" i="1"/>
  <c r="Y115" i="1"/>
  <c r="X115" i="1"/>
  <c r="W115" i="1"/>
  <c r="V115" i="1"/>
  <c r="U115" i="1"/>
  <c r="AA114" i="1"/>
  <c r="Z114" i="1"/>
  <c r="Y114" i="1"/>
  <c r="X114" i="1"/>
  <c r="W114" i="1"/>
  <c r="V114" i="1"/>
  <c r="U114" i="1"/>
  <c r="AA113" i="1"/>
  <c r="Z113" i="1"/>
  <c r="Y113" i="1"/>
  <c r="X113" i="1"/>
  <c r="W113" i="1"/>
  <c r="V113" i="1"/>
  <c r="U113" i="1"/>
  <c r="AA112" i="1"/>
  <c r="Z112" i="1"/>
  <c r="Y112" i="1"/>
  <c r="X112" i="1"/>
  <c r="W112" i="1"/>
  <c r="V112" i="1"/>
  <c r="U112" i="1"/>
  <c r="AA111" i="1"/>
  <c r="Z111" i="1"/>
  <c r="Y111" i="1"/>
  <c r="X111" i="1"/>
  <c r="W111" i="1"/>
  <c r="V111" i="1"/>
  <c r="U111" i="1"/>
  <c r="AA110" i="1"/>
  <c r="Z110" i="1"/>
  <c r="Y110" i="1"/>
  <c r="X110" i="1"/>
  <c r="W110" i="1"/>
  <c r="V110" i="1"/>
  <c r="U110" i="1"/>
  <c r="AA109" i="1"/>
  <c r="Z109" i="1"/>
  <c r="Y109" i="1"/>
  <c r="X109" i="1"/>
  <c r="W109" i="1"/>
  <c r="V109" i="1"/>
  <c r="U109" i="1"/>
  <c r="AA108" i="1"/>
  <c r="Z108" i="1"/>
  <c r="Y108" i="1"/>
  <c r="X108" i="1"/>
  <c r="W108" i="1"/>
  <c r="V108" i="1"/>
  <c r="U108" i="1"/>
  <c r="AA107" i="1"/>
  <c r="Z107" i="1"/>
  <c r="Y107" i="1"/>
  <c r="X107" i="1"/>
  <c r="W107" i="1"/>
  <c r="V107" i="1"/>
  <c r="U107" i="1"/>
  <c r="AA106" i="1"/>
  <c r="Z106" i="1"/>
  <c r="Y106" i="1"/>
  <c r="X106" i="1"/>
  <c r="W106" i="1"/>
  <c r="V106" i="1"/>
  <c r="U106" i="1"/>
  <c r="AA105" i="1"/>
  <c r="Z105" i="1"/>
  <c r="Y105" i="1"/>
  <c r="X105" i="1"/>
  <c r="W105" i="1"/>
  <c r="V105" i="1"/>
  <c r="U105" i="1"/>
  <c r="AA104" i="1"/>
  <c r="Z104" i="1"/>
  <c r="Y104" i="1"/>
  <c r="X104" i="1"/>
  <c r="W104" i="1"/>
  <c r="V104" i="1"/>
  <c r="U104" i="1"/>
  <c r="AA103" i="1"/>
  <c r="Z103" i="1"/>
  <c r="Y103" i="1"/>
  <c r="X103" i="1"/>
  <c r="W103" i="1"/>
  <c r="V103" i="1"/>
  <c r="U103" i="1"/>
  <c r="AA102" i="1"/>
  <c r="Z102" i="1"/>
  <c r="Y102" i="1"/>
  <c r="X102" i="1"/>
  <c r="W102" i="1"/>
  <c r="V102" i="1"/>
  <c r="U102" i="1"/>
  <c r="AA101" i="1"/>
  <c r="Z101" i="1"/>
  <c r="Y101" i="1"/>
  <c r="X101" i="1"/>
  <c r="W101" i="1"/>
  <c r="V101" i="1"/>
  <c r="U101" i="1"/>
  <c r="AA100" i="1"/>
  <c r="Z100" i="1"/>
  <c r="Y100" i="1"/>
  <c r="X100" i="1"/>
  <c r="W100" i="1"/>
  <c r="V100" i="1"/>
  <c r="U100" i="1"/>
  <c r="AA99" i="1"/>
  <c r="Z99" i="1"/>
  <c r="Y99" i="1"/>
  <c r="X99" i="1"/>
  <c r="W99" i="1"/>
  <c r="V99" i="1"/>
  <c r="U99" i="1"/>
  <c r="AA98" i="1"/>
  <c r="Z98" i="1"/>
  <c r="Y98" i="1"/>
  <c r="X98" i="1"/>
  <c r="W98" i="1"/>
  <c r="V98" i="1"/>
  <c r="U98" i="1"/>
  <c r="AA97" i="1"/>
  <c r="Z97" i="1"/>
  <c r="Y97" i="1"/>
  <c r="X97" i="1"/>
  <c r="W97" i="1"/>
  <c r="V97" i="1"/>
  <c r="U97" i="1"/>
  <c r="AA96" i="1"/>
  <c r="Z96" i="1"/>
  <c r="Y96" i="1"/>
  <c r="X96" i="1"/>
  <c r="W96" i="1"/>
  <c r="V96" i="1"/>
  <c r="U96" i="1"/>
  <c r="AA95" i="1"/>
  <c r="Z95" i="1"/>
  <c r="Y95" i="1"/>
  <c r="X95" i="1"/>
  <c r="W95" i="1"/>
  <c r="V95" i="1"/>
  <c r="U95" i="1"/>
  <c r="AA94" i="1"/>
  <c r="Z94" i="1"/>
  <c r="Y94" i="1"/>
  <c r="X94" i="1"/>
  <c r="W94" i="1"/>
  <c r="V94" i="1"/>
  <c r="U94" i="1"/>
  <c r="AA93" i="1"/>
  <c r="Z93" i="1"/>
  <c r="Y93" i="1"/>
  <c r="X93" i="1"/>
  <c r="W93" i="1"/>
  <c r="V93" i="1"/>
  <c r="U93" i="1"/>
  <c r="AA92" i="1"/>
  <c r="Z92" i="1"/>
  <c r="Y92" i="1"/>
  <c r="X92" i="1"/>
  <c r="W92" i="1"/>
  <c r="V92" i="1"/>
  <c r="U92" i="1"/>
  <c r="AA91" i="1"/>
  <c r="Z91" i="1"/>
  <c r="Y91" i="1"/>
  <c r="X91" i="1"/>
  <c r="W91" i="1"/>
  <c r="V91" i="1"/>
  <c r="U91" i="1"/>
  <c r="AA90" i="1"/>
  <c r="Z90" i="1"/>
  <c r="Y90" i="1"/>
  <c r="X90" i="1"/>
  <c r="W90" i="1"/>
  <c r="V90" i="1"/>
  <c r="U90" i="1"/>
  <c r="AA89" i="1"/>
  <c r="Z89" i="1"/>
  <c r="Y89" i="1"/>
  <c r="X89" i="1"/>
  <c r="W89" i="1"/>
  <c r="V89" i="1"/>
  <c r="U89" i="1"/>
  <c r="AA88" i="1"/>
  <c r="Z88" i="1"/>
  <c r="Y88" i="1"/>
  <c r="X88" i="1"/>
  <c r="W88" i="1"/>
  <c r="V88" i="1"/>
  <c r="U88" i="1"/>
  <c r="AA87" i="1"/>
  <c r="Z87" i="1"/>
  <c r="Y87" i="1"/>
  <c r="X87" i="1"/>
  <c r="W87" i="1"/>
  <c r="V87" i="1"/>
  <c r="U87" i="1"/>
  <c r="AA86" i="1"/>
  <c r="Z86" i="1"/>
  <c r="Y86" i="1"/>
  <c r="X86" i="1"/>
  <c r="W86" i="1"/>
  <c r="V86" i="1"/>
  <c r="U86" i="1"/>
  <c r="AA85" i="1"/>
  <c r="Z85" i="1"/>
  <c r="Y85" i="1"/>
  <c r="X85" i="1"/>
  <c r="W85" i="1"/>
  <c r="V85" i="1"/>
  <c r="U85" i="1"/>
  <c r="AA84" i="1"/>
  <c r="Z84" i="1"/>
  <c r="Y84" i="1"/>
  <c r="X84" i="1"/>
  <c r="W84" i="1"/>
  <c r="V84" i="1"/>
  <c r="U84" i="1"/>
  <c r="AA83" i="1"/>
  <c r="Z83" i="1"/>
  <c r="Y83" i="1"/>
  <c r="X83" i="1"/>
  <c r="W83" i="1"/>
  <c r="V83" i="1"/>
  <c r="U83" i="1"/>
  <c r="AA82" i="1"/>
  <c r="Z82" i="1"/>
  <c r="Y82" i="1"/>
  <c r="X82" i="1"/>
  <c r="W82" i="1"/>
  <c r="V82" i="1"/>
  <c r="U82" i="1"/>
  <c r="AA81" i="1"/>
  <c r="Z81" i="1"/>
  <c r="Y81" i="1"/>
  <c r="X81" i="1"/>
  <c r="W81" i="1"/>
  <c r="V81" i="1"/>
  <c r="U81" i="1"/>
  <c r="AA80" i="1"/>
  <c r="Z80" i="1"/>
  <c r="Y80" i="1"/>
  <c r="X80" i="1"/>
  <c r="W80" i="1"/>
  <c r="V80" i="1"/>
  <c r="U80" i="1"/>
  <c r="AA79" i="1"/>
  <c r="Z79" i="1"/>
  <c r="Y79" i="1"/>
  <c r="X79" i="1"/>
  <c r="W79" i="1"/>
  <c r="V79" i="1"/>
  <c r="U79" i="1"/>
  <c r="AA78" i="1"/>
  <c r="Z78" i="1"/>
  <c r="Y78" i="1"/>
  <c r="X78" i="1"/>
  <c r="W78" i="1"/>
  <c r="V78" i="1"/>
  <c r="U78" i="1"/>
  <c r="AA77" i="1"/>
  <c r="Z77" i="1"/>
  <c r="Y77" i="1"/>
  <c r="X77" i="1"/>
  <c r="W77" i="1"/>
  <c r="V77" i="1"/>
  <c r="U77" i="1"/>
  <c r="AA76" i="1"/>
  <c r="Z76" i="1"/>
  <c r="Y76" i="1"/>
  <c r="X76" i="1"/>
  <c r="W76" i="1"/>
  <c r="V76" i="1"/>
  <c r="U76" i="1"/>
  <c r="AA75" i="1"/>
  <c r="Z75" i="1"/>
  <c r="Y75" i="1"/>
  <c r="X75" i="1"/>
  <c r="W75" i="1"/>
  <c r="V75" i="1"/>
  <c r="U75" i="1"/>
  <c r="AA74" i="1"/>
  <c r="Z74" i="1"/>
  <c r="Y74" i="1"/>
  <c r="X74" i="1"/>
  <c r="W74" i="1"/>
  <c r="V74" i="1"/>
  <c r="U74" i="1"/>
  <c r="AA73" i="1"/>
  <c r="Z73" i="1"/>
  <c r="Y73" i="1"/>
  <c r="X73" i="1"/>
  <c r="W73" i="1"/>
  <c r="V73" i="1"/>
  <c r="U73" i="1"/>
  <c r="AA72" i="1"/>
  <c r="Z72" i="1"/>
  <c r="Y72" i="1"/>
  <c r="X72" i="1"/>
  <c r="W72" i="1"/>
  <c r="V72" i="1"/>
  <c r="U72" i="1"/>
  <c r="AA71" i="1"/>
  <c r="Z71" i="1"/>
  <c r="Y71" i="1"/>
  <c r="X71" i="1"/>
  <c r="W71" i="1"/>
  <c r="V71" i="1"/>
  <c r="U71" i="1"/>
  <c r="AA70" i="1"/>
  <c r="Z70" i="1"/>
  <c r="Y70" i="1"/>
  <c r="X70" i="1"/>
  <c r="W70" i="1"/>
  <c r="V70" i="1"/>
  <c r="U70" i="1"/>
  <c r="AA69" i="1"/>
  <c r="Z69" i="1"/>
  <c r="Y69" i="1"/>
  <c r="X69" i="1"/>
  <c r="W69" i="1"/>
  <c r="V69" i="1"/>
  <c r="U69" i="1"/>
  <c r="AA68" i="1"/>
  <c r="Z68" i="1"/>
  <c r="Y68" i="1"/>
  <c r="X68" i="1"/>
  <c r="W68" i="1"/>
  <c r="V68" i="1"/>
  <c r="U68" i="1"/>
  <c r="AA67" i="1"/>
  <c r="Z67" i="1"/>
  <c r="Y67" i="1"/>
  <c r="X67" i="1"/>
  <c r="W67" i="1"/>
  <c r="V67" i="1"/>
  <c r="U67" i="1"/>
  <c r="AA66" i="1"/>
  <c r="Z66" i="1"/>
  <c r="Y66" i="1"/>
  <c r="X66" i="1"/>
  <c r="W66" i="1"/>
  <c r="V66" i="1"/>
  <c r="U66" i="1"/>
  <c r="AA65" i="1"/>
  <c r="Z65" i="1"/>
  <c r="Y65" i="1"/>
  <c r="X65" i="1"/>
  <c r="W65" i="1"/>
  <c r="V65" i="1"/>
  <c r="U65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R65" i="1"/>
  <c r="Q65" i="1"/>
  <c r="S302" i="1"/>
  <c r="R302" i="1"/>
  <c r="Q302" i="1"/>
  <c r="S301" i="1"/>
  <c r="R301" i="1"/>
  <c r="Q301" i="1"/>
  <c r="S300" i="1"/>
  <c r="Q300" i="1"/>
  <c r="S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Q293" i="1"/>
  <c r="S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Q286" i="1"/>
  <c r="S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Q279" i="1"/>
  <c r="S278" i="1"/>
  <c r="Q278" i="1"/>
  <c r="S277" i="1"/>
  <c r="R277" i="1"/>
  <c r="Q277" i="1"/>
  <c r="S276" i="1"/>
  <c r="R276" i="1"/>
  <c r="Q276" i="1"/>
  <c r="S275" i="1"/>
  <c r="R275" i="1"/>
  <c r="Q275" i="1"/>
  <c r="R274" i="1"/>
  <c r="Q274" i="1"/>
  <c r="S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Y305" i="2" s="1"/>
  <c r="Z305" i="3" s="1"/>
  <c r="S305" i="3" s="1"/>
  <c r="AB306" i="3" s="1"/>
  <c r="X306" i="3" s="1"/>
  <c r="T306" i="3" s="1"/>
  <c r="AC268" i="3"/>
  <c r="R306" i="3" s="1"/>
  <c r="K303" i="1"/>
  <c r="Z303" i="1" s="1"/>
  <c r="K304" i="1" s="1"/>
  <c r="Z304" i="1" s="1"/>
  <c r="H303" i="1"/>
  <c r="W303" i="1" s="1"/>
  <c r="H304" i="1" s="1"/>
  <c r="W304" i="1" s="1"/>
  <c r="J303" i="1"/>
  <c r="Y303" i="1" s="1"/>
  <c r="J304" i="1" s="1"/>
  <c r="Y304" i="1" s="1"/>
  <c r="AA305" i="2" s="1"/>
  <c r="W30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V305" i="2" s="1"/>
  <c r="L305" i="1" l="1"/>
  <c r="E303" i="1"/>
  <c r="T303" i="1" s="1"/>
  <c r="E304" i="1" s="1"/>
  <c r="T304" i="1" s="1"/>
  <c r="E305" i="1" s="1"/>
  <c r="T305" i="1" s="1"/>
  <c r="C303" i="1"/>
  <c r="R303" i="1" s="1"/>
  <c r="C305" i="1" s="1"/>
  <c r="Z306" i="3" s="1"/>
  <c r="Y306" i="2" s="1"/>
  <c r="Z305" i="2" s="1"/>
  <c r="Q306" i="2" s="1"/>
  <c r="X305" i="2" s="1"/>
  <c r="S306" i="2" s="1"/>
  <c r="Y306" i="3" s="1"/>
  <c r="AB306" i="2" s="1"/>
  <c r="D303" i="1"/>
  <c r="S303" i="1" s="1"/>
  <c r="D304" i="1" s="1"/>
  <c r="S304" i="1" s="1"/>
  <c r="G303" i="1"/>
  <c r="V303" i="1" s="1"/>
  <c r="G304" i="1" s="1"/>
  <c r="V304" i="1" s="1"/>
  <c r="G305" i="1" s="1"/>
  <c r="V305" i="1" s="1"/>
  <c r="I303" i="1"/>
  <c r="X303" i="1" s="1"/>
  <c r="I304" i="1" s="1"/>
  <c r="X304" i="1" s="1"/>
  <c r="F305" i="1"/>
  <c r="K305" i="1"/>
  <c r="Z305" i="1" s="1"/>
  <c r="K306" i="1" s="1"/>
  <c r="Z306" i="1" s="1"/>
  <c r="H305" i="1"/>
  <c r="B303" i="1"/>
  <c r="Q303" i="1" s="1"/>
  <c r="B304" i="1" s="1"/>
  <c r="Q304" i="1" s="1"/>
  <c r="B305" i="1" s="1"/>
  <c r="Q305" i="1" s="1"/>
  <c r="B306" i="1" s="1"/>
  <c r="C304" i="1"/>
  <c r="R304" i="1" s="1"/>
  <c r="D305" i="1"/>
  <c r="J305" i="1"/>
  <c r="Y305" i="1" s="1"/>
  <c r="J306" i="1" s="1"/>
  <c r="AC269" i="3"/>
  <c r="R307" i="3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W306" i="2" s="1"/>
  <c r="AA306" i="2" s="1"/>
  <c r="E306" i="1"/>
  <c r="T306" i="1" s="1"/>
  <c r="G306" i="1"/>
  <c r="V306" i="1" s="1"/>
  <c r="U305" i="1"/>
  <c r="F306" i="1" s="1"/>
  <c r="W305" i="1"/>
  <c r="H306" i="1" s="1"/>
  <c r="AA305" i="1"/>
  <c r="L306" i="1" s="1"/>
  <c r="S305" i="1"/>
  <c r="D306" i="1" s="1"/>
  <c r="R308" i="3" s="1"/>
  <c r="Y307" i="3" s="1"/>
  <c r="AB307" i="2" s="1"/>
  <c r="X306" i="2" s="1"/>
  <c r="S307" i="2" s="1"/>
  <c r="Y307" i="2" s="1"/>
  <c r="Z306" i="2" s="1"/>
  <c r="I305" i="1" l="1"/>
  <c r="X305" i="1" s="1"/>
  <c r="I306" i="1" s="1"/>
  <c r="X306" i="1" s="1"/>
  <c r="I307" i="1" s="1"/>
  <c r="X307" i="1" s="1"/>
  <c r="I308" i="1" s="1"/>
  <c r="Z307" i="3" s="1"/>
  <c r="AB307" i="3"/>
  <c r="R305" i="1"/>
  <c r="C306" i="1" s="1"/>
  <c r="R306" i="1" s="1"/>
  <c r="AC270" i="3"/>
  <c r="C37" i="4"/>
  <c r="K312" i="1"/>
  <c r="K319" i="1" s="1"/>
  <c r="K310" i="1"/>
  <c r="K317" i="1" s="1"/>
  <c r="K311" i="1"/>
  <c r="K318" i="1" s="1"/>
  <c r="K309" i="1"/>
  <c r="K316" i="1" s="1"/>
  <c r="K308" i="1"/>
  <c r="K315" i="1" s="1"/>
  <c r="K307" i="1"/>
  <c r="K314" i="1" s="1"/>
  <c r="E307" i="1"/>
  <c r="T307" i="1" s="1"/>
  <c r="K313" i="1"/>
  <c r="K320" i="1" s="1"/>
  <c r="G307" i="1"/>
  <c r="V307" i="1" s="1"/>
  <c r="Y306" i="1"/>
  <c r="J307" i="1" s="1"/>
  <c r="Q306" i="1"/>
  <c r="AA306" i="1"/>
  <c r="W306" i="1"/>
  <c r="H307" i="1" s="1"/>
  <c r="S306" i="1"/>
  <c r="D307" i="1" s="1"/>
  <c r="U306" i="1"/>
  <c r="Z308" i="3" s="1"/>
  <c r="Y308" i="3" s="1"/>
  <c r="V307" i="2" s="1"/>
  <c r="X307" i="2" s="1"/>
  <c r="Z307" i="2" s="1"/>
  <c r="F307" i="1"/>
  <c r="L307" i="1"/>
  <c r="B307" i="1"/>
  <c r="Z313" i="1"/>
  <c r="K327" i="1" s="1"/>
  <c r="K334" i="1" s="1"/>
  <c r="K341" i="1" s="1"/>
  <c r="K348" i="1" s="1"/>
  <c r="K355" i="1" s="1"/>
  <c r="C307" i="1" l="1"/>
  <c r="R307" i="1" s="1"/>
  <c r="Z310" i="1"/>
  <c r="K324" i="1" s="1"/>
  <c r="K331" i="1" s="1"/>
  <c r="K338" i="1" s="1"/>
  <c r="K345" i="1" s="1"/>
  <c r="K352" i="1" s="1"/>
  <c r="Z309" i="1"/>
  <c r="K323" i="1" s="1"/>
  <c r="R309" i="3"/>
  <c r="W307" i="2" s="1"/>
  <c r="AA307" i="2" s="1"/>
  <c r="C37" i="8"/>
  <c r="Z308" i="1"/>
  <c r="K322" i="1" s="1"/>
  <c r="S306" i="3"/>
  <c r="Z307" i="1"/>
  <c r="K321" i="1" s="1"/>
  <c r="Z311" i="1"/>
  <c r="K325" i="1" s="1"/>
  <c r="K332" i="1" s="1"/>
  <c r="K339" i="1" s="1"/>
  <c r="K346" i="1" s="1"/>
  <c r="K353" i="1" s="1"/>
  <c r="Z312" i="1"/>
  <c r="K326" i="1" s="1"/>
  <c r="K333" i="1" s="1"/>
  <c r="K340" i="1" s="1"/>
  <c r="K347" i="1" s="1"/>
  <c r="K354" i="1" s="1"/>
  <c r="M37" i="5"/>
  <c r="AB308" i="2"/>
  <c r="AB309" i="2" s="1"/>
  <c r="D37" i="5"/>
  <c r="S308" i="2"/>
  <c r="J37" i="5"/>
  <c r="Y308" i="2"/>
  <c r="Y309" i="2" s="1"/>
  <c r="J37" i="4"/>
  <c r="K37" i="4"/>
  <c r="C308" i="1"/>
  <c r="R308" i="1" s="1"/>
  <c r="E308" i="1"/>
  <c r="T308" i="1" s="1"/>
  <c r="G308" i="1"/>
  <c r="Z316" i="1"/>
  <c r="K330" i="1" s="1"/>
  <c r="K337" i="1" s="1"/>
  <c r="K344" i="1" s="1"/>
  <c r="K351" i="1" s="1"/>
  <c r="K358" i="1" s="1"/>
  <c r="Z315" i="1"/>
  <c r="K329" i="1" s="1"/>
  <c r="K336" i="1" s="1"/>
  <c r="K343" i="1" s="1"/>
  <c r="K350" i="1" s="1"/>
  <c r="K357" i="1" s="1"/>
  <c r="Y307" i="1"/>
  <c r="W307" i="1"/>
  <c r="H308" i="1" s="1"/>
  <c r="X308" i="1"/>
  <c r="I309" i="1" s="1"/>
  <c r="Q307" i="1"/>
  <c r="B308" i="1" s="1"/>
  <c r="S307" i="1"/>
  <c r="D308" i="1" s="1"/>
  <c r="U307" i="1"/>
  <c r="AA307" i="1"/>
  <c r="L308" i="1" s="1"/>
  <c r="Z314" i="1"/>
  <c r="K328" i="1" s="1"/>
  <c r="K335" i="1" s="1"/>
  <c r="K342" i="1" s="1"/>
  <c r="K349" i="1" s="1"/>
  <c r="K356" i="1" s="1"/>
  <c r="W308" i="2"/>
  <c r="L37" i="5"/>
  <c r="J308" i="1"/>
  <c r="F308" i="1"/>
  <c r="V308" i="1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G309" i="1"/>
  <c r="V309" i="1" s="1"/>
  <c r="E309" i="1"/>
  <c r="C309" i="1"/>
  <c r="Q308" i="1"/>
  <c r="AA308" i="1"/>
  <c r="L309" i="1" s="1"/>
  <c r="U308" i="1"/>
  <c r="F309" i="1" s="1"/>
  <c r="S308" i="1"/>
  <c r="W308" i="1"/>
  <c r="H309" i="1" s="1"/>
  <c r="Y308" i="1"/>
  <c r="J315" i="1" s="1"/>
  <c r="J322" i="1" s="1"/>
  <c r="X309" i="1"/>
  <c r="Z310" i="3" s="1"/>
  <c r="Y310" i="3" s="1"/>
  <c r="Z310" i="2" s="1"/>
  <c r="AB310" i="2" s="1"/>
  <c r="X309" i="2" s="1"/>
  <c r="S310" i="2" s="1"/>
  <c r="D309" i="1"/>
  <c r="J314" i="1"/>
  <c r="J321" i="1" s="1"/>
  <c r="B309" i="1"/>
  <c r="R309" i="1"/>
  <c r="T309" i="1"/>
  <c r="I37" i="7" l="1"/>
  <c r="I310" i="1"/>
  <c r="R311" i="3"/>
  <c r="AA309" i="2" s="1"/>
  <c r="W309" i="2" s="1"/>
  <c r="K37" i="7"/>
  <c r="Y315" i="1"/>
  <c r="J329" i="1" s="1"/>
  <c r="J336" i="1" s="1"/>
  <c r="J343" i="1" s="1"/>
  <c r="J350" i="1" s="1"/>
  <c r="J357" i="1" s="1"/>
  <c r="M37" i="8"/>
  <c r="H37" i="7"/>
  <c r="J313" i="1"/>
  <c r="J320" i="1" s="1"/>
  <c r="J309" i="1"/>
  <c r="J316" i="1" s="1"/>
  <c r="T307" i="3"/>
  <c r="S307" i="3"/>
  <c r="AB309" i="3" s="1"/>
  <c r="AB310" i="3" s="1"/>
  <c r="AC273" i="3"/>
  <c r="C312" i="3"/>
  <c r="R312" i="3" s="1"/>
  <c r="AA310" i="2" s="1"/>
  <c r="W310" i="2" s="1"/>
  <c r="E310" i="1"/>
  <c r="C310" i="1"/>
  <c r="C317" i="1" s="1"/>
  <c r="C314" i="1"/>
  <c r="C321" i="1" s="1"/>
  <c r="C315" i="1"/>
  <c r="C322" i="1" s="1"/>
  <c r="C316" i="1"/>
  <c r="C323" i="1" s="1"/>
  <c r="G310" i="1"/>
  <c r="Q309" i="1"/>
  <c r="B310" i="1" s="1"/>
  <c r="W309" i="1"/>
  <c r="H310" i="1" s="1"/>
  <c r="W310" i="1" s="1"/>
  <c r="H311" i="1" s="1"/>
  <c r="AA309" i="1"/>
  <c r="X310" i="1"/>
  <c r="I311" i="1" s="1"/>
  <c r="S309" i="1"/>
  <c r="D310" i="1" s="1"/>
  <c r="S310" i="1" s="1"/>
  <c r="D311" i="1" s="1"/>
  <c r="Y313" i="1"/>
  <c r="J327" i="1" s="1"/>
  <c r="J334" i="1" s="1"/>
  <c r="J341" i="1" s="1"/>
  <c r="J348" i="1" s="1"/>
  <c r="J355" i="1" s="1"/>
  <c r="U309" i="1"/>
  <c r="Y314" i="1"/>
  <c r="J328" i="1" s="1"/>
  <c r="J335" i="1" s="1"/>
  <c r="J342" i="1" s="1"/>
  <c r="J349" i="1" s="1"/>
  <c r="J356" i="1" s="1"/>
  <c r="J311" i="3"/>
  <c r="Y311" i="3" s="1"/>
  <c r="Z311" i="3" s="1"/>
  <c r="Z311" i="2" s="1"/>
  <c r="K312" i="2" s="1"/>
  <c r="Z312" i="2" s="1"/>
  <c r="S312" i="2" s="1"/>
  <c r="X311" i="2" s="1"/>
  <c r="R316" i="1"/>
  <c r="C330" i="1" s="1"/>
  <c r="C337" i="1" s="1"/>
  <c r="C344" i="1" s="1"/>
  <c r="C351" i="1" s="1"/>
  <c r="C358" i="1" s="1"/>
  <c r="AB311" i="2" s="1"/>
  <c r="S311" i="2" s="1"/>
  <c r="X310" i="2" s="1"/>
  <c r="L310" i="1"/>
  <c r="AA310" i="1" s="1"/>
  <c r="L311" i="1" s="1"/>
  <c r="F310" i="1"/>
  <c r="V310" i="1"/>
  <c r="T310" i="1"/>
  <c r="Y316" i="1"/>
  <c r="R310" i="1"/>
  <c r="C311" i="1" s="1"/>
  <c r="C318" i="1" s="1"/>
  <c r="R314" i="1"/>
  <c r="C328" i="1" s="1"/>
  <c r="C335" i="1" s="1"/>
  <c r="C342" i="1" s="1"/>
  <c r="C349" i="1" s="1"/>
  <c r="C356" i="1" s="1"/>
  <c r="X308" i="3"/>
  <c r="I37" i="4"/>
  <c r="AC274" i="3"/>
  <c r="C313" i="3"/>
  <c r="R313" i="3" s="1"/>
  <c r="C324" i="1"/>
  <c r="C331" i="1" s="1"/>
  <c r="C338" i="1" s="1"/>
  <c r="C345" i="1" s="1"/>
  <c r="C352" i="1" s="1"/>
  <c r="E311" i="1"/>
  <c r="T311" i="1" s="1"/>
  <c r="G311" i="1"/>
  <c r="R311" i="1"/>
  <c r="C312" i="1" s="1"/>
  <c r="C319" i="1" s="1"/>
  <c r="Q310" i="1"/>
  <c r="B311" i="1" s="1"/>
  <c r="X311" i="1"/>
  <c r="U310" i="1"/>
  <c r="F311" i="1" s="1"/>
  <c r="K312" i="3"/>
  <c r="Z312" i="3" s="1"/>
  <c r="AB312" i="2" s="1"/>
  <c r="C325" i="1"/>
  <c r="C332" i="1" s="1"/>
  <c r="C339" i="1" s="1"/>
  <c r="C346" i="1" s="1"/>
  <c r="C353" i="1" s="1"/>
  <c r="I312" i="1"/>
  <c r="V311" i="1"/>
  <c r="R312" i="1"/>
  <c r="C313" i="1" s="1"/>
  <c r="J312" i="3" l="1"/>
  <c r="Y312" i="3" s="1"/>
  <c r="J313" i="3" s="1"/>
  <c r="Y313" i="3" s="1"/>
  <c r="I37" i="8"/>
  <c r="R315" i="1"/>
  <c r="C329" i="1" s="1"/>
  <c r="C336" i="1" s="1"/>
  <c r="C343" i="1" s="1"/>
  <c r="C350" i="1" s="1"/>
  <c r="C357" i="1" s="1"/>
  <c r="Y309" i="1"/>
  <c r="T308" i="3"/>
  <c r="E37" i="4"/>
  <c r="S308" i="3"/>
  <c r="D37" i="4"/>
  <c r="AC275" i="3"/>
  <c r="C314" i="3"/>
  <c r="R314" i="3" s="1"/>
  <c r="C326" i="1"/>
  <c r="C333" i="1" s="1"/>
  <c r="C340" i="1" s="1"/>
  <c r="C347" i="1" s="1"/>
  <c r="C354" i="1" s="1"/>
  <c r="AA312" i="2" s="1"/>
  <c r="W312" i="2" s="1"/>
  <c r="G312" i="1"/>
  <c r="C320" i="1"/>
  <c r="C327" i="1" s="1"/>
  <c r="C334" i="1" s="1"/>
  <c r="C341" i="1" s="1"/>
  <c r="C348" i="1" s="1"/>
  <c r="C355" i="1" s="1"/>
  <c r="R313" i="1"/>
  <c r="E312" i="1"/>
  <c r="T312" i="1" s="1"/>
  <c r="AA311" i="1"/>
  <c r="L313" i="1" s="1"/>
  <c r="AA313" i="1" s="1"/>
  <c r="L314" i="1" s="1"/>
  <c r="AA314" i="1" s="1"/>
  <c r="L315" i="1" s="1"/>
  <c r="Q311" i="1"/>
  <c r="B312" i="1" s="1"/>
  <c r="Q312" i="1" s="1"/>
  <c r="B313" i="1" s="1"/>
  <c r="Q313" i="1" s="1"/>
  <c r="B314" i="1" s="1"/>
  <c r="Q314" i="1" s="1"/>
  <c r="B315" i="1" s="1"/>
  <c r="X312" i="1"/>
  <c r="S311" i="1"/>
  <c r="D312" i="1" s="1"/>
  <c r="W311" i="1"/>
  <c r="H312" i="1" s="1"/>
  <c r="W312" i="1" s="1"/>
  <c r="H313" i="1" s="1"/>
  <c r="U311" i="1"/>
  <c r="F312" i="1" s="1"/>
  <c r="U312" i="1" s="1"/>
  <c r="F313" i="1" s="1"/>
  <c r="U313" i="1" s="1"/>
  <c r="F314" i="1" s="1"/>
  <c r="U314" i="1" s="1"/>
  <c r="F315" i="1" s="1"/>
  <c r="C315" i="3"/>
  <c r="R315" i="3" s="1"/>
  <c r="K313" i="3"/>
  <c r="Z313" i="3" s="1"/>
  <c r="M313" i="2"/>
  <c r="AB313" i="2" s="1"/>
  <c r="K313" i="2"/>
  <c r="Z313" i="2" s="1"/>
  <c r="D313" i="2"/>
  <c r="S313" i="2" s="1"/>
  <c r="X312" i="2" s="1"/>
  <c r="I313" i="1"/>
  <c r="L312" i="1"/>
  <c r="V312" i="1"/>
  <c r="S309" i="3" s="1"/>
  <c r="X311" i="3" s="1"/>
  <c r="T309" i="3" s="1"/>
  <c r="T310" i="3" s="1"/>
  <c r="AC276" i="3"/>
  <c r="C38" i="4"/>
  <c r="C316" i="3"/>
  <c r="R316" i="3" s="1"/>
  <c r="E313" i="1"/>
  <c r="T313" i="1" s="1"/>
  <c r="X313" i="1"/>
  <c r="I314" i="1" s="1"/>
  <c r="X314" i="1" s="1"/>
  <c r="I315" i="1" s="1"/>
  <c r="X315" i="1" s="1"/>
  <c r="I316" i="1" s="1"/>
  <c r="S312" i="1"/>
  <c r="AA312" i="1"/>
  <c r="M314" i="2"/>
  <c r="AB314" i="2" s="1"/>
  <c r="K314" i="2"/>
  <c r="Z314" i="2" s="1"/>
  <c r="I313" i="2"/>
  <c r="X313" i="2" s="1"/>
  <c r="D314" i="2"/>
  <c r="S314" i="2" s="1"/>
  <c r="D313" i="1"/>
  <c r="S313" i="1" s="1"/>
  <c r="AC277" i="3"/>
  <c r="C317" i="3"/>
  <c r="R317" i="3" s="1"/>
  <c r="C318" i="3" s="1"/>
  <c r="R318" i="3" s="1"/>
  <c r="C319" i="3" s="1"/>
  <c r="E314" i="1"/>
  <c r="T314" i="1" s="1"/>
  <c r="E315" i="1" s="1"/>
  <c r="T315" i="1" s="1"/>
  <c r="M315" i="2"/>
  <c r="K315" i="2"/>
  <c r="I314" i="2"/>
  <c r="X314" i="2" s="1"/>
  <c r="AC278" i="3"/>
  <c r="K38" i="5"/>
  <c r="Z315" i="2"/>
  <c r="K316" i="2" s="1"/>
  <c r="Z316" i="2" s="1"/>
  <c r="M38" i="5"/>
  <c r="AB315" i="2"/>
  <c r="M316" i="2" s="1"/>
  <c r="AB316" i="2" s="1"/>
  <c r="I315" i="2"/>
  <c r="T311" i="3" l="1"/>
  <c r="X312" i="3" s="1"/>
  <c r="W313" i="1"/>
  <c r="D315" i="1"/>
  <c r="D314" i="1"/>
  <c r="S314" i="1" s="1"/>
  <c r="J310" i="1"/>
  <c r="J323" i="1"/>
  <c r="J330" i="1" s="1"/>
  <c r="J337" i="1" s="1"/>
  <c r="J344" i="1" s="1"/>
  <c r="J351" i="1" s="1"/>
  <c r="J358" i="1" s="1"/>
  <c r="AA311" i="2" s="1"/>
  <c r="K38" i="7"/>
  <c r="G313" i="1"/>
  <c r="V313" i="1" s="1"/>
  <c r="G314" i="1" s="1"/>
  <c r="V314" i="1" s="1"/>
  <c r="S312" i="3" s="1"/>
  <c r="E37" i="8"/>
  <c r="H314" i="1"/>
  <c r="W314" i="1" s="1"/>
  <c r="H315" i="1" s="1"/>
  <c r="J314" i="3"/>
  <c r="Y314" i="3" s="1"/>
  <c r="J315" i="3" s="1"/>
  <c r="Y315" i="3" s="1"/>
  <c r="C38" i="8"/>
  <c r="M38" i="7"/>
  <c r="K314" i="3"/>
  <c r="Z314" i="3" s="1"/>
  <c r="K315" i="3" s="1"/>
  <c r="Z315" i="3" s="1"/>
  <c r="D38" i="5"/>
  <c r="D315" i="2"/>
  <c r="S315" i="2" s="1"/>
  <c r="D316" i="2" s="1"/>
  <c r="S316" i="2" s="1"/>
  <c r="X309" i="3"/>
  <c r="D37" i="8"/>
  <c r="AC279" i="3"/>
  <c r="R319" i="3"/>
  <c r="C320" i="3" s="1"/>
  <c r="I38" i="5"/>
  <c r="X315" i="2"/>
  <c r="E316" i="1"/>
  <c r="T316" i="1" s="1"/>
  <c r="S315" i="1"/>
  <c r="W315" i="1"/>
  <c r="H316" i="1" s="1"/>
  <c r="U315" i="1"/>
  <c r="Q315" i="1"/>
  <c r="B316" i="1" s="1"/>
  <c r="X316" i="1"/>
  <c r="I318" i="1" s="1"/>
  <c r="I325" i="1" s="1"/>
  <c r="I332" i="1" s="1"/>
  <c r="I339" i="1" s="1"/>
  <c r="I346" i="1" s="1"/>
  <c r="I353" i="1" s="1"/>
  <c r="AA315" i="1"/>
  <c r="L316" i="1" s="1"/>
  <c r="K317" i="2"/>
  <c r="Z317" i="2" s="1"/>
  <c r="K318" i="2" s="1"/>
  <c r="M317" i="2"/>
  <c r="AB317" i="2" s="1"/>
  <c r="M318" i="2" s="1"/>
  <c r="I316" i="2"/>
  <c r="X316" i="2" s="1"/>
  <c r="D317" i="2"/>
  <c r="S317" i="2" s="1"/>
  <c r="D318" i="2" s="1"/>
  <c r="I319" i="1"/>
  <c r="I326" i="1" s="1"/>
  <c r="I333" i="1" s="1"/>
  <c r="I340" i="1" s="1"/>
  <c r="I347" i="1" s="1"/>
  <c r="I354" i="1" s="1"/>
  <c r="I320" i="1"/>
  <c r="I327" i="1" s="1"/>
  <c r="I334" i="1" s="1"/>
  <c r="I341" i="1" s="1"/>
  <c r="I348" i="1" s="1"/>
  <c r="I355" i="1" s="1"/>
  <c r="D316" i="1"/>
  <c r="I323" i="1"/>
  <c r="I330" i="1" s="1"/>
  <c r="I337" i="1" s="1"/>
  <c r="I344" i="1" s="1"/>
  <c r="I351" i="1" s="1"/>
  <c r="I358" i="1" s="1"/>
  <c r="F316" i="1"/>
  <c r="J316" i="3" l="1"/>
  <c r="Y316" i="3" s="1"/>
  <c r="J317" i="3" s="1"/>
  <c r="Y317" i="3" s="1"/>
  <c r="J318" i="3" s="1"/>
  <c r="I322" i="1"/>
  <c r="I329" i="1" s="1"/>
  <c r="I336" i="1" s="1"/>
  <c r="I343" i="1" s="1"/>
  <c r="I350" i="1" s="1"/>
  <c r="I357" i="1" s="1"/>
  <c r="I317" i="1"/>
  <c r="I324" i="1" s="1"/>
  <c r="I331" i="1" s="1"/>
  <c r="I338" i="1" s="1"/>
  <c r="I345" i="1" s="1"/>
  <c r="I352" i="1" s="1"/>
  <c r="G315" i="1"/>
  <c r="V315" i="1" s="1"/>
  <c r="G316" i="1" s="1"/>
  <c r="V316" i="1" s="1"/>
  <c r="W311" i="2"/>
  <c r="L314" i="2"/>
  <c r="AA314" i="2" s="1"/>
  <c r="L313" i="2"/>
  <c r="AA313" i="2" s="1"/>
  <c r="L315" i="2" s="1"/>
  <c r="K316" i="3"/>
  <c r="Z316" i="3" s="1"/>
  <c r="K317" i="3" s="1"/>
  <c r="Z317" i="3" s="1"/>
  <c r="D38" i="7"/>
  <c r="J317" i="1"/>
  <c r="J324" i="1" s="1"/>
  <c r="J331" i="1" s="1"/>
  <c r="J338" i="1" s="1"/>
  <c r="J345" i="1" s="1"/>
  <c r="J352" i="1" s="1"/>
  <c r="Y310" i="1"/>
  <c r="J311" i="1" s="1"/>
  <c r="X310" i="3"/>
  <c r="I321" i="1"/>
  <c r="I328" i="1" s="1"/>
  <c r="I335" i="1" s="1"/>
  <c r="I342" i="1" s="1"/>
  <c r="I349" i="1" s="1"/>
  <c r="I356" i="1" s="1"/>
  <c r="I38" i="7"/>
  <c r="K38" i="4"/>
  <c r="J38" i="4"/>
  <c r="AC280" i="3"/>
  <c r="R320" i="3"/>
  <c r="C321" i="3" s="1"/>
  <c r="K318" i="3"/>
  <c r="Z318" i="3" s="1"/>
  <c r="S318" i="2"/>
  <c r="Z318" i="2"/>
  <c r="K319" i="2" s="1"/>
  <c r="AB318" i="2"/>
  <c r="E317" i="1"/>
  <c r="E324" i="1" s="1"/>
  <c r="E331" i="1" s="1"/>
  <c r="E338" i="1" s="1"/>
  <c r="E345" i="1" s="1"/>
  <c r="E352" i="1" s="1"/>
  <c r="E359" i="1" s="1"/>
  <c r="E366" i="1" s="1"/>
  <c r="E373" i="1" s="1"/>
  <c r="E318" i="1"/>
  <c r="E325" i="1" s="1"/>
  <c r="E332" i="1" s="1"/>
  <c r="E339" i="1" s="1"/>
  <c r="E346" i="1" s="1"/>
  <c r="E353" i="1" s="1"/>
  <c r="E360" i="1" s="1"/>
  <c r="E367" i="1" s="1"/>
  <c r="E374" i="1" s="1"/>
  <c r="E319" i="1"/>
  <c r="E326" i="1" s="1"/>
  <c r="E333" i="1" s="1"/>
  <c r="E340" i="1" s="1"/>
  <c r="E347" i="1" s="1"/>
  <c r="E354" i="1" s="1"/>
  <c r="E322" i="1"/>
  <c r="E329" i="1" s="1"/>
  <c r="E336" i="1" s="1"/>
  <c r="E343" i="1" s="1"/>
  <c r="E350" i="1" s="1"/>
  <c r="E357" i="1" s="1"/>
  <c r="E364" i="1" s="1"/>
  <c r="E371" i="1" s="1"/>
  <c r="E321" i="1"/>
  <c r="E328" i="1" s="1"/>
  <c r="E335" i="1" s="1"/>
  <c r="E342" i="1" s="1"/>
  <c r="E349" i="1" s="1"/>
  <c r="E356" i="1" s="1"/>
  <c r="E363" i="1" s="1"/>
  <c r="E370" i="1" s="1"/>
  <c r="E377" i="1" s="1"/>
  <c r="E320" i="1"/>
  <c r="E327" i="1" s="1"/>
  <c r="E334" i="1" s="1"/>
  <c r="E341" i="1" s="1"/>
  <c r="E348" i="1" s="1"/>
  <c r="E355" i="1" s="1"/>
  <c r="E362" i="1" s="1"/>
  <c r="E369" i="1" s="1"/>
  <c r="E376" i="1" s="1"/>
  <c r="E323" i="1"/>
  <c r="E330" i="1" s="1"/>
  <c r="E337" i="1" s="1"/>
  <c r="E344" i="1" s="1"/>
  <c r="E351" i="1" s="1"/>
  <c r="E358" i="1" s="1"/>
  <c r="E365" i="1" s="1"/>
  <c r="E372" i="1" s="1"/>
  <c r="G317" i="1"/>
  <c r="G324" i="1" s="1"/>
  <c r="G331" i="1" s="1"/>
  <c r="G338" i="1" s="1"/>
  <c r="G345" i="1" s="1"/>
  <c r="G352" i="1" s="1"/>
  <c r="G318" i="1"/>
  <c r="G325" i="1" s="1"/>
  <c r="G332" i="1" s="1"/>
  <c r="G339" i="1" s="1"/>
  <c r="G346" i="1" s="1"/>
  <c r="G353" i="1" s="1"/>
  <c r="G319" i="1"/>
  <c r="G326" i="1" s="1"/>
  <c r="G333" i="1" s="1"/>
  <c r="G340" i="1" s="1"/>
  <c r="G347" i="1" s="1"/>
  <c r="G354" i="1" s="1"/>
  <c r="G321" i="1"/>
  <c r="G328" i="1" s="1"/>
  <c r="G335" i="1" s="1"/>
  <c r="G342" i="1" s="1"/>
  <c r="G349" i="1" s="1"/>
  <c r="G356" i="1" s="1"/>
  <c r="G322" i="1"/>
  <c r="G329" i="1" s="1"/>
  <c r="G336" i="1" s="1"/>
  <c r="G343" i="1" s="1"/>
  <c r="G350" i="1" s="1"/>
  <c r="G357" i="1" s="1"/>
  <c r="G320" i="1"/>
  <c r="G327" i="1" s="1"/>
  <c r="G334" i="1" s="1"/>
  <c r="G341" i="1" s="1"/>
  <c r="G348" i="1" s="1"/>
  <c r="G355" i="1" s="1"/>
  <c r="G323" i="1"/>
  <c r="G330" i="1" s="1"/>
  <c r="G337" i="1" s="1"/>
  <c r="G344" i="1" s="1"/>
  <c r="G351" i="1" s="1"/>
  <c r="G358" i="1" s="1"/>
  <c r="E361" i="1"/>
  <c r="E368" i="1" s="1"/>
  <c r="E375" i="1" s="1"/>
  <c r="S316" i="1"/>
  <c r="D323" i="1" s="1"/>
  <c r="D330" i="1" s="1"/>
  <c r="D337" i="1" s="1"/>
  <c r="D344" i="1" s="1"/>
  <c r="D351" i="1" s="1"/>
  <c r="D358" i="1" s="1"/>
  <c r="U316" i="1"/>
  <c r="F319" i="1" s="1"/>
  <c r="F326" i="1" s="1"/>
  <c r="F333" i="1" s="1"/>
  <c r="F340" i="1" s="1"/>
  <c r="F347" i="1" s="1"/>
  <c r="F354" i="1" s="1"/>
  <c r="W316" i="1"/>
  <c r="H323" i="1" s="1"/>
  <c r="H330" i="1" s="1"/>
  <c r="H337" i="1" s="1"/>
  <c r="H344" i="1" s="1"/>
  <c r="H351" i="1" s="1"/>
  <c r="H358" i="1" s="1"/>
  <c r="Q316" i="1"/>
  <c r="B323" i="1" s="1"/>
  <c r="B330" i="1" s="1"/>
  <c r="B337" i="1" s="1"/>
  <c r="B344" i="1" s="1"/>
  <c r="B351" i="1" s="1"/>
  <c r="B358" i="1" s="1"/>
  <c r="AA316" i="1"/>
  <c r="L319" i="1" s="1"/>
  <c r="L326" i="1" s="1"/>
  <c r="L333" i="1" s="1"/>
  <c r="L340" i="1" s="1"/>
  <c r="L347" i="1" s="1"/>
  <c r="L354" i="1" s="1"/>
  <c r="M319" i="2"/>
  <c r="D319" i="2"/>
  <c r="I317" i="2"/>
  <c r="X317" i="2" s="1"/>
  <c r="I318" i="2" s="1"/>
  <c r="D321" i="1"/>
  <c r="D328" i="1" s="1"/>
  <c r="D335" i="1" s="1"/>
  <c r="D342" i="1" s="1"/>
  <c r="D349" i="1" s="1"/>
  <c r="D356" i="1" s="1"/>
  <c r="F317" i="1"/>
  <c r="F324" i="1" s="1"/>
  <c r="F331" i="1" s="1"/>
  <c r="F338" i="1" s="1"/>
  <c r="F345" i="1" s="1"/>
  <c r="F352" i="1" s="1"/>
  <c r="F318" i="1"/>
  <c r="F325" i="1" s="1"/>
  <c r="F332" i="1" s="1"/>
  <c r="F339" i="1" s="1"/>
  <c r="F346" i="1" s="1"/>
  <c r="F353" i="1" s="1"/>
  <c r="F322" i="1"/>
  <c r="F329" i="1" s="1"/>
  <c r="F336" i="1" s="1"/>
  <c r="F343" i="1" s="1"/>
  <c r="F350" i="1" s="1"/>
  <c r="F357" i="1" s="1"/>
  <c r="F321" i="1"/>
  <c r="F328" i="1" s="1"/>
  <c r="F335" i="1" s="1"/>
  <c r="F342" i="1" s="1"/>
  <c r="F349" i="1" s="1"/>
  <c r="F356" i="1" s="1"/>
  <c r="B322" i="1"/>
  <c r="B329" i="1" s="1"/>
  <c r="B336" i="1" s="1"/>
  <c r="B343" i="1" s="1"/>
  <c r="B350" i="1" s="1"/>
  <c r="B357" i="1" s="1"/>
  <c r="F323" i="1"/>
  <c r="F330" i="1" s="1"/>
  <c r="F337" i="1" s="1"/>
  <c r="F344" i="1" s="1"/>
  <c r="F351" i="1" s="1"/>
  <c r="F358" i="1" s="1"/>
  <c r="H319" i="1"/>
  <c r="H326" i="1" s="1"/>
  <c r="H333" i="1" s="1"/>
  <c r="H340" i="1" s="1"/>
  <c r="H347" i="1" s="1"/>
  <c r="H354" i="1" s="1"/>
  <c r="H322" i="1"/>
  <c r="H329" i="1" s="1"/>
  <c r="H336" i="1" s="1"/>
  <c r="H343" i="1" s="1"/>
  <c r="H350" i="1" s="1"/>
  <c r="H357" i="1" s="1"/>
  <c r="L38" i="5" l="1"/>
  <c r="AA315" i="2"/>
  <c r="J38" i="8"/>
  <c r="B319" i="1"/>
  <c r="B326" i="1" s="1"/>
  <c r="B333" i="1" s="1"/>
  <c r="B340" i="1" s="1"/>
  <c r="B347" i="1" s="1"/>
  <c r="B354" i="1" s="1"/>
  <c r="B318" i="1"/>
  <c r="B325" i="1" s="1"/>
  <c r="B332" i="1" s="1"/>
  <c r="B339" i="1" s="1"/>
  <c r="B346" i="1" s="1"/>
  <c r="B353" i="1" s="1"/>
  <c r="K38" i="8"/>
  <c r="H313" i="2"/>
  <c r="W313" i="2" s="1"/>
  <c r="H314" i="2" s="1"/>
  <c r="W314" i="2" s="1"/>
  <c r="H321" i="1"/>
  <c r="H328" i="1" s="1"/>
  <c r="H335" i="1" s="1"/>
  <c r="H342" i="1" s="1"/>
  <c r="H349" i="1" s="1"/>
  <c r="H356" i="1" s="1"/>
  <c r="H318" i="1"/>
  <c r="H325" i="1" s="1"/>
  <c r="H332" i="1" s="1"/>
  <c r="H339" i="1" s="1"/>
  <c r="H346" i="1" s="1"/>
  <c r="H353" i="1" s="1"/>
  <c r="B320" i="1"/>
  <c r="B327" i="1" s="1"/>
  <c r="B334" i="1" s="1"/>
  <c r="B341" i="1" s="1"/>
  <c r="B348" i="1" s="1"/>
  <c r="B355" i="1" s="1"/>
  <c r="B317" i="1"/>
  <c r="B324" i="1" s="1"/>
  <c r="B331" i="1" s="1"/>
  <c r="B338" i="1" s="1"/>
  <c r="B345" i="1" s="1"/>
  <c r="B352" i="1" s="1"/>
  <c r="H320" i="1"/>
  <c r="H327" i="1" s="1"/>
  <c r="H334" i="1" s="1"/>
  <c r="H341" i="1" s="1"/>
  <c r="H348" i="1" s="1"/>
  <c r="H355" i="1" s="1"/>
  <c r="H317" i="1"/>
  <c r="H324" i="1" s="1"/>
  <c r="H331" i="1" s="1"/>
  <c r="H338" i="1" s="1"/>
  <c r="H345" i="1" s="1"/>
  <c r="H352" i="1" s="1"/>
  <c r="B321" i="1"/>
  <c r="B328" i="1" s="1"/>
  <c r="B335" i="1" s="1"/>
  <c r="B342" i="1" s="1"/>
  <c r="B349" i="1" s="1"/>
  <c r="B356" i="1" s="1"/>
  <c r="F320" i="1"/>
  <c r="F327" i="1" s="1"/>
  <c r="F334" i="1" s="1"/>
  <c r="F341" i="1" s="1"/>
  <c r="F348" i="1" s="1"/>
  <c r="F355" i="1" s="1"/>
  <c r="I313" i="3"/>
  <c r="J318" i="1"/>
  <c r="Y311" i="1"/>
  <c r="J312" i="1" s="1"/>
  <c r="L320" i="1"/>
  <c r="L327" i="1" s="1"/>
  <c r="L334" i="1" s="1"/>
  <c r="L341" i="1" s="1"/>
  <c r="L348" i="1" s="1"/>
  <c r="L355" i="1" s="1"/>
  <c r="L317" i="1"/>
  <c r="L324" i="1" s="1"/>
  <c r="L331" i="1" s="1"/>
  <c r="L338" i="1" s="1"/>
  <c r="L345" i="1" s="1"/>
  <c r="L352" i="1" s="1"/>
  <c r="L323" i="1"/>
  <c r="L330" i="1" s="1"/>
  <c r="L337" i="1" s="1"/>
  <c r="L344" i="1" s="1"/>
  <c r="L351" i="1" s="1"/>
  <c r="L358" i="1" s="1"/>
  <c r="D319" i="1"/>
  <c r="D326" i="1" s="1"/>
  <c r="D333" i="1" s="1"/>
  <c r="D340" i="1" s="1"/>
  <c r="D347" i="1" s="1"/>
  <c r="D354" i="1" s="1"/>
  <c r="D318" i="1"/>
  <c r="D325" i="1" s="1"/>
  <c r="D332" i="1" s="1"/>
  <c r="D339" i="1" s="1"/>
  <c r="D346" i="1" s="1"/>
  <c r="D353" i="1" s="1"/>
  <c r="L322" i="1"/>
  <c r="L329" i="1" s="1"/>
  <c r="L336" i="1" s="1"/>
  <c r="L343" i="1" s="1"/>
  <c r="L350" i="1" s="1"/>
  <c r="L357" i="1" s="1"/>
  <c r="D320" i="1"/>
  <c r="D327" i="1" s="1"/>
  <c r="D334" i="1" s="1"/>
  <c r="D341" i="1" s="1"/>
  <c r="D348" i="1" s="1"/>
  <c r="D355" i="1" s="1"/>
  <c r="D317" i="1"/>
  <c r="D324" i="1" s="1"/>
  <c r="D331" i="1" s="1"/>
  <c r="D338" i="1" s="1"/>
  <c r="D345" i="1" s="1"/>
  <c r="D352" i="1" s="1"/>
  <c r="L318" i="1"/>
  <c r="L325" i="1" s="1"/>
  <c r="L332" i="1" s="1"/>
  <c r="L339" i="1" s="1"/>
  <c r="L346" i="1" s="1"/>
  <c r="L353" i="1" s="1"/>
  <c r="D322" i="1"/>
  <c r="D329" i="1" s="1"/>
  <c r="D336" i="1" s="1"/>
  <c r="D343" i="1" s="1"/>
  <c r="D350" i="1" s="1"/>
  <c r="D357" i="1" s="1"/>
  <c r="L321" i="1"/>
  <c r="L328" i="1" s="1"/>
  <c r="L335" i="1" s="1"/>
  <c r="L342" i="1" s="1"/>
  <c r="L349" i="1" s="1"/>
  <c r="L356" i="1" s="1"/>
  <c r="AC281" i="3"/>
  <c r="R321" i="3"/>
  <c r="C322" i="3" s="1"/>
  <c r="Y318" i="3"/>
  <c r="K319" i="3"/>
  <c r="Z319" i="3" s="1"/>
  <c r="AB319" i="2"/>
  <c r="M320" i="2" s="1"/>
  <c r="S319" i="2"/>
  <c r="D320" i="2" s="1"/>
  <c r="X318" i="2"/>
  <c r="I319" i="2" s="1"/>
  <c r="Z319" i="2"/>
  <c r="K320" i="2" s="1"/>
  <c r="J319" i="3"/>
  <c r="H315" i="2" l="1"/>
  <c r="J319" i="1"/>
  <c r="Y312" i="1"/>
  <c r="J326" i="1" s="1"/>
  <c r="J333" i="1" s="1"/>
  <c r="J340" i="1" s="1"/>
  <c r="J347" i="1" s="1"/>
  <c r="J354" i="1" s="1"/>
  <c r="AB311" i="3"/>
  <c r="J325" i="1"/>
  <c r="J332" i="1" s="1"/>
  <c r="J339" i="1" s="1"/>
  <c r="J346" i="1" s="1"/>
  <c r="J353" i="1" s="1"/>
  <c r="L316" i="2"/>
  <c r="AA316" i="2" s="1"/>
  <c r="L317" i="2"/>
  <c r="AA317" i="2" s="1"/>
  <c r="L318" i="2" s="1"/>
  <c r="AA318" i="2" s="1"/>
  <c r="L38" i="7"/>
  <c r="X313" i="3"/>
  <c r="AC282" i="3"/>
  <c r="R322" i="3"/>
  <c r="C323" i="3" s="1"/>
  <c r="C39" i="4"/>
  <c r="K320" i="3"/>
  <c r="Y319" i="3"/>
  <c r="J320" i="3" s="1"/>
  <c r="S320" i="2"/>
  <c r="D321" i="2" s="1"/>
  <c r="Z320" i="2"/>
  <c r="K321" i="2" s="1"/>
  <c r="X319" i="2"/>
  <c r="I320" i="2" s="1"/>
  <c r="AB320" i="2"/>
  <c r="Z320" i="3"/>
  <c r="M321" i="2"/>
  <c r="AB312" i="3" l="1"/>
  <c r="M313" i="3" s="1"/>
  <c r="C39" i="8"/>
  <c r="I314" i="3"/>
  <c r="L319" i="2"/>
  <c r="AA319" i="2" s="1"/>
  <c r="L320" i="2" s="1"/>
  <c r="AA320" i="2" s="1"/>
  <c r="H38" i="5"/>
  <c r="W315" i="2"/>
  <c r="AC283" i="3"/>
  <c r="R323" i="3"/>
  <c r="K321" i="3"/>
  <c r="Z321" i="3" s="1"/>
  <c r="Y320" i="3"/>
  <c r="X320" i="2"/>
  <c r="I321" i="2" s="1"/>
  <c r="AB321" i="2"/>
  <c r="M322" i="2" s="1"/>
  <c r="Z321" i="2"/>
  <c r="S321" i="2"/>
  <c r="D322" i="2" s="1"/>
  <c r="J321" i="3"/>
  <c r="C324" i="3"/>
  <c r="K322" i="2"/>
  <c r="X314" i="3" l="1"/>
  <c r="H316" i="2"/>
  <c r="W316" i="2" s="1"/>
  <c r="H317" i="2"/>
  <c r="W317" i="2" s="1"/>
  <c r="H318" i="2" s="1"/>
  <c r="W318" i="2" s="1"/>
  <c r="AB313" i="3"/>
  <c r="L321" i="2"/>
  <c r="AA321" i="2" s="1"/>
  <c r="H38" i="7"/>
  <c r="AC284" i="3"/>
  <c r="Y321" i="3"/>
  <c r="J322" i="3" s="1"/>
  <c r="K322" i="3"/>
  <c r="K39" i="4" s="1"/>
  <c r="R324" i="3"/>
  <c r="C325" i="3" s="1"/>
  <c r="S322" i="2"/>
  <c r="D323" i="2" s="1"/>
  <c r="R303" i="2" s="1"/>
  <c r="D39" i="5"/>
  <c r="Z322" i="2"/>
  <c r="K39" i="5"/>
  <c r="L322" i="2"/>
  <c r="L39" i="5" s="1"/>
  <c r="X321" i="2"/>
  <c r="I322" i="2" s="1"/>
  <c r="AB322" i="2"/>
  <c r="M323" i="2" s="1"/>
  <c r="M39" i="5"/>
  <c r="Z322" i="3"/>
  <c r="K323" i="2"/>
  <c r="AA322" i="2"/>
  <c r="Y310" i="2" l="1"/>
  <c r="L39" i="7"/>
  <c r="H320" i="2"/>
  <c r="W320" i="2" s="1"/>
  <c r="D39" i="7"/>
  <c r="M39" i="7"/>
  <c r="K39" i="7"/>
  <c r="M314" i="3"/>
  <c r="K39" i="8"/>
  <c r="H319" i="2"/>
  <c r="W319" i="2" s="1"/>
  <c r="I315" i="3"/>
  <c r="AC285" i="3"/>
  <c r="R325" i="3"/>
  <c r="Y322" i="3"/>
  <c r="J323" i="3" s="1"/>
  <c r="J39" i="4"/>
  <c r="K323" i="3"/>
  <c r="X322" i="2"/>
  <c r="I323" i="2" s="1"/>
  <c r="I39" i="5"/>
  <c r="Z323" i="2"/>
  <c r="K324" i="2" s="1"/>
  <c r="AB323" i="2"/>
  <c r="M324" i="2" s="1"/>
  <c r="S323" i="2"/>
  <c r="D324" i="2" s="1"/>
  <c r="L323" i="2"/>
  <c r="AA323" i="2" s="1"/>
  <c r="R304" i="2"/>
  <c r="J311" i="2"/>
  <c r="Y311" i="2" s="1"/>
  <c r="J312" i="2" s="1"/>
  <c r="Y312" i="2" s="1"/>
  <c r="Z323" i="3"/>
  <c r="C326" i="3"/>
  <c r="J39" i="8" l="1"/>
  <c r="X315" i="3"/>
  <c r="I38" i="4"/>
  <c r="I39" i="7"/>
  <c r="H321" i="2"/>
  <c r="W321" i="2" s="1"/>
  <c r="AB314" i="3"/>
  <c r="J313" i="2"/>
  <c r="Y313" i="2" s="1"/>
  <c r="J314" i="2" s="1"/>
  <c r="Y314" i="2" s="1"/>
  <c r="J315" i="2" s="1"/>
  <c r="AC286" i="3"/>
  <c r="K324" i="3"/>
  <c r="Z324" i="3" s="1"/>
  <c r="Y323" i="3"/>
  <c r="R326" i="3"/>
  <c r="C327" i="3" s="1"/>
  <c r="AB324" i="2"/>
  <c r="M325" i="2" s="1"/>
  <c r="X323" i="2"/>
  <c r="I324" i="2" s="1"/>
  <c r="S324" i="2"/>
  <c r="D325" i="2" s="1"/>
  <c r="Z324" i="2"/>
  <c r="K325" i="2" s="1"/>
  <c r="L324" i="2"/>
  <c r="AA324" i="2" s="1"/>
  <c r="R305" i="2"/>
  <c r="J324" i="3"/>
  <c r="Y315" i="2" l="1"/>
  <c r="J316" i="2" s="1"/>
  <c r="Y316" i="2" s="1"/>
  <c r="J38" i="5"/>
  <c r="M315" i="3"/>
  <c r="I38" i="8"/>
  <c r="H39" i="5"/>
  <c r="H322" i="2"/>
  <c r="W322" i="2" s="1"/>
  <c r="H323" i="2" s="1"/>
  <c r="W323" i="2" s="1"/>
  <c r="I316" i="3"/>
  <c r="AC287" i="3"/>
  <c r="R327" i="3"/>
  <c r="K325" i="3"/>
  <c r="Z325" i="3" s="1"/>
  <c r="Y324" i="3"/>
  <c r="J325" i="3" s="1"/>
  <c r="S325" i="2"/>
  <c r="D326" i="2" s="1"/>
  <c r="X324" i="2"/>
  <c r="L325" i="2"/>
  <c r="AA325" i="2" s="1"/>
  <c r="Z325" i="2"/>
  <c r="K326" i="2" s="1"/>
  <c r="AB325" i="2"/>
  <c r="M326" i="2" s="1"/>
  <c r="R306" i="2"/>
  <c r="J317" i="2"/>
  <c r="Y317" i="2" s="1"/>
  <c r="J318" i="2" s="1"/>
  <c r="Y318" i="2" s="1"/>
  <c r="C328" i="3"/>
  <c r="I325" i="2"/>
  <c r="H324" i="2" l="1"/>
  <c r="W324" i="2" s="1"/>
  <c r="H325" i="2"/>
  <c r="W325" i="2" s="1"/>
  <c r="X316" i="3"/>
  <c r="H39" i="7"/>
  <c r="J38" i="7"/>
  <c r="AB315" i="3"/>
  <c r="M38" i="4"/>
  <c r="AC288" i="3"/>
  <c r="Y325" i="3"/>
  <c r="J326" i="3" s="1"/>
  <c r="R328" i="3"/>
  <c r="K326" i="3"/>
  <c r="AB326" i="2"/>
  <c r="M327" i="2" s="1"/>
  <c r="L326" i="2"/>
  <c r="AA326" i="2" s="1"/>
  <c r="H326" i="2"/>
  <c r="W326" i="2" s="1"/>
  <c r="S326" i="2"/>
  <c r="D327" i="2" s="1"/>
  <c r="Z326" i="2"/>
  <c r="K327" i="2" s="1"/>
  <c r="J319" i="2"/>
  <c r="Y319" i="2" s="1"/>
  <c r="X325" i="2"/>
  <c r="I326" i="2" s="1"/>
  <c r="R307" i="2"/>
  <c r="Z326" i="3"/>
  <c r="C329" i="3"/>
  <c r="M316" i="3" l="1"/>
  <c r="I317" i="3"/>
  <c r="M38" i="8"/>
  <c r="AC289" i="3"/>
  <c r="Y326" i="3"/>
  <c r="J327" i="3" s="1"/>
  <c r="K327" i="3"/>
  <c r="R329" i="3"/>
  <c r="C330" i="3" s="1"/>
  <c r="C40" i="4"/>
  <c r="H327" i="2"/>
  <c r="W327" i="2" s="1"/>
  <c r="J320" i="2"/>
  <c r="Y320" i="2" s="1"/>
  <c r="AB327" i="2"/>
  <c r="M328" i="2" s="1"/>
  <c r="X326" i="2"/>
  <c r="I327" i="2" s="1"/>
  <c r="L327" i="2"/>
  <c r="AA327" i="2" s="1"/>
  <c r="S327" i="2"/>
  <c r="D328" i="2" s="1"/>
  <c r="Z327" i="2"/>
  <c r="K328" i="2" s="1"/>
  <c r="R308" i="2"/>
  <c r="C37" i="5"/>
  <c r="Z327" i="3"/>
  <c r="X317" i="3" l="1"/>
  <c r="C40" i="8"/>
  <c r="C37" i="7"/>
  <c r="AB316" i="3"/>
  <c r="AC290" i="3"/>
  <c r="K328" i="3"/>
  <c r="Z328" i="3" s="1"/>
  <c r="R330" i="3"/>
  <c r="C331" i="3" s="1"/>
  <c r="Y327" i="3"/>
  <c r="J328" i="3" s="1"/>
  <c r="Z328" i="2"/>
  <c r="X327" i="2"/>
  <c r="I328" i="2" s="1"/>
  <c r="H328" i="2"/>
  <c r="W328" i="2" s="1"/>
  <c r="S328" i="2"/>
  <c r="D329" i="2" s="1"/>
  <c r="J321" i="2"/>
  <c r="L328" i="2"/>
  <c r="AA328" i="2" s="1"/>
  <c r="AB328" i="2"/>
  <c r="M329" i="2" s="1"/>
  <c r="R309" i="2"/>
  <c r="Y321" i="2"/>
  <c r="K329" i="2"/>
  <c r="I318" i="3" l="1"/>
  <c r="M317" i="3"/>
  <c r="AC291" i="3"/>
  <c r="K329" i="3"/>
  <c r="Z329" i="3" s="1"/>
  <c r="Y328" i="3"/>
  <c r="J329" i="3" s="1"/>
  <c r="R331" i="3"/>
  <c r="C332" i="3" s="1"/>
  <c r="X328" i="2"/>
  <c r="Z329" i="2"/>
  <c r="K330" i="2" s="1"/>
  <c r="K40" i="5"/>
  <c r="H329" i="2"/>
  <c r="H40" i="5" s="1"/>
  <c r="AB329" i="2"/>
  <c r="M330" i="2" s="1"/>
  <c r="M40" i="5"/>
  <c r="S329" i="2"/>
  <c r="D330" i="2" s="1"/>
  <c r="D40" i="5"/>
  <c r="L329" i="2"/>
  <c r="AA329" i="2" s="1"/>
  <c r="J322" i="2"/>
  <c r="Y322" i="2" s="1"/>
  <c r="R310" i="2"/>
  <c r="L40" i="5"/>
  <c r="I329" i="2"/>
  <c r="M40" i="7" l="1"/>
  <c r="L40" i="7"/>
  <c r="D40" i="7"/>
  <c r="H40" i="7"/>
  <c r="X318" i="3"/>
  <c r="AB317" i="3"/>
  <c r="J39" i="5"/>
  <c r="K40" i="7"/>
  <c r="W329" i="2"/>
  <c r="K40" i="4"/>
  <c r="AC292" i="3"/>
  <c r="Y329" i="3"/>
  <c r="J330" i="3" s="1"/>
  <c r="J40" i="4"/>
  <c r="R332" i="3"/>
  <c r="K330" i="3"/>
  <c r="Z330" i="3" s="1"/>
  <c r="J323" i="2"/>
  <c r="Y323" i="2" s="1"/>
  <c r="X329" i="2"/>
  <c r="I330" i="2" s="1"/>
  <c r="I40" i="5"/>
  <c r="H330" i="2"/>
  <c r="W330" i="2" s="1"/>
  <c r="AB330" i="2"/>
  <c r="M331" i="2" s="1"/>
  <c r="S330" i="2"/>
  <c r="D331" i="2" s="1"/>
  <c r="L330" i="2"/>
  <c r="Z330" i="2"/>
  <c r="R311" i="2"/>
  <c r="C312" i="2" s="1"/>
  <c r="C333" i="3"/>
  <c r="K331" i="2"/>
  <c r="AA330" i="2"/>
  <c r="M318" i="3" l="1"/>
  <c r="I40" i="7"/>
  <c r="K40" i="8"/>
  <c r="J39" i="7"/>
  <c r="J40" i="8"/>
  <c r="I319" i="3"/>
  <c r="AC293" i="3"/>
  <c r="R333" i="3"/>
  <c r="C334" i="3" s="1"/>
  <c r="Y330" i="3"/>
  <c r="K331" i="3"/>
  <c r="Z331" i="3" s="1"/>
  <c r="L331" i="2"/>
  <c r="AA331" i="2" s="1"/>
  <c r="X330" i="2"/>
  <c r="I331" i="2" s="1"/>
  <c r="J324" i="2"/>
  <c r="Y324" i="2" s="1"/>
  <c r="AB331" i="2"/>
  <c r="M332" i="2" s="1"/>
  <c r="Z331" i="2"/>
  <c r="K332" i="2" s="1"/>
  <c r="H331" i="2"/>
  <c r="W331" i="2" s="1"/>
  <c r="S331" i="2"/>
  <c r="R312" i="2"/>
  <c r="C313" i="2" s="1"/>
  <c r="J331" i="3"/>
  <c r="D332" i="2"/>
  <c r="AB318" i="3" l="1"/>
  <c r="X319" i="3"/>
  <c r="AC294" i="3"/>
  <c r="R334" i="3"/>
  <c r="C335" i="3" s="1"/>
  <c r="K332" i="3"/>
  <c r="Z332" i="3" s="1"/>
  <c r="Y331" i="3"/>
  <c r="J332" i="3" s="1"/>
  <c r="AB332" i="2"/>
  <c r="H332" i="2"/>
  <c r="W332" i="2" s="1"/>
  <c r="J325" i="2"/>
  <c r="S332" i="2"/>
  <c r="D333" i="2" s="1"/>
  <c r="X331" i="2"/>
  <c r="I332" i="2" s="1"/>
  <c r="L332" i="2"/>
  <c r="AA332" i="2" s="1"/>
  <c r="Z332" i="2"/>
  <c r="K333" i="2" s="1"/>
  <c r="R313" i="2"/>
  <c r="C314" i="2" s="1"/>
  <c r="R314" i="2" s="1"/>
  <c r="C315" i="2" s="1"/>
  <c r="M333" i="2"/>
  <c r="Y325" i="2"/>
  <c r="I320" i="3" l="1"/>
  <c r="M319" i="3"/>
  <c r="AC295" i="3"/>
  <c r="Y332" i="3"/>
  <c r="K333" i="3"/>
  <c r="Z333" i="3" s="1"/>
  <c r="R335" i="3"/>
  <c r="C336" i="3" s="1"/>
  <c r="J326" i="2"/>
  <c r="Y326" i="2" s="1"/>
  <c r="X332" i="2"/>
  <c r="I333" i="2" s="1"/>
  <c r="Z333" i="2"/>
  <c r="AB333" i="2"/>
  <c r="M334" i="2" s="1"/>
  <c r="S333" i="2"/>
  <c r="D334" i="2" s="1"/>
  <c r="L333" i="2"/>
  <c r="AA333" i="2" s="1"/>
  <c r="H333" i="2"/>
  <c r="R315" i="2"/>
  <c r="C316" i="2" s="1"/>
  <c r="R316" i="2" s="1"/>
  <c r="C38" i="5"/>
  <c r="J333" i="3"/>
  <c r="W333" i="2"/>
  <c r="K334" i="2"/>
  <c r="C38" i="7" l="1"/>
  <c r="AB319" i="3"/>
  <c r="X320" i="3"/>
  <c r="AC296" i="3"/>
  <c r="R336" i="3"/>
  <c r="C41" i="4"/>
  <c r="C41" i="8" s="1"/>
  <c r="K334" i="3"/>
  <c r="Y333" i="3"/>
  <c r="Z334" i="2"/>
  <c r="S334" i="2"/>
  <c r="D335" i="2" s="1"/>
  <c r="J327" i="2"/>
  <c r="Y327" i="2" s="1"/>
  <c r="AB334" i="2"/>
  <c r="H334" i="2"/>
  <c r="W334" i="2" s="1"/>
  <c r="X333" i="2"/>
  <c r="I334" i="2" s="1"/>
  <c r="L334" i="2"/>
  <c r="AA334" i="2" s="1"/>
  <c r="C317" i="2"/>
  <c r="R317" i="2" s="1"/>
  <c r="C318" i="2" s="1"/>
  <c r="R318" i="2" s="1"/>
  <c r="C337" i="3"/>
  <c r="J334" i="3"/>
  <c r="Z334" i="3"/>
  <c r="M335" i="2"/>
  <c r="K335" i="2"/>
  <c r="M320" i="3" l="1"/>
  <c r="I321" i="3"/>
  <c r="AC297" i="3"/>
  <c r="K335" i="3"/>
  <c r="Z335" i="3" s="1"/>
  <c r="Y334" i="3"/>
  <c r="R337" i="3"/>
  <c r="C338" i="3" s="1"/>
  <c r="C319" i="2"/>
  <c r="R319" i="2" s="1"/>
  <c r="S335" i="2"/>
  <c r="D336" i="2" s="1"/>
  <c r="X334" i="2"/>
  <c r="I335" i="2" s="1"/>
  <c r="H335" i="2"/>
  <c r="W335" i="2" s="1"/>
  <c r="AB335" i="2"/>
  <c r="L335" i="2"/>
  <c r="AA335" i="2" s="1"/>
  <c r="J328" i="2"/>
  <c r="Y328" i="2" s="1"/>
  <c r="Z335" i="2"/>
  <c r="K336" i="2" s="1"/>
  <c r="J335" i="3"/>
  <c r="M336" i="2"/>
  <c r="X321" i="3" l="1"/>
  <c r="AB320" i="3"/>
  <c r="AC298" i="3"/>
  <c r="Y335" i="3"/>
  <c r="K336" i="3"/>
  <c r="K41" i="4" s="1"/>
  <c r="K41" i="8" s="1"/>
  <c r="R338" i="3"/>
  <c r="H336" i="2"/>
  <c r="W336" i="2" s="1"/>
  <c r="AB336" i="2"/>
  <c r="M41" i="5"/>
  <c r="M41" i="7" s="1"/>
  <c r="X335" i="2"/>
  <c r="I336" i="2" s="1"/>
  <c r="C320" i="2"/>
  <c r="J329" i="2"/>
  <c r="Y329" i="2" s="1"/>
  <c r="S336" i="2"/>
  <c r="D337" i="2" s="1"/>
  <c r="D41" i="5"/>
  <c r="D41" i="7" s="1"/>
  <c r="L336" i="2"/>
  <c r="AA336" i="2" s="1"/>
  <c r="Z336" i="2"/>
  <c r="K337" i="2" s="1"/>
  <c r="K41" i="5"/>
  <c r="K41" i="7" s="1"/>
  <c r="J336" i="3"/>
  <c r="C339" i="3"/>
  <c r="L41" i="5"/>
  <c r="L41" i="7" s="1"/>
  <c r="R320" i="2"/>
  <c r="M337" i="2"/>
  <c r="M321" i="3" l="1"/>
  <c r="J40" i="5"/>
  <c r="H41" i="5"/>
  <c r="H41" i="7" s="1"/>
  <c r="I322" i="3"/>
  <c r="Z336" i="3"/>
  <c r="K337" i="3" s="1"/>
  <c r="Z337" i="3" s="1"/>
  <c r="AC299" i="3"/>
  <c r="R339" i="3"/>
  <c r="Y336" i="3"/>
  <c r="J337" i="3" s="1"/>
  <c r="J41" i="4"/>
  <c r="J41" i="8" s="1"/>
  <c r="X336" i="2"/>
  <c r="I41" i="5"/>
  <c r="I41" i="7" s="1"/>
  <c r="H337" i="2"/>
  <c r="W337" i="2" s="1"/>
  <c r="C321" i="2"/>
  <c r="R321" i="2" s="1"/>
  <c r="S337" i="2"/>
  <c r="Z337" i="2"/>
  <c r="K338" i="2" s="1"/>
  <c r="J330" i="2"/>
  <c r="AB337" i="2"/>
  <c r="M338" i="2" s="1"/>
  <c r="L337" i="2"/>
  <c r="C340" i="3"/>
  <c r="AA337" i="2"/>
  <c r="Y330" i="2"/>
  <c r="I337" i="2"/>
  <c r="D338" i="2"/>
  <c r="J40" i="7" l="1"/>
  <c r="AB321" i="3"/>
  <c r="X322" i="3"/>
  <c r="I39" i="4"/>
  <c r="AC300" i="3"/>
  <c r="K338" i="3"/>
  <c r="Z338" i="3" s="1"/>
  <c r="R340" i="3"/>
  <c r="C341" i="3" s="1"/>
  <c r="Y337" i="3"/>
  <c r="S338" i="2"/>
  <c r="X337" i="2"/>
  <c r="H338" i="2"/>
  <c r="W338" i="2" s="1"/>
  <c r="C322" i="2"/>
  <c r="R322" i="2" s="1"/>
  <c r="J331" i="2"/>
  <c r="Y331" i="2" s="1"/>
  <c r="Z338" i="2"/>
  <c r="K339" i="2" s="1"/>
  <c r="L338" i="2"/>
  <c r="AA338" i="2" s="1"/>
  <c r="AB338" i="2"/>
  <c r="M339" i="2" s="1"/>
  <c r="J338" i="3"/>
  <c r="D339" i="2"/>
  <c r="I338" i="2"/>
  <c r="M322" i="3" l="1"/>
  <c r="I39" i="8"/>
  <c r="I323" i="3"/>
  <c r="C39" i="5"/>
  <c r="AC301" i="3"/>
  <c r="R341" i="3"/>
  <c r="K339" i="3"/>
  <c r="Z339" i="3" s="1"/>
  <c r="Y338" i="3"/>
  <c r="J339" i="3" s="1"/>
  <c r="AB339" i="2"/>
  <c r="L339" i="2"/>
  <c r="AA339" i="2" s="1"/>
  <c r="C323" i="2"/>
  <c r="R323" i="2" s="1"/>
  <c r="J332" i="2"/>
  <c r="Y332" i="2" s="1"/>
  <c r="H339" i="2"/>
  <c r="X338" i="2"/>
  <c r="I339" i="2" s="1"/>
  <c r="Z339" i="2"/>
  <c r="K340" i="2" s="1"/>
  <c r="S339" i="2"/>
  <c r="D340" i="2" s="1"/>
  <c r="C342" i="3"/>
  <c r="W339" i="2"/>
  <c r="M340" i="2"/>
  <c r="C39" i="7" l="1"/>
  <c r="X323" i="3"/>
  <c r="AB322" i="3"/>
  <c r="M39" i="4"/>
  <c r="AC302" i="3"/>
  <c r="K340" i="3"/>
  <c r="Z340" i="3" s="1"/>
  <c r="Y339" i="3"/>
  <c r="J340" i="3" s="1"/>
  <c r="R342" i="3"/>
  <c r="AB340" i="2"/>
  <c r="Z340" i="2"/>
  <c r="K341" i="2" s="1"/>
  <c r="C324" i="2"/>
  <c r="R324" i="2" s="1"/>
  <c r="X339" i="2"/>
  <c r="I340" i="2" s="1"/>
  <c r="H340" i="2"/>
  <c r="J333" i="2"/>
  <c r="Y333" i="2" s="1"/>
  <c r="S340" i="2"/>
  <c r="D341" i="2" s="1"/>
  <c r="L340" i="2"/>
  <c r="AA340" i="2" s="1"/>
  <c r="C343" i="3"/>
  <c r="M341" i="2"/>
  <c r="W340" i="2"/>
  <c r="M39" i="8" l="1"/>
  <c r="I324" i="3"/>
  <c r="M323" i="3"/>
  <c r="AC303" i="3"/>
  <c r="K341" i="3"/>
  <c r="Z341" i="3" s="1"/>
  <c r="Y340" i="3"/>
  <c r="R343" i="3"/>
  <c r="C344" i="3" s="1"/>
  <c r="R344" i="3" s="1"/>
  <c r="C345" i="3" s="1"/>
  <c r="C42" i="4"/>
  <c r="C42" i="8" s="1"/>
  <c r="J334" i="2"/>
  <c r="C325" i="2"/>
  <c r="R325" i="2" s="1"/>
  <c r="S341" i="2"/>
  <c r="H341" i="2"/>
  <c r="L341" i="2"/>
  <c r="AA341" i="2" s="1"/>
  <c r="X340" i="2"/>
  <c r="I341" i="2" s="1"/>
  <c r="Z341" i="2"/>
  <c r="K342" i="2" s="1"/>
  <c r="AB341" i="2"/>
  <c r="J341" i="3"/>
  <c r="Y334" i="2"/>
  <c r="D342" i="2"/>
  <c r="M342" i="2"/>
  <c r="W341" i="2"/>
  <c r="AB323" i="3" l="1"/>
  <c r="X324" i="3"/>
  <c r="AC304" i="3"/>
  <c r="R345" i="3"/>
  <c r="C346" i="3" s="1"/>
  <c r="K342" i="3"/>
  <c r="Y341" i="3"/>
  <c r="J335" i="2"/>
  <c r="Y335" i="2" s="1"/>
  <c r="Z342" i="2"/>
  <c r="S342" i="2"/>
  <c r="D343" i="2" s="1"/>
  <c r="C326" i="2"/>
  <c r="R326" i="2" s="1"/>
  <c r="AB342" i="2"/>
  <c r="H342" i="2"/>
  <c r="W342" i="2" s="1"/>
  <c r="L342" i="2"/>
  <c r="AA342" i="2" s="1"/>
  <c r="X341" i="2"/>
  <c r="Z342" i="3"/>
  <c r="J342" i="3"/>
  <c r="M343" i="2"/>
  <c r="K343" i="2"/>
  <c r="I342" i="2"/>
  <c r="I325" i="3" l="1"/>
  <c r="M324" i="3"/>
  <c r="AC305" i="3"/>
  <c r="R346" i="3"/>
  <c r="C347" i="3" s="1"/>
  <c r="Y342" i="3"/>
  <c r="J343" i="3" s="1"/>
  <c r="K343" i="3"/>
  <c r="K42" i="4" s="1"/>
  <c r="K42" i="8" s="1"/>
  <c r="C327" i="2"/>
  <c r="R327" i="2" s="1"/>
  <c r="X342" i="2"/>
  <c r="I343" i="2" s="1"/>
  <c r="L343" i="2"/>
  <c r="AA343" i="2" s="1"/>
  <c r="S343" i="2"/>
  <c r="D344" i="2" s="1"/>
  <c r="D42" i="5"/>
  <c r="D42" i="7" s="1"/>
  <c r="H343" i="2"/>
  <c r="H42" i="5" s="1"/>
  <c r="H42" i="7" s="1"/>
  <c r="AB343" i="2"/>
  <c r="M344" i="2" s="1"/>
  <c r="M42" i="5"/>
  <c r="M42" i="7" s="1"/>
  <c r="J336" i="2"/>
  <c r="Y336" i="2" s="1"/>
  <c r="Z343" i="2"/>
  <c r="K42" i="5"/>
  <c r="K42" i="7" s="1"/>
  <c r="W343" i="2"/>
  <c r="K344" i="2"/>
  <c r="Z343" i="3" l="1"/>
  <c r="AB324" i="3"/>
  <c r="X325" i="3"/>
  <c r="J41" i="5"/>
  <c r="J41" i="7" s="1"/>
  <c r="L42" i="5"/>
  <c r="L42" i="7" s="1"/>
  <c r="AC306" i="3"/>
  <c r="R347" i="3"/>
  <c r="Y343" i="3"/>
  <c r="J344" i="3" s="1"/>
  <c r="Y344" i="3" s="1"/>
  <c r="J345" i="3" s="1"/>
  <c r="J42" i="4"/>
  <c r="J42" i="8" s="1"/>
  <c r="K344" i="3"/>
  <c r="Z344" i="3" s="1"/>
  <c r="K345" i="3" s="1"/>
  <c r="Z344" i="2"/>
  <c r="K345" i="2" s="1"/>
  <c r="C328" i="2"/>
  <c r="H344" i="2"/>
  <c r="S344" i="2"/>
  <c r="D345" i="2" s="1"/>
  <c r="L344" i="2"/>
  <c r="AA344" i="2" s="1"/>
  <c r="X343" i="2"/>
  <c r="I344" i="2" s="1"/>
  <c r="I42" i="5"/>
  <c r="I42" i="7" s="1"/>
  <c r="J337" i="2"/>
  <c r="Y337" i="2" s="1"/>
  <c r="AB344" i="2"/>
  <c r="M345" i="2" s="1"/>
  <c r="Z345" i="3"/>
  <c r="C348" i="3"/>
  <c r="R328" i="2"/>
  <c r="W344" i="2"/>
  <c r="M325" i="3" l="1"/>
  <c r="I326" i="3"/>
  <c r="AC307" i="3"/>
  <c r="K346" i="3"/>
  <c r="Z346" i="3" s="1"/>
  <c r="Y345" i="3"/>
  <c r="J346" i="3" s="1"/>
  <c r="R348" i="3"/>
  <c r="L345" i="2"/>
  <c r="AB345" i="2"/>
  <c r="J338" i="2"/>
  <c r="Y338" i="2" s="1"/>
  <c r="X344" i="2"/>
  <c r="C329" i="2"/>
  <c r="S345" i="2"/>
  <c r="Z345" i="2"/>
  <c r="K346" i="2" s="1"/>
  <c r="H345" i="2"/>
  <c r="N37" i="4" s="1"/>
  <c r="N37" i="8" s="1"/>
  <c r="C349" i="3"/>
  <c r="D346" i="2"/>
  <c r="M346" i="2"/>
  <c r="I345" i="2"/>
  <c r="AA345" i="2"/>
  <c r="R329" i="2"/>
  <c r="C40" i="5"/>
  <c r="C40" i="7" l="1"/>
  <c r="X326" i="3"/>
  <c r="AB325" i="3"/>
  <c r="W345" i="2"/>
  <c r="H346" i="2" s="1"/>
  <c r="AC308" i="3"/>
  <c r="K347" i="3"/>
  <c r="Y346" i="3"/>
  <c r="R349" i="3"/>
  <c r="J339" i="2"/>
  <c r="Z346" i="2"/>
  <c r="X345" i="2"/>
  <c r="I346" i="2" s="1"/>
  <c r="C330" i="2"/>
  <c r="L346" i="2"/>
  <c r="AB346" i="2"/>
  <c r="S346" i="2"/>
  <c r="D347" i="2" s="1"/>
  <c r="Z347" i="3"/>
  <c r="C350" i="3"/>
  <c r="J347" i="3"/>
  <c r="AA346" i="2"/>
  <c r="Y339" i="2"/>
  <c r="R330" i="2"/>
  <c r="M347" i="2"/>
  <c r="K347" i="2"/>
  <c r="W346" i="2"/>
  <c r="I327" i="3" l="1"/>
  <c r="M326" i="3"/>
  <c r="AC309" i="3"/>
  <c r="R350" i="3"/>
  <c r="C43" i="4"/>
  <c r="C43" i="8" s="1"/>
  <c r="Y347" i="3"/>
  <c r="K348" i="3"/>
  <c r="H347" i="2"/>
  <c r="W347" i="2" s="1"/>
  <c r="C331" i="2"/>
  <c r="L347" i="2"/>
  <c r="Z347" i="2"/>
  <c r="AB347" i="2"/>
  <c r="J340" i="2"/>
  <c r="X346" i="2"/>
  <c r="S347" i="2"/>
  <c r="C351" i="3"/>
  <c r="Z348" i="3"/>
  <c r="J348" i="3"/>
  <c r="M348" i="2"/>
  <c r="D348" i="2"/>
  <c r="Y340" i="2"/>
  <c r="I347" i="2"/>
  <c r="AA347" i="2"/>
  <c r="K348" i="2"/>
  <c r="R331" i="2"/>
  <c r="AB326" i="3" l="1"/>
  <c r="X327" i="3"/>
  <c r="AC310" i="3"/>
  <c r="K349" i="3"/>
  <c r="Y348" i="3"/>
  <c r="R351" i="3"/>
  <c r="Z348" i="2"/>
  <c r="X347" i="2"/>
  <c r="AB348" i="2"/>
  <c r="C332" i="2"/>
  <c r="H348" i="2"/>
  <c r="J341" i="2"/>
  <c r="S348" i="2"/>
  <c r="L348" i="2"/>
  <c r="AA348" i="2" s="1"/>
  <c r="Z349" i="3"/>
  <c r="J349" i="3"/>
  <c r="C352" i="3"/>
  <c r="K349" i="2"/>
  <c r="W348" i="2"/>
  <c r="M349" i="2"/>
  <c r="I348" i="2"/>
  <c r="Y341" i="2"/>
  <c r="D349" i="2"/>
  <c r="R332" i="2"/>
  <c r="I328" i="3" l="1"/>
  <c r="M327" i="3"/>
  <c r="AC311" i="3"/>
  <c r="Y349" i="3"/>
  <c r="K350" i="3"/>
  <c r="Z350" i="3" s="1"/>
  <c r="R352" i="3"/>
  <c r="H349" i="2"/>
  <c r="Z349" i="2"/>
  <c r="AB349" i="2"/>
  <c r="M350" i="2" s="1"/>
  <c r="S349" i="2"/>
  <c r="J342" i="2"/>
  <c r="Y342" i="2" s="1"/>
  <c r="C333" i="2"/>
  <c r="L349" i="2"/>
  <c r="AA349" i="2" s="1"/>
  <c r="X348" i="2"/>
  <c r="J350" i="3"/>
  <c r="C353" i="3"/>
  <c r="K43" i="4"/>
  <c r="K43" i="8" s="1"/>
  <c r="K350" i="2"/>
  <c r="D350" i="2"/>
  <c r="W349" i="2"/>
  <c r="R333" i="2"/>
  <c r="I349" i="2"/>
  <c r="AB327" i="3" l="1"/>
  <c r="X328" i="3"/>
  <c r="AC312" i="3"/>
  <c r="R353" i="3"/>
  <c r="K351" i="3"/>
  <c r="Y350" i="3"/>
  <c r="J43" i="4"/>
  <c r="J43" i="8" s="1"/>
  <c r="H350" i="2"/>
  <c r="S350" i="2"/>
  <c r="D43" i="5"/>
  <c r="D43" i="7" s="1"/>
  <c r="Z350" i="2"/>
  <c r="K43" i="5"/>
  <c r="K43" i="7" s="1"/>
  <c r="C334" i="2"/>
  <c r="J343" i="2"/>
  <c r="L350" i="2"/>
  <c r="X349" i="2"/>
  <c r="AB350" i="2"/>
  <c r="M43" i="5"/>
  <c r="M43" i="7" s="1"/>
  <c r="I329" i="3" l="1"/>
  <c r="M328" i="3"/>
  <c r="N313" i="3"/>
  <c r="C354" i="3"/>
  <c r="J351" i="3"/>
  <c r="Z351" i="3"/>
  <c r="Y343" i="2"/>
  <c r="J42" i="5"/>
  <c r="J42" i="7" s="1"/>
  <c r="K351" i="2"/>
  <c r="M351" i="2"/>
  <c r="AB351" i="2" s="1"/>
  <c r="W350" i="2"/>
  <c r="H43" i="5"/>
  <c r="H43" i="7" s="1"/>
  <c r="AA350" i="2"/>
  <c r="L43" i="5"/>
  <c r="L43" i="7" s="1"/>
  <c r="R334" i="2"/>
  <c r="I350" i="2"/>
  <c r="D351" i="2"/>
  <c r="S351" i="2" s="1"/>
  <c r="AB328" i="3" l="1"/>
  <c r="X329" i="3"/>
  <c r="I40" i="4"/>
  <c r="AC313" i="3"/>
  <c r="R354" i="3"/>
  <c r="Y351" i="3"/>
  <c r="K352" i="3"/>
  <c r="X350" i="2"/>
  <c r="I43" i="5"/>
  <c r="I43" i="7" s="1"/>
  <c r="H351" i="2"/>
  <c r="M352" i="2"/>
  <c r="L351" i="2"/>
  <c r="Z351" i="2"/>
  <c r="D352" i="2"/>
  <c r="C335" i="2"/>
  <c r="J344" i="2"/>
  <c r="I330" i="3" l="1"/>
  <c r="I40" i="8"/>
  <c r="M329" i="3"/>
  <c r="N314" i="3"/>
  <c r="Z352" i="3"/>
  <c r="C355" i="3"/>
  <c r="J352" i="3"/>
  <c r="R335" i="2"/>
  <c r="K352" i="2"/>
  <c r="AB352" i="2"/>
  <c r="S352" i="2"/>
  <c r="W351" i="2"/>
  <c r="Y344" i="2"/>
  <c r="AA351" i="2"/>
  <c r="I351" i="2"/>
  <c r="X351" i="2" s="1"/>
  <c r="X330" i="3" l="1"/>
  <c r="AB329" i="3"/>
  <c r="M40" i="4"/>
  <c r="AC314" i="3"/>
  <c r="Y352" i="3"/>
  <c r="K353" i="3"/>
  <c r="R355" i="3"/>
  <c r="M353" i="2"/>
  <c r="Z352" i="2"/>
  <c r="H352" i="2"/>
  <c r="I352" i="2"/>
  <c r="J345" i="2"/>
  <c r="D353" i="2"/>
  <c r="C336" i="2"/>
  <c r="L352" i="2"/>
  <c r="M40" i="8" l="1"/>
  <c r="M330" i="3"/>
  <c r="I331" i="3"/>
  <c r="N315" i="3"/>
  <c r="N38" i="4" s="1"/>
  <c r="N38" i="8" s="1"/>
  <c r="J353" i="3"/>
  <c r="Z353" i="3"/>
  <c r="C356" i="3"/>
  <c r="W352" i="2"/>
  <c r="Y345" i="2"/>
  <c r="AB353" i="2"/>
  <c r="AA352" i="2"/>
  <c r="R336" i="2"/>
  <c r="C41" i="5"/>
  <c r="C41" i="7" s="1"/>
  <c r="K353" i="2"/>
  <c r="S353" i="2"/>
  <c r="X352" i="2"/>
  <c r="AB330" i="3" l="1"/>
  <c r="X331" i="3"/>
  <c r="AC315" i="3"/>
  <c r="K354" i="3"/>
  <c r="Y353" i="3"/>
  <c r="R356" i="3"/>
  <c r="Z353" i="2"/>
  <c r="L353" i="2"/>
  <c r="H353" i="2"/>
  <c r="D354" i="2"/>
  <c r="C337" i="2"/>
  <c r="J346" i="2"/>
  <c r="I353" i="2"/>
  <c r="M354" i="2"/>
  <c r="I332" i="3" l="1"/>
  <c r="M331" i="3"/>
  <c r="N316" i="3"/>
  <c r="C357" i="3"/>
  <c r="J354" i="3"/>
  <c r="Z354" i="3"/>
  <c r="X353" i="2"/>
  <c r="K354" i="2"/>
  <c r="W353" i="2"/>
  <c r="Y346" i="2"/>
  <c r="S354" i="2"/>
  <c r="AA353" i="2"/>
  <c r="R337" i="2"/>
  <c r="AB354" i="2"/>
  <c r="AB331" i="3" l="1"/>
  <c r="X332" i="3"/>
  <c r="AC316" i="3"/>
  <c r="K355" i="3"/>
  <c r="Y354" i="3"/>
  <c r="R357" i="3"/>
  <c r="C44" i="4"/>
  <c r="C44" i="8" s="1"/>
  <c r="D355" i="2"/>
  <c r="Z354" i="2"/>
  <c r="M355" i="2"/>
  <c r="L354" i="2"/>
  <c r="J347" i="2"/>
  <c r="H354" i="2"/>
  <c r="I354" i="2"/>
  <c r="C338" i="2"/>
  <c r="I333" i="3" l="1"/>
  <c r="M332" i="3"/>
  <c r="N317" i="3"/>
  <c r="Z355" i="3"/>
  <c r="C358" i="3"/>
  <c r="J355" i="3"/>
  <c r="R338" i="2"/>
  <c r="AA354" i="2"/>
  <c r="K355" i="2"/>
  <c r="S355" i="2"/>
  <c r="W354" i="2"/>
  <c r="AB355" i="2"/>
  <c r="X354" i="2"/>
  <c r="Y347" i="2"/>
  <c r="AB332" i="3" l="1"/>
  <c r="X333" i="3"/>
  <c r="AC317" i="3"/>
  <c r="R358" i="3"/>
  <c r="K356" i="3"/>
  <c r="Y355" i="3"/>
  <c r="J348" i="2"/>
  <c r="D356" i="2"/>
  <c r="Z355" i="2"/>
  <c r="H355" i="2"/>
  <c r="L355" i="2"/>
  <c r="C339" i="2"/>
  <c r="I355" i="2"/>
  <c r="M356" i="2"/>
  <c r="I334" i="3" l="1"/>
  <c r="M333" i="3"/>
  <c r="N318" i="3"/>
  <c r="Z356" i="3"/>
  <c r="C359" i="3"/>
  <c r="J356" i="3"/>
  <c r="Y348" i="2"/>
  <c r="R339" i="2"/>
  <c r="K356" i="2"/>
  <c r="Z356" i="2" s="1"/>
  <c r="K357" i="2" s="1"/>
  <c r="AB356" i="2"/>
  <c r="M357" i="2" s="1"/>
  <c r="M44" i="5" s="1"/>
  <c r="M44" i="7" s="1"/>
  <c r="X355" i="2"/>
  <c r="AA355" i="2"/>
  <c r="W355" i="2"/>
  <c r="S356" i="2"/>
  <c r="AB333" i="3" l="1"/>
  <c r="X334" i="3"/>
  <c r="AC318" i="3"/>
  <c r="Y356" i="3"/>
  <c r="R359" i="3"/>
  <c r="K357" i="3"/>
  <c r="Z357" i="2"/>
  <c r="K358" i="2" s="1"/>
  <c r="K44" i="5"/>
  <c r="K44" i="7" s="1"/>
  <c r="C340" i="2"/>
  <c r="J349" i="2"/>
  <c r="D357" i="2"/>
  <c r="AB357" i="2"/>
  <c r="M358" i="2" s="1"/>
  <c r="L356" i="2"/>
  <c r="AA356" i="2" s="1"/>
  <c r="L357" i="2" s="1"/>
  <c r="H356" i="2"/>
  <c r="W356" i="2" s="1"/>
  <c r="H357" i="2" s="1"/>
  <c r="I356" i="2"/>
  <c r="I335" i="3" l="1"/>
  <c r="M334" i="3"/>
  <c r="N319" i="3"/>
  <c r="Z357" i="3"/>
  <c r="K44" i="4"/>
  <c r="K44" i="8" s="1"/>
  <c r="C360" i="3"/>
  <c r="J357" i="3"/>
  <c r="W357" i="2"/>
  <c r="H358" i="2" s="1"/>
  <c r="H44" i="5"/>
  <c r="H44" i="7" s="1"/>
  <c r="X356" i="2"/>
  <c r="AB358" i="2"/>
  <c r="AA357" i="2"/>
  <c r="L358" i="2" s="1"/>
  <c r="L44" i="5"/>
  <c r="L44" i="7" s="1"/>
  <c r="Y349" i="2"/>
  <c r="Z358" i="2"/>
  <c r="K359" i="2" s="1"/>
  <c r="S357" i="2"/>
  <c r="D358" i="2" s="1"/>
  <c r="D44" i="5"/>
  <c r="D44" i="7" s="1"/>
  <c r="R340" i="2"/>
  <c r="AB334" i="3" l="1"/>
  <c r="X335" i="3"/>
  <c r="AC319" i="3"/>
  <c r="Y357" i="3"/>
  <c r="J44" i="4"/>
  <c r="J44" i="8" s="1"/>
  <c r="R360" i="3"/>
  <c r="K358" i="3"/>
  <c r="C341" i="2"/>
  <c r="Z359" i="2"/>
  <c r="K360" i="2" s="1"/>
  <c r="AA358" i="2"/>
  <c r="L359" i="2" s="1"/>
  <c r="AA359" i="2" s="1"/>
  <c r="L360" i="2" s="1"/>
  <c r="J350" i="2"/>
  <c r="I357" i="2"/>
  <c r="S358" i="2"/>
  <c r="D359" i="2" s="1"/>
  <c r="S359" i="2" s="1"/>
  <c r="D360" i="2" s="1"/>
  <c r="W358" i="2"/>
  <c r="H359" i="2" s="1"/>
  <c r="W359" i="2" s="1"/>
  <c r="H360" i="2" s="1"/>
  <c r="I336" i="3" l="1"/>
  <c r="M335" i="3"/>
  <c r="N320" i="3"/>
  <c r="Z358" i="3"/>
  <c r="J358" i="3"/>
  <c r="C361" i="3"/>
  <c r="Y350" i="2"/>
  <c r="J43" i="5"/>
  <c r="J43" i="7" s="1"/>
  <c r="S360" i="2"/>
  <c r="D361" i="2" s="1"/>
  <c r="AA360" i="2"/>
  <c r="L361" i="2" s="1"/>
  <c r="W360" i="2"/>
  <c r="H361" i="2" s="1"/>
  <c r="W361" i="2" s="1"/>
  <c r="H362" i="2" s="1"/>
  <c r="W362" i="2" s="1"/>
  <c r="H363" i="2" s="1"/>
  <c r="W363" i="2" s="1"/>
  <c r="H364" i="2" s="1"/>
  <c r="W364" i="2" s="1"/>
  <c r="H365" i="2" s="1"/>
  <c r="W365" i="2" s="1"/>
  <c r="H366" i="2" s="1"/>
  <c r="W366" i="2" s="1"/>
  <c r="X357" i="2"/>
  <c r="I358" i="2" s="1"/>
  <c r="I44" i="5"/>
  <c r="I44" i="7" s="1"/>
  <c r="Z360" i="2"/>
  <c r="R341" i="2"/>
  <c r="AB335" i="3" l="1"/>
  <c r="X336" i="3"/>
  <c r="I41" i="4"/>
  <c r="I41" i="8" s="1"/>
  <c r="AC320" i="3"/>
  <c r="Y358" i="3"/>
  <c r="R361" i="3"/>
  <c r="K359" i="3"/>
  <c r="C342" i="2"/>
  <c r="H45" i="5"/>
  <c r="K361" i="2"/>
  <c r="AA361" i="2"/>
  <c r="L362" i="2" s="1"/>
  <c r="AA362" i="2" s="1"/>
  <c r="L363" i="2" s="1"/>
  <c r="AA363" i="2" s="1"/>
  <c r="L364" i="2" s="1"/>
  <c r="AA364" i="2" s="1"/>
  <c r="L365" i="2" s="1"/>
  <c r="AA365" i="2" s="1"/>
  <c r="L366" i="2" s="1"/>
  <c r="AA366" i="2" s="1"/>
  <c r="S361" i="2"/>
  <c r="D362" i="2" s="1"/>
  <c r="S362" i="2" s="1"/>
  <c r="D363" i="2" s="1"/>
  <c r="S363" i="2" s="1"/>
  <c r="D364" i="2" s="1"/>
  <c r="S364" i="2" s="1"/>
  <c r="D365" i="2" s="1"/>
  <c r="S365" i="2" s="1"/>
  <c r="D366" i="2" s="1"/>
  <c r="S366" i="2" s="1"/>
  <c r="X358" i="2"/>
  <c r="I359" i="2" s="1"/>
  <c r="X359" i="2" s="1"/>
  <c r="I360" i="2" s="1"/>
  <c r="J351" i="2"/>
  <c r="I337" i="3" l="1"/>
  <c r="H45" i="7"/>
  <c r="H47" i="7" s="1"/>
  <c r="H47" i="5"/>
  <c r="M336" i="3"/>
  <c r="N321" i="3"/>
  <c r="C362" i="3"/>
  <c r="Z359" i="3"/>
  <c r="J359" i="3"/>
  <c r="D45" i="5"/>
  <c r="X360" i="2"/>
  <c r="I361" i="2" s="1"/>
  <c r="X361" i="2" s="1"/>
  <c r="I362" i="2" s="1"/>
  <c r="X362" i="2" s="1"/>
  <c r="I363" i="2" s="1"/>
  <c r="X363" i="2" s="1"/>
  <c r="I364" i="2" s="1"/>
  <c r="X364" i="2" s="1"/>
  <c r="I365" i="2" s="1"/>
  <c r="X365" i="2" s="1"/>
  <c r="I366" i="2" s="1"/>
  <c r="X366" i="2" s="1"/>
  <c r="Y351" i="2"/>
  <c r="L45" i="5"/>
  <c r="Z361" i="2"/>
  <c r="R342" i="2"/>
  <c r="AB336" i="3" l="1"/>
  <c r="M41" i="4"/>
  <c r="M41" i="8" s="1"/>
  <c r="D45" i="7"/>
  <c r="D47" i="7" s="1"/>
  <c r="D47" i="5"/>
  <c r="L45" i="7"/>
  <c r="L47" i="7" s="1"/>
  <c r="L47" i="5"/>
  <c r="X337" i="3"/>
  <c r="AC321" i="3"/>
  <c r="Y359" i="3"/>
  <c r="K360" i="3"/>
  <c r="R362" i="3"/>
  <c r="I45" i="5"/>
  <c r="K362" i="2"/>
  <c r="C343" i="2"/>
  <c r="J352" i="2"/>
  <c r="I338" i="3" l="1"/>
  <c r="I45" i="7"/>
  <c r="I47" i="7" s="1"/>
  <c r="I47" i="5"/>
  <c r="M337" i="3"/>
  <c r="N322" i="3"/>
  <c r="N39" i="4" s="1"/>
  <c r="N39" i="8" s="1"/>
  <c r="J360" i="3"/>
  <c r="C363" i="3"/>
  <c r="R363" i="3" s="1"/>
  <c r="C364" i="3" s="1"/>
  <c r="Z360" i="3"/>
  <c r="R343" i="2"/>
  <c r="C42" i="5"/>
  <c r="C42" i="7" s="1"/>
  <c r="Y352" i="2"/>
  <c r="Z362" i="2"/>
  <c r="AB337" i="3" l="1"/>
  <c r="X338" i="3"/>
  <c r="AC322" i="3"/>
  <c r="K361" i="3"/>
  <c r="R364" i="3"/>
  <c r="C45" i="4"/>
  <c r="Y360" i="3"/>
  <c r="C344" i="2"/>
  <c r="J353" i="2"/>
  <c r="K363" i="2"/>
  <c r="C45" i="8" l="1"/>
  <c r="C47" i="8" s="1"/>
  <c r="C47" i="4"/>
  <c r="I339" i="3"/>
  <c r="M338" i="3"/>
  <c r="N323" i="3"/>
  <c r="J361" i="3"/>
  <c r="C365" i="3"/>
  <c r="R365" i="3" s="1"/>
  <c r="C366" i="3" s="1"/>
  <c r="R366" i="3" s="1"/>
  <c r="Z361" i="3"/>
  <c r="Y353" i="2"/>
  <c r="Z363" i="2"/>
  <c r="R344" i="2"/>
  <c r="AB338" i="3" l="1"/>
  <c r="X339" i="3"/>
  <c r="AC323" i="3"/>
  <c r="K362" i="3"/>
  <c r="Y361" i="3"/>
  <c r="K364" i="2"/>
  <c r="C345" i="2"/>
  <c r="J354" i="2"/>
  <c r="I340" i="3" l="1"/>
  <c r="M339" i="3"/>
  <c r="N324" i="3"/>
  <c r="J362" i="3"/>
  <c r="Z362" i="3"/>
  <c r="R345" i="2"/>
  <c r="Y354" i="2"/>
  <c r="Z364" i="2"/>
  <c r="K45" i="5"/>
  <c r="AB339" i="3" l="1"/>
  <c r="K45" i="7"/>
  <c r="K47" i="7" s="1"/>
  <c r="K47" i="5"/>
  <c r="X340" i="3"/>
  <c r="AC324" i="3"/>
  <c r="Y362" i="3"/>
  <c r="K363" i="3"/>
  <c r="Z363" i="3" s="1"/>
  <c r="K364" i="3" s="1"/>
  <c r="K365" i="2"/>
  <c r="Z365" i="2" s="1"/>
  <c r="K366" i="2" s="1"/>
  <c r="Z366" i="2" s="1"/>
  <c r="C346" i="2"/>
  <c r="J355" i="2"/>
  <c r="I341" i="3" l="1"/>
  <c r="M340" i="3"/>
  <c r="N325" i="3"/>
  <c r="J363" i="3"/>
  <c r="Y363" i="3" s="1"/>
  <c r="J364" i="3" s="1"/>
  <c r="Z364" i="3"/>
  <c r="K45" i="4"/>
  <c r="R346" i="2"/>
  <c r="Y355" i="2"/>
  <c r="K45" i="8" l="1"/>
  <c r="K47" i="8" s="1"/>
  <c r="K47" i="4"/>
  <c r="X341" i="3"/>
  <c r="AB340" i="3"/>
  <c r="AC325" i="3"/>
  <c r="Y364" i="3"/>
  <c r="J45" i="4"/>
  <c r="K365" i="3"/>
  <c r="Z365" i="3" s="1"/>
  <c r="C347" i="2"/>
  <c r="J356" i="2"/>
  <c r="J45" i="8" l="1"/>
  <c r="J47" i="8" s="1"/>
  <c r="J47" i="4"/>
  <c r="I342" i="3"/>
  <c r="M341" i="3"/>
  <c r="N326" i="3"/>
  <c r="K366" i="3"/>
  <c r="Z366" i="3" s="1"/>
  <c r="J365" i="3"/>
  <c r="Y365" i="3" s="1"/>
  <c r="J366" i="3" s="1"/>
  <c r="Y366" i="3" s="1"/>
  <c r="Y356" i="2"/>
  <c r="R347" i="2"/>
  <c r="AB341" i="3" l="1"/>
  <c r="X342" i="3"/>
  <c r="AC326" i="3"/>
  <c r="C348" i="2"/>
  <c r="J357" i="2"/>
  <c r="I343" i="3" l="1"/>
  <c r="M342" i="3"/>
  <c r="N327" i="3"/>
  <c r="Y357" i="2"/>
  <c r="J44" i="5"/>
  <c r="J44" i="7" s="1"/>
  <c r="R348" i="2"/>
  <c r="AB342" i="3" l="1"/>
  <c r="X343" i="3"/>
  <c r="I42" i="4"/>
  <c r="I42" i="8" s="1"/>
  <c r="AC327" i="3"/>
  <c r="C349" i="2"/>
  <c r="J358" i="2"/>
  <c r="I344" i="3" l="1"/>
  <c r="M343" i="3"/>
  <c r="N328" i="3"/>
  <c r="Y358" i="2"/>
  <c r="R349" i="2"/>
  <c r="AB343" i="3" l="1"/>
  <c r="M42" i="4"/>
  <c r="M42" i="8" s="1"/>
  <c r="X344" i="3"/>
  <c r="AC328" i="3"/>
  <c r="J359" i="2"/>
  <c r="C350" i="2"/>
  <c r="I345" i="3" l="1"/>
  <c r="M344" i="3"/>
  <c r="N329" i="3"/>
  <c r="N40" i="4" s="1"/>
  <c r="N40" i="8" s="1"/>
  <c r="Y359" i="2"/>
  <c r="R350" i="2"/>
  <c r="C43" i="5"/>
  <c r="C43" i="7" s="1"/>
  <c r="AB344" i="3" l="1"/>
  <c r="X345" i="3"/>
  <c r="AC329" i="3"/>
  <c r="J360" i="2"/>
  <c r="C351" i="2"/>
  <c r="I346" i="3" l="1"/>
  <c r="M345" i="3"/>
  <c r="N330" i="3"/>
  <c r="R351" i="2"/>
  <c r="Y360" i="2"/>
  <c r="AB345" i="3" l="1"/>
  <c r="X346" i="3"/>
  <c r="AC330" i="3"/>
  <c r="J361" i="2"/>
  <c r="C352" i="2"/>
  <c r="I347" i="3" l="1"/>
  <c r="M346" i="3"/>
  <c r="N331" i="3"/>
  <c r="Y361" i="2"/>
  <c r="R352" i="2"/>
  <c r="AB346" i="3" l="1"/>
  <c r="X347" i="3"/>
  <c r="AC331" i="3"/>
  <c r="C353" i="2"/>
  <c r="J362" i="2"/>
  <c r="I348" i="3" l="1"/>
  <c r="M347" i="3"/>
  <c r="N332" i="3"/>
  <c r="Y362" i="2"/>
  <c r="R353" i="2"/>
  <c r="AB347" i="3" l="1"/>
  <c r="X348" i="3"/>
  <c r="AC332" i="3"/>
  <c r="C354" i="2"/>
  <c r="J363" i="2"/>
  <c r="Y363" i="2" s="1"/>
  <c r="J364" i="2" s="1"/>
  <c r="I349" i="3" l="1"/>
  <c r="M348" i="3"/>
  <c r="N333" i="3"/>
  <c r="R354" i="2"/>
  <c r="Y364" i="2"/>
  <c r="J365" i="2" s="1"/>
  <c r="Y365" i="2" s="1"/>
  <c r="J366" i="2" s="1"/>
  <c r="Y366" i="2" s="1"/>
  <c r="J45" i="5"/>
  <c r="J45" i="7" l="1"/>
  <c r="J47" i="7" s="1"/>
  <c r="J47" i="5"/>
  <c r="AB348" i="3"/>
  <c r="X349" i="3"/>
  <c r="AC333" i="3"/>
  <c r="C355" i="2"/>
  <c r="M349" i="3" l="1"/>
  <c r="I350" i="3"/>
  <c r="N334" i="3"/>
  <c r="R355" i="2"/>
  <c r="AB349" i="3" l="1"/>
  <c r="X350" i="3"/>
  <c r="I43" i="4"/>
  <c r="I43" i="8" s="1"/>
  <c r="AC334" i="3"/>
  <c r="C356" i="2"/>
  <c r="I351" i="3" l="1"/>
  <c r="M350" i="3"/>
  <c r="N335" i="3"/>
  <c r="R356" i="2"/>
  <c r="AB350" i="3" l="1"/>
  <c r="M43" i="4"/>
  <c r="M43" i="8" s="1"/>
  <c r="X351" i="3"/>
  <c r="AC335" i="3"/>
  <c r="C357" i="2"/>
  <c r="I352" i="3" l="1"/>
  <c r="M351" i="3"/>
  <c r="N336" i="3"/>
  <c r="N41" i="4" s="1"/>
  <c r="N41" i="8" s="1"/>
  <c r="R357" i="2"/>
  <c r="C44" i="5"/>
  <c r="C44" i="7" s="1"/>
  <c r="AB351" i="3" l="1"/>
  <c r="X352" i="3"/>
  <c r="AC336" i="3"/>
  <c r="C358" i="2"/>
  <c r="I353" i="3" l="1"/>
  <c r="M352" i="3"/>
  <c r="N337" i="3"/>
  <c r="R358" i="2"/>
  <c r="AB352" i="3" l="1"/>
  <c r="X353" i="3"/>
  <c r="AC337" i="3"/>
  <c r="C359" i="2"/>
  <c r="I354" i="3" l="1"/>
  <c r="M353" i="3"/>
  <c r="N338" i="3"/>
  <c r="R359" i="2"/>
  <c r="AB353" i="3" l="1"/>
  <c r="M354" i="3" s="1"/>
  <c r="AB354" i="3" s="1"/>
  <c r="M355" i="3" s="1"/>
  <c r="AB355" i="3" s="1"/>
  <c r="M356" i="3" s="1"/>
  <c r="AB356" i="3" s="1"/>
  <c r="M357" i="3" s="1"/>
  <c r="AB357" i="3" s="1"/>
  <c r="M358" i="3" s="1"/>
  <c r="AB358" i="3" s="1"/>
  <c r="X354" i="3"/>
  <c r="AC338" i="3"/>
  <c r="C360" i="2"/>
  <c r="I355" i="3" l="1"/>
  <c r="M44" i="4"/>
  <c r="M44" i="8" s="1"/>
  <c r="N339" i="3"/>
  <c r="R360" i="2"/>
  <c r="X355" i="3" l="1"/>
  <c r="AC339" i="3"/>
  <c r="C361" i="2"/>
  <c r="I356" i="3" l="1"/>
  <c r="N340" i="3"/>
  <c r="R361" i="2"/>
  <c r="X356" i="3" l="1"/>
  <c r="AC340" i="3"/>
  <c r="C362" i="2"/>
  <c r="I357" i="3" l="1"/>
  <c r="N341" i="3"/>
  <c r="R362" i="2"/>
  <c r="X357" i="3" l="1"/>
  <c r="I44" i="4"/>
  <c r="I44" i="8" s="1"/>
  <c r="AC341" i="3"/>
  <c r="C363" i="2"/>
  <c r="R363" i="2" s="1"/>
  <c r="C364" i="2" s="1"/>
  <c r="I358" i="3" l="1"/>
  <c r="N342" i="3"/>
  <c r="R364" i="2"/>
  <c r="C45" i="5"/>
  <c r="C45" i="7" l="1"/>
  <c r="C47" i="7" s="1"/>
  <c r="C47" i="5"/>
  <c r="X358" i="3"/>
  <c r="AC342" i="3"/>
  <c r="C365" i="2"/>
  <c r="R365" i="2" s="1"/>
  <c r="C366" i="2" s="1"/>
  <c r="R366" i="2" s="1"/>
  <c r="M359" i="3"/>
  <c r="L367" i="2"/>
  <c r="AA367" i="2" s="1"/>
  <c r="I367" i="2"/>
  <c r="X367" i="2" s="1"/>
  <c r="H367" i="2"/>
  <c r="W367" i="2" s="1"/>
  <c r="D367" i="2"/>
  <c r="S367" i="2" s="1"/>
  <c r="M359" i="2"/>
  <c r="I359" i="3" l="1"/>
  <c r="N343" i="3"/>
  <c r="N42" i="4" s="1"/>
  <c r="N42" i="8" s="1"/>
  <c r="AB359" i="3"/>
  <c r="AB359" i="2"/>
  <c r="X359" i="3" l="1"/>
  <c r="AC343" i="3"/>
  <c r="M360" i="3"/>
  <c r="M360" i="2"/>
  <c r="I360" i="3" l="1"/>
  <c r="N344" i="3"/>
  <c r="AB360" i="3"/>
  <c r="AB360" i="2"/>
  <c r="X360" i="3" l="1"/>
  <c r="AC344" i="3"/>
  <c r="M361" i="3"/>
  <c r="M361" i="2"/>
  <c r="I361" i="3" l="1"/>
  <c r="N345" i="3"/>
  <c r="AB361" i="3"/>
  <c r="AB361" i="2"/>
  <c r="X361" i="3" l="1"/>
  <c r="AC345" i="3"/>
  <c r="M362" i="3"/>
  <c r="M362" i="2"/>
  <c r="I362" i="3" l="1"/>
  <c r="N346" i="3"/>
  <c r="AB362" i="3"/>
  <c r="AB362" i="2"/>
  <c r="X362" i="3" l="1"/>
  <c r="AC346" i="3"/>
  <c r="M363" i="3"/>
  <c r="M363" i="2"/>
  <c r="I363" i="3" l="1"/>
  <c r="N347" i="3"/>
  <c r="AB363" i="3"/>
  <c r="AB363" i="2"/>
  <c r="X363" i="3" l="1"/>
  <c r="AC347" i="3"/>
  <c r="M364" i="3"/>
  <c r="M364" i="2"/>
  <c r="I364" i="3" l="1"/>
  <c r="N348" i="3"/>
  <c r="AB364" i="3"/>
  <c r="M45" i="4"/>
  <c r="AB364" i="2"/>
  <c r="M365" i="2" s="1"/>
  <c r="AB365" i="2" s="1"/>
  <c r="M366" i="2" s="1"/>
  <c r="AB366" i="2" s="1"/>
  <c r="M45" i="5"/>
  <c r="M45" i="7" l="1"/>
  <c r="M47" i="7" s="1"/>
  <c r="M47" i="5"/>
  <c r="M45" i="8"/>
  <c r="M47" i="8" s="1"/>
  <c r="M47" i="4"/>
  <c r="X364" i="3"/>
  <c r="I45" i="4"/>
  <c r="AC348" i="3"/>
  <c r="M365" i="3"/>
  <c r="T302" i="2"/>
  <c r="I45" i="8" l="1"/>
  <c r="I47" i="8" s="1"/>
  <c r="I47" i="4"/>
  <c r="I365" i="3"/>
  <c r="N349" i="3"/>
  <c r="AB365" i="3"/>
  <c r="T304" i="2"/>
  <c r="X365" i="3" l="1"/>
  <c r="AC349" i="3"/>
  <c r="M366" i="3"/>
  <c r="T305" i="2"/>
  <c r="I366" i="3" l="1"/>
  <c r="X366" i="3" s="1"/>
  <c r="N350" i="3"/>
  <c r="N43" i="4" s="1"/>
  <c r="N43" i="8" s="1"/>
  <c r="AB366" i="3"/>
  <c r="I367" i="3" l="1"/>
  <c r="X367" i="3" s="1"/>
  <c r="AC350" i="3"/>
  <c r="M367" i="3"/>
  <c r="T306" i="2"/>
  <c r="I368" i="3" l="1"/>
  <c r="X368" i="3" s="1"/>
  <c r="N351" i="3"/>
  <c r="AB367" i="3"/>
  <c r="I369" i="3" l="1"/>
  <c r="AC351" i="3"/>
  <c r="M368" i="3"/>
  <c r="T307" i="2"/>
  <c r="X369" i="3" l="1"/>
  <c r="N352" i="3"/>
  <c r="AB368" i="3"/>
  <c r="I370" i="3" l="1"/>
  <c r="AC352" i="3"/>
  <c r="M369" i="3"/>
  <c r="AB369" i="3" s="1"/>
  <c r="T308" i="2"/>
  <c r="E37" i="5"/>
  <c r="E37" i="7" l="1"/>
  <c r="X370" i="3"/>
  <c r="N353" i="3"/>
  <c r="M370" i="3"/>
  <c r="I371" i="3" l="1"/>
  <c r="X371" i="3" s="1"/>
  <c r="AC353" i="3"/>
  <c r="AB370" i="3"/>
  <c r="T309" i="2"/>
  <c r="I372" i="3" l="1"/>
  <c r="X372" i="3" s="1"/>
  <c r="I373" i="3" s="1"/>
  <c r="X373" i="3" s="1"/>
  <c r="I374" i="3" s="1"/>
  <c r="X374" i="3" s="1"/>
  <c r="I375" i="3" s="1"/>
  <c r="X375" i="3" s="1"/>
  <c r="N354" i="3"/>
  <c r="M371" i="3"/>
  <c r="AB371" i="3" s="1"/>
  <c r="M372" i="3" s="1"/>
  <c r="AB372" i="3" s="1"/>
  <c r="M373" i="3" s="1"/>
  <c r="AB373" i="3" s="1"/>
  <c r="I377" i="3" l="1"/>
  <c r="X377" i="3" s="1"/>
  <c r="I378" i="3" s="1"/>
  <c r="X378" i="3" s="1"/>
  <c r="I376" i="3"/>
  <c r="X376" i="3" s="1"/>
  <c r="AC354" i="3"/>
  <c r="M374" i="3"/>
  <c r="AB374" i="3" s="1"/>
  <c r="M375" i="3" s="1"/>
  <c r="AB375" i="3" s="1"/>
  <c r="M376" i="3" s="1"/>
  <c r="AB376" i="3" s="1"/>
  <c r="T310" i="2"/>
  <c r="N355" i="3" l="1"/>
  <c r="M377" i="3"/>
  <c r="AB377" i="3" s="1"/>
  <c r="M378" i="3" s="1"/>
  <c r="AB378" i="3" s="1"/>
  <c r="AC355" i="3" l="1"/>
  <c r="T311" i="2"/>
  <c r="N356" i="3" l="1"/>
  <c r="AC356" i="3" l="1"/>
  <c r="T312" i="2"/>
  <c r="N357" i="3" l="1"/>
  <c r="N44" i="4" s="1"/>
  <c r="N44" i="8" s="1"/>
  <c r="AC357" i="3" l="1"/>
  <c r="T313" i="2"/>
  <c r="N358" i="3" l="1"/>
  <c r="E314" i="2"/>
  <c r="AC358" i="3" l="1"/>
  <c r="T314" i="2"/>
  <c r="N359" i="3" l="1"/>
  <c r="E315" i="2"/>
  <c r="AC359" i="3" l="1"/>
  <c r="T315" i="2"/>
  <c r="E38" i="5"/>
  <c r="E38" i="7" l="1"/>
  <c r="N360" i="3"/>
  <c r="E316" i="2"/>
  <c r="AC360" i="3" l="1"/>
  <c r="T316" i="2"/>
  <c r="N361" i="3" l="1"/>
  <c r="E317" i="2"/>
  <c r="AC361" i="3" l="1"/>
  <c r="T317" i="2"/>
  <c r="N362" i="3" l="1"/>
  <c r="E318" i="2"/>
  <c r="AC362" i="3" l="1"/>
  <c r="T318" i="2"/>
  <c r="N363" i="3" l="1"/>
  <c r="E319" i="2"/>
  <c r="AC363" i="3" l="1"/>
  <c r="T319" i="2"/>
  <c r="N364" i="3" l="1"/>
  <c r="N45" i="4" s="1"/>
  <c r="N45" i="8" s="1"/>
  <c r="E320" i="2"/>
  <c r="AC364" i="3" l="1"/>
  <c r="T320" i="2"/>
  <c r="N365" i="3" l="1"/>
  <c r="E321" i="2"/>
  <c r="AC365" i="3" l="1"/>
  <c r="T321" i="2"/>
  <c r="N366" i="3" l="1"/>
  <c r="E322" i="2"/>
  <c r="AC366" i="3" l="1"/>
  <c r="T322" i="2"/>
  <c r="E39" i="5"/>
  <c r="E39" i="7" l="1"/>
  <c r="N367" i="3"/>
  <c r="E323" i="2"/>
  <c r="AC367" i="3" l="1"/>
  <c r="T323" i="2"/>
  <c r="N368" i="3" l="1"/>
  <c r="E324" i="2"/>
  <c r="AC368" i="3" l="1"/>
  <c r="T324" i="2"/>
  <c r="N369" i="3" l="1"/>
  <c r="E325" i="2"/>
  <c r="AC369" i="3" l="1"/>
  <c r="T325" i="2"/>
  <c r="N370" i="3" l="1"/>
  <c r="E326" i="2"/>
  <c r="AC370" i="3" l="1"/>
  <c r="T326" i="2"/>
  <c r="N371" i="3" l="1"/>
  <c r="E327" i="2"/>
  <c r="AC371" i="3" l="1"/>
  <c r="T327" i="2"/>
  <c r="N372" i="3" l="1"/>
  <c r="E328" i="2"/>
  <c r="AC372" i="3" l="1"/>
  <c r="T328" i="2"/>
  <c r="N373" i="3" l="1"/>
  <c r="E329" i="2"/>
  <c r="AC373" i="3" l="1"/>
  <c r="T329" i="2"/>
  <c r="E40" i="5"/>
  <c r="E40" i="7" l="1"/>
  <c r="N374" i="3"/>
  <c r="E330" i="2"/>
  <c r="AC374" i="3" l="1"/>
  <c r="T330" i="2"/>
  <c r="N375" i="3" l="1"/>
  <c r="E331" i="2"/>
  <c r="AC375" i="3" l="1"/>
  <c r="T331" i="2"/>
  <c r="N376" i="3" l="1"/>
  <c r="E332" i="2"/>
  <c r="AC376" i="3" l="1"/>
  <c r="T332" i="2"/>
  <c r="N377" i="3" l="1"/>
  <c r="E333" i="2"/>
  <c r="AC377" i="3" l="1"/>
  <c r="T333" i="2"/>
  <c r="N378" i="3" l="1"/>
  <c r="E334" i="2"/>
  <c r="AC378" i="3" l="1"/>
  <c r="T334" i="2"/>
  <c r="N379" i="3" l="1"/>
  <c r="N386" i="3" s="1"/>
  <c r="N380" i="3"/>
  <c r="N387" i="3" s="1"/>
  <c r="N383" i="3"/>
  <c r="N384" i="3"/>
  <c r="N381" i="3"/>
  <c r="N388" i="3" s="1"/>
  <c r="N382" i="3"/>
  <c r="N385" i="3"/>
  <c r="E335" i="2"/>
  <c r="T335" i="2" l="1"/>
  <c r="E336" i="2" l="1"/>
  <c r="T336" i="2" l="1"/>
  <c r="E41" i="5"/>
  <c r="E41" i="7" s="1"/>
  <c r="E337" i="2" l="1"/>
  <c r="T337" i="2" l="1"/>
  <c r="E338" i="2" l="1"/>
  <c r="T338" i="2" l="1"/>
  <c r="E339" i="2" l="1"/>
  <c r="T339" i="2" l="1"/>
  <c r="E340" i="2" l="1"/>
  <c r="T340" i="2" l="1"/>
  <c r="E341" i="2" l="1"/>
  <c r="T341" i="2" l="1"/>
  <c r="E342" i="2" l="1"/>
  <c r="T342" i="2" l="1"/>
  <c r="E343" i="2" l="1"/>
  <c r="T343" i="2" l="1"/>
  <c r="E42" i="5"/>
  <c r="E42" i="7" s="1"/>
  <c r="E344" i="2" l="1"/>
  <c r="T344" i="2" l="1"/>
  <c r="E345" i="2" l="1"/>
  <c r="T345" i="2" l="1"/>
  <c r="E346" i="2" l="1"/>
  <c r="T346" i="2" l="1"/>
  <c r="E347" i="2" l="1"/>
  <c r="T347" i="2" l="1"/>
  <c r="E348" i="2" l="1"/>
  <c r="T348" i="2" l="1"/>
  <c r="E349" i="2" l="1"/>
  <c r="T349" i="2" s="1"/>
  <c r="E350" i="2" l="1"/>
  <c r="T350" i="2" l="1"/>
  <c r="E43" i="5"/>
  <c r="E43" i="7" s="1"/>
  <c r="E351" i="2" l="1"/>
  <c r="T351" i="2" l="1"/>
  <c r="E352" i="2" l="1"/>
  <c r="T352" i="2" l="1"/>
  <c r="E359" i="2" l="1"/>
  <c r="E353" i="2"/>
  <c r="T353" i="2" l="1"/>
  <c r="E354" i="2" s="1"/>
  <c r="T359" i="2"/>
  <c r="E366" i="2" s="1"/>
  <c r="T366" i="2" s="1"/>
  <c r="E373" i="2" s="1"/>
  <c r="E360" i="2" l="1"/>
  <c r="T360" i="2" s="1"/>
  <c r="E367" i="2" s="1"/>
  <c r="T367" i="2" s="1"/>
  <c r="E374" i="2" s="1"/>
  <c r="T354" i="2"/>
  <c r="E355" i="2" s="1"/>
  <c r="E361" i="2" l="1"/>
  <c r="T361" i="2" s="1"/>
  <c r="E368" i="2" s="1"/>
  <c r="E375" i="2" s="1"/>
  <c r="T355" i="2"/>
  <c r="E356" i="2" s="1"/>
  <c r="T356" i="2" l="1"/>
  <c r="E357" i="2" s="1"/>
  <c r="E44" i="5" s="1"/>
  <c r="E44" i="7" s="1"/>
  <c r="E362" i="2"/>
  <c r="T362" i="2" s="1"/>
  <c r="E369" i="2" s="1"/>
  <c r="E376" i="2" s="1"/>
  <c r="E363" i="2" l="1"/>
  <c r="T363" i="2" s="1"/>
  <c r="E370" i="2" s="1"/>
  <c r="E377" i="2" s="1"/>
  <c r="T357" i="2"/>
  <c r="E358" i="2" s="1"/>
  <c r="E364" i="2" l="1"/>
  <c r="T364" i="2" s="1"/>
  <c r="E371" i="2" s="1"/>
  <c r="T358" i="2"/>
  <c r="E365" i="2" s="1"/>
  <c r="T365" i="2" s="1"/>
  <c r="E372" i="2" s="1"/>
  <c r="E45" i="5"/>
  <c r="E45" i="7" l="1"/>
  <c r="E47" i="7" s="1"/>
  <c r="E47" i="5"/>
  <c r="Q304" i="3"/>
  <c r="AA304" i="3" l="1"/>
  <c r="Q305" i="3" l="1"/>
  <c r="U304" i="3"/>
  <c r="W304" i="3" l="1"/>
  <c r="AA305" i="3"/>
  <c r="U305" i="3" l="1"/>
  <c r="Q306" i="3"/>
  <c r="V304" i="3"/>
  <c r="AA306" i="3" l="1"/>
  <c r="W305" i="3"/>
  <c r="U303" i="2"/>
  <c r="U306" i="3" l="1"/>
  <c r="V305" i="3"/>
  <c r="W306" i="3" l="1"/>
  <c r="AA307" i="3"/>
  <c r="U305" i="2"/>
  <c r="V306" i="3"/>
  <c r="U307" i="3"/>
  <c r="U306" i="2" l="1"/>
  <c r="W307" i="3"/>
  <c r="AA308" i="3"/>
  <c r="L37" i="4"/>
  <c r="L37" i="8" l="1"/>
  <c r="U308" i="3"/>
  <c r="F37" i="4"/>
  <c r="V307" i="3"/>
  <c r="F37" i="8" l="1"/>
  <c r="U307" i="2"/>
  <c r="AA309" i="3"/>
  <c r="W308" i="3"/>
  <c r="H37" i="4"/>
  <c r="U309" i="3"/>
  <c r="V308" i="3"/>
  <c r="G37" i="4"/>
  <c r="H37" i="8" l="1"/>
  <c r="G37" i="8"/>
  <c r="W309" i="3"/>
  <c r="AA310" i="3"/>
  <c r="U308" i="2"/>
  <c r="F37" i="5"/>
  <c r="F37" i="7" l="1"/>
  <c r="U310" i="3"/>
  <c r="V309" i="3"/>
  <c r="U309" i="2"/>
  <c r="AA311" i="3"/>
  <c r="W310" i="3"/>
  <c r="U311" i="3"/>
  <c r="V310" i="3"/>
  <c r="U310" i="2" l="1"/>
  <c r="W311" i="3"/>
  <c r="AA312" i="3"/>
  <c r="L313" i="3" l="1"/>
  <c r="V311" i="3"/>
  <c r="U312" i="3"/>
  <c r="U311" i="2" l="1"/>
  <c r="F313" i="3"/>
  <c r="W312" i="3"/>
  <c r="AA313" i="3"/>
  <c r="L314" i="3" l="1"/>
  <c r="V312" i="3"/>
  <c r="U313" i="3"/>
  <c r="H313" i="3"/>
  <c r="U312" i="2" l="1"/>
  <c r="AA314" i="3"/>
  <c r="W313" i="3"/>
  <c r="F314" i="3"/>
  <c r="G313" i="3"/>
  <c r="V313" i="3" l="1"/>
  <c r="U314" i="3"/>
  <c r="H314" i="3"/>
  <c r="F313" i="2"/>
  <c r="L315" i="3"/>
  <c r="U313" i="2" l="1"/>
  <c r="G314" i="3"/>
  <c r="AA315" i="3"/>
  <c r="L38" i="4"/>
  <c r="W314" i="3"/>
  <c r="F315" i="3"/>
  <c r="L38" i="8" l="1"/>
  <c r="H315" i="3"/>
  <c r="U315" i="3"/>
  <c r="F38" i="4"/>
  <c r="V314" i="3"/>
  <c r="L316" i="3"/>
  <c r="AA316" i="3" s="1"/>
  <c r="F314" i="2"/>
  <c r="F38" i="8" l="1"/>
  <c r="U314" i="2"/>
  <c r="G315" i="3"/>
  <c r="F316" i="3"/>
  <c r="U316" i="3" s="1"/>
  <c r="W315" i="3"/>
  <c r="H38" i="4"/>
  <c r="H38" i="8" l="1"/>
  <c r="H316" i="3"/>
  <c r="W316" i="3" s="1"/>
  <c r="L317" i="3"/>
  <c r="AA317" i="3" s="1"/>
  <c r="L318" i="3" s="1"/>
  <c r="V315" i="3"/>
  <c r="G38" i="4"/>
  <c r="F315" i="2"/>
  <c r="G38" i="8" l="1"/>
  <c r="AA318" i="3"/>
  <c r="L319" i="3" s="1"/>
  <c r="U315" i="2"/>
  <c r="F38" i="5"/>
  <c r="F317" i="3"/>
  <c r="U317" i="3" s="1"/>
  <c r="G316" i="3"/>
  <c r="V316" i="3" s="1"/>
  <c r="F38" i="7" l="1"/>
  <c r="F318" i="3"/>
  <c r="AA319" i="3"/>
  <c r="L320" i="3" s="1"/>
  <c r="F316" i="2"/>
  <c r="H317" i="3"/>
  <c r="W317" i="3" s="1"/>
  <c r="H318" i="3" s="1"/>
  <c r="AA320" i="3" l="1"/>
  <c r="U318" i="3"/>
  <c r="W318" i="3"/>
  <c r="G317" i="3"/>
  <c r="V317" i="3" s="1"/>
  <c r="U316" i="2"/>
  <c r="F319" i="3" l="1"/>
  <c r="H319" i="3"/>
  <c r="G318" i="3"/>
  <c r="L321" i="3"/>
  <c r="F317" i="2"/>
  <c r="W319" i="3" l="1"/>
  <c r="AA321" i="3"/>
  <c r="V318" i="3"/>
  <c r="U319" i="3"/>
  <c r="U317" i="2"/>
  <c r="G319" i="3" l="1"/>
  <c r="H320" i="3"/>
  <c r="F320" i="3"/>
  <c r="L322" i="3"/>
  <c r="F318" i="2"/>
  <c r="AA322" i="3" l="1"/>
  <c r="L39" i="4"/>
  <c r="U320" i="3"/>
  <c r="W320" i="3"/>
  <c r="V319" i="3"/>
  <c r="U318" i="2"/>
  <c r="L39" i="8" l="1"/>
  <c r="H321" i="3"/>
  <c r="G320" i="3"/>
  <c r="L323" i="3"/>
  <c r="F321" i="3"/>
  <c r="F319" i="2"/>
  <c r="AA323" i="3" l="1"/>
  <c r="V320" i="3"/>
  <c r="U321" i="3"/>
  <c r="W321" i="3"/>
  <c r="U319" i="2"/>
  <c r="F322" i="3" l="1"/>
  <c r="H322" i="3"/>
  <c r="G321" i="3"/>
  <c r="L324" i="3"/>
  <c r="F320" i="2"/>
  <c r="W322" i="3" l="1"/>
  <c r="H39" i="4"/>
  <c r="AA324" i="3"/>
  <c r="V321" i="3"/>
  <c r="U322" i="3"/>
  <c r="F39" i="4"/>
  <c r="U320" i="2"/>
  <c r="H39" i="8" l="1"/>
  <c r="F39" i="8"/>
  <c r="L325" i="3"/>
  <c r="F323" i="3"/>
  <c r="H323" i="3"/>
  <c r="G322" i="3"/>
  <c r="F321" i="2"/>
  <c r="U323" i="3" l="1"/>
  <c r="AA325" i="3"/>
  <c r="V322" i="3"/>
  <c r="G39" i="4"/>
  <c r="W323" i="3"/>
  <c r="U321" i="2"/>
  <c r="G39" i="8" l="1"/>
  <c r="G323" i="3"/>
  <c r="H324" i="3"/>
  <c r="L326" i="3"/>
  <c r="F324" i="3"/>
  <c r="F322" i="2"/>
  <c r="W324" i="3" l="1"/>
  <c r="U324" i="3"/>
  <c r="V323" i="3"/>
  <c r="AA326" i="3"/>
  <c r="U322" i="2"/>
  <c r="F39" i="5"/>
  <c r="F39" i="7" l="1"/>
  <c r="G324" i="3"/>
  <c r="L327" i="3"/>
  <c r="F325" i="3"/>
  <c r="H325" i="3"/>
  <c r="F323" i="2"/>
  <c r="V324" i="3" l="1"/>
  <c r="W325" i="3"/>
  <c r="U325" i="3"/>
  <c r="AA327" i="3"/>
  <c r="U323" i="2"/>
  <c r="F326" i="3" l="1"/>
  <c r="G325" i="3"/>
  <c r="L328" i="3"/>
  <c r="H326" i="3"/>
  <c r="F324" i="2"/>
  <c r="U326" i="3" l="1"/>
  <c r="AA328" i="3"/>
  <c r="W326" i="3"/>
  <c r="V325" i="3"/>
  <c r="U324" i="2"/>
  <c r="F327" i="3" l="1"/>
  <c r="H327" i="3"/>
  <c r="G326" i="3"/>
  <c r="L329" i="3"/>
  <c r="F325" i="2"/>
  <c r="V326" i="3" l="1"/>
  <c r="W327" i="3"/>
  <c r="AA329" i="3"/>
  <c r="L40" i="4"/>
  <c r="U327" i="3"/>
  <c r="U325" i="2"/>
  <c r="L40" i="8" l="1"/>
  <c r="L330" i="3"/>
  <c r="G327" i="3"/>
  <c r="F328" i="3"/>
  <c r="H328" i="3"/>
  <c r="F326" i="2"/>
  <c r="V327" i="3" l="1"/>
  <c r="W328" i="3"/>
  <c r="U328" i="3"/>
  <c r="AA330" i="3"/>
  <c r="U326" i="2"/>
  <c r="H329" i="3" l="1"/>
  <c r="G328" i="3"/>
  <c r="L331" i="3"/>
  <c r="F329" i="3"/>
  <c r="F327" i="2"/>
  <c r="U329" i="3" l="1"/>
  <c r="F40" i="4"/>
  <c r="AA331" i="3"/>
  <c r="V328" i="3"/>
  <c r="W329" i="3"/>
  <c r="H40" i="4"/>
  <c r="U327" i="2"/>
  <c r="F40" i="8" l="1"/>
  <c r="H40" i="8"/>
  <c r="G329" i="3"/>
  <c r="L332" i="3"/>
  <c r="F330" i="3"/>
  <c r="H330" i="3"/>
  <c r="F328" i="2"/>
  <c r="AA332" i="3" l="1"/>
  <c r="U330" i="3"/>
  <c r="W330" i="3"/>
  <c r="V329" i="3"/>
  <c r="G40" i="4"/>
  <c r="U328" i="2"/>
  <c r="G40" i="8" l="1"/>
  <c r="F331" i="3"/>
  <c r="G330" i="3"/>
  <c r="L333" i="3"/>
  <c r="H331" i="3"/>
  <c r="F329" i="2"/>
  <c r="AA333" i="3" l="1"/>
  <c r="U331" i="3"/>
  <c r="V330" i="3"/>
  <c r="W331" i="3"/>
  <c r="U329" i="2"/>
  <c r="F40" i="5"/>
  <c r="F40" i="7" l="1"/>
  <c r="L334" i="3"/>
  <c r="G331" i="3"/>
  <c r="H332" i="3"/>
  <c r="F332" i="3"/>
  <c r="F330" i="2"/>
  <c r="AA334" i="3" l="1"/>
  <c r="U332" i="3"/>
  <c r="W332" i="3"/>
  <c r="V331" i="3"/>
  <c r="U330" i="2"/>
  <c r="H333" i="3" l="1"/>
  <c r="L335" i="3"/>
  <c r="G332" i="3"/>
  <c r="F333" i="3"/>
  <c r="F331" i="2"/>
  <c r="V332" i="3" l="1"/>
  <c r="U333" i="3"/>
  <c r="AA335" i="3"/>
  <c r="W333" i="3"/>
  <c r="U331" i="2"/>
  <c r="F334" i="3" l="1"/>
  <c r="L336" i="3"/>
  <c r="H334" i="3"/>
  <c r="G333" i="3"/>
  <c r="F332" i="2"/>
  <c r="V333" i="3" l="1"/>
  <c r="U334" i="3"/>
  <c r="AA336" i="3"/>
  <c r="L41" i="4"/>
  <c r="L41" i="8" s="1"/>
  <c r="W334" i="3"/>
  <c r="U332" i="2"/>
  <c r="L337" i="3" l="1"/>
  <c r="G334" i="3"/>
  <c r="H335" i="3"/>
  <c r="F335" i="3"/>
  <c r="F333" i="2"/>
  <c r="W335" i="3" l="1"/>
  <c r="V334" i="3"/>
  <c r="U335" i="3"/>
  <c r="AA337" i="3"/>
  <c r="U333" i="2"/>
  <c r="G335" i="3" l="1"/>
  <c r="L338" i="3"/>
  <c r="F336" i="3"/>
  <c r="H336" i="3"/>
  <c r="F334" i="2"/>
  <c r="W336" i="3" l="1"/>
  <c r="H41" i="4"/>
  <c r="H41" i="8" s="1"/>
  <c r="V335" i="3"/>
  <c r="AA338" i="3"/>
  <c r="U336" i="3"/>
  <c r="F41" i="4"/>
  <c r="F41" i="8" s="1"/>
  <c r="U334" i="2"/>
  <c r="H337" i="3" l="1"/>
  <c r="L339" i="3"/>
  <c r="F337" i="3"/>
  <c r="G336" i="3"/>
  <c r="F335" i="2"/>
  <c r="U337" i="3" l="1"/>
  <c r="V336" i="3"/>
  <c r="G41" i="4"/>
  <c r="G41" i="8" s="1"/>
  <c r="AA339" i="3"/>
  <c r="W337" i="3"/>
  <c r="U335" i="2"/>
  <c r="L340" i="3" l="1"/>
  <c r="H338" i="3"/>
  <c r="G337" i="3"/>
  <c r="F338" i="3"/>
  <c r="F336" i="2"/>
  <c r="W338" i="3" l="1"/>
  <c r="U338" i="3"/>
  <c r="V337" i="3"/>
  <c r="AA340" i="3"/>
  <c r="U336" i="2"/>
  <c r="F41" i="5"/>
  <c r="F41" i="7" s="1"/>
  <c r="F339" i="3" l="1"/>
  <c r="G338" i="3"/>
  <c r="L341" i="3"/>
  <c r="H339" i="3"/>
  <c r="F337" i="2"/>
  <c r="W339" i="3" l="1"/>
  <c r="V338" i="3"/>
  <c r="AA341" i="3"/>
  <c r="U339" i="3"/>
  <c r="U337" i="2"/>
  <c r="G339" i="3" l="1"/>
  <c r="F340" i="3"/>
  <c r="H340" i="3"/>
  <c r="L342" i="3"/>
  <c r="F338" i="2"/>
  <c r="V339" i="3" l="1"/>
  <c r="AA342" i="3"/>
  <c r="U340" i="3"/>
  <c r="W340" i="3"/>
  <c r="U338" i="2"/>
  <c r="G340" i="3" l="1"/>
  <c r="F341" i="3"/>
  <c r="H341" i="3"/>
  <c r="L343" i="3"/>
  <c r="F339" i="2"/>
  <c r="W341" i="3" l="1"/>
  <c r="AA343" i="3"/>
  <c r="L42" i="4"/>
  <c r="L42" i="8" s="1"/>
  <c r="U341" i="3"/>
  <c r="V340" i="3"/>
  <c r="U339" i="2"/>
  <c r="L344" i="3" l="1"/>
  <c r="AA344" i="3" s="1"/>
  <c r="L345" i="3" s="1"/>
  <c r="H342" i="3"/>
  <c r="F342" i="3"/>
  <c r="G341" i="3"/>
  <c r="F340" i="2"/>
  <c r="AA345" i="3" l="1"/>
  <c r="W342" i="3"/>
  <c r="U342" i="3"/>
  <c r="V341" i="3"/>
  <c r="U340" i="2"/>
  <c r="L346" i="3" l="1"/>
  <c r="F343" i="3"/>
  <c r="H343" i="3"/>
  <c r="G342" i="3"/>
  <c r="F341" i="2"/>
  <c r="AA346" i="3" l="1"/>
  <c r="V342" i="3"/>
  <c r="U343" i="3"/>
  <c r="F42" i="4"/>
  <c r="F42" i="8" s="1"/>
  <c r="W343" i="3"/>
  <c r="H42" i="4"/>
  <c r="H42" i="8" s="1"/>
  <c r="U341" i="2"/>
  <c r="L347" i="3" l="1"/>
  <c r="H344" i="3"/>
  <c r="W344" i="3" s="1"/>
  <c r="H345" i="3" s="1"/>
  <c r="F344" i="3"/>
  <c r="U344" i="3" s="1"/>
  <c r="F345" i="3" s="1"/>
  <c r="G343" i="3"/>
  <c r="F342" i="2"/>
  <c r="U345" i="3" l="1"/>
  <c r="AA347" i="3"/>
  <c r="W345" i="3"/>
  <c r="V343" i="3"/>
  <c r="G42" i="4"/>
  <c r="G42" i="8" s="1"/>
  <c r="U342" i="2"/>
  <c r="L348" i="3" l="1"/>
  <c r="H346" i="3"/>
  <c r="F346" i="3"/>
  <c r="G344" i="3"/>
  <c r="V344" i="3" s="1"/>
  <c r="G345" i="3" s="1"/>
  <c r="F343" i="2"/>
  <c r="AA348" i="3" l="1"/>
  <c r="U346" i="3"/>
  <c r="V345" i="3"/>
  <c r="W346" i="3"/>
  <c r="U343" i="2"/>
  <c r="F42" i="5"/>
  <c r="F42" i="7" s="1"/>
  <c r="H347" i="3" l="1"/>
  <c r="F347" i="3"/>
  <c r="G346" i="3"/>
  <c r="L349" i="3"/>
  <c r="F344" i="2"/>
  <c r="U347" i="3" l="1"/>
  <c r="AA349" i="3"/>
  <c r="V346" i="3"/>
  <c r="W347" i="3"/>
  <c r="U344" i="2"/>
  <c r="G347" i="3" l="1"/>
  <c r="F348" i="3"/>
  <c r="H348" i="3"/>
  <c r="L350" i="3"/>
  <c r="F345" i="2"/>
  <c r="AA350" i="3" l="1"/>
  <c r="L43" i="4"/>
  <c r="L43" i="8" s="1"/>
  <c r="V347" i="3"/>
  <c r="W348" i="3"/>
  <c r="U348" i="3"/>
  <c r="U345" i="2"/>
  <c r="H349" i="3" l="1"/>
  <c r="F349" i="3"/>
  <c r="L351" i="3"/>
  <c r="G348" i="3"/>
  <c r="F346" i="2"/>
  <c r="W349" i="3" l="1"/>
  <c r="V348" i="3"/>
  <c r="AA351" i="3"/>
  <c r="U349" i="3"/>
  <c r="U346" i="2"/>
  <c r="G349" i="3" l="1"/>
  <c r="F350" i="3"/>
  <c r="H350" i="3"/>
  <c r="L352" i="3"/>
  <c r="F347" i="2"/>
  <c r="AA352" i="3" l="1"/>
  <c r="W350" i="3"/>
  <c r="H43" i="4"/>
  <c r="H43" i="8" s="1"/>
  <c r="U350" i="3"/>
  <c r="F43" i="4"/>
  <c r="F43" i="8" s="1"/>
  <c r="V349" i="3"/>
  <c r="U347" i="2"/>
  <c r="L353" i="3" l="1"/>
  <c r="H351" i="3"/>
  <c r="F351" i="3"/>
  <c r="G350" i="3"/>
  <c r="F348" i="2"/>
  <c r="W351" i="3" l="1"/>
  <c r="V350" i="3"/>
  <c r="G43" i="4"/>
  <c r="G43" i="8" s="1"/>
  <c r="U351" i="3"/>
  <c r="AA353" i="3"/>
  <c r="U348" i="2"/>
  <c r="G351" i="3" l="1"/>
  <c r="F352" i="3"/>
  <c r="L354" i="3"/>
  <c r="H352" i="3"/>
  <c r="F349" i="2"/>
  <c r="W352" i="3" l="1"/>
  <c r="AA354" i="3"/>
  <c r="V351" i="3"/>
  <c r="U352" i="3"/>
  <c r="U349" i="2"/>
  <c r="G352" i="3" l="1"/>
  <c r="H353" i="3"/>
  <c r="F353" i="3"/>
  <c r="L355" i="3"/>
  <c r="F350" i="2"/>
  <c r="U353" i="3" l="1"/>
  <c r="W353" i="3"/>
  <c r="AA355" i="3"/>
  <c r="V352" i="3"/>
  <c r="U350" i="2"/>
  <c r="F43" i="5"/>
  <c r="F43" i="7" s="1"/>
  <c r="L356" i="3" l="1"/>
  <c r="G353" i="3"/>
  <c r="F354" i="3"/>
  <c r="H354" i="3"/>
  <c r="F351" i="2"/>
  <c r="W354" i="3" l="1"/>
  <c r="U354" i="3"/>
  <c r="V353" i="3"/>
  <c r="AA356" i="3"/>
  <c r="U351" i="2"/>
  <c r="G354" i="3" l="1"/>
  <c r="H355" i="3"/>
  <c r="L357" i="3"/>
  <c r="F355" i="3"/>
  <c r="F352" i="2"/>
  <c r="U355" i="3" l="1"/>
  <c r="W355" i="3"/>
  <c r="V354" i="3"/>
  <c r="AA357" i="3"/>
  <c r="L44" i="4"/>
  <c r="L44" i="8" s="1"/>
  <c r="U352" i="2"/>
  <c r="G355" i="3" l="1"/>
  <c r="F356" i="3"/>
  <c r="L358" i="3"/>
  <c r="H356" i="3"/>
  <c r="F353" i="2"/>
  <c r="W356" i="3" l="1"/>
  <c r="AA358" i="3"/>
  <c r="U356" i="3"/>
  <c r="V355" i="3"/>
  <c r="U353" i="2"/>
  <c r="F357" i="3" l="1"/>
  <c r="G356" i="3"/>
  <c r="L359" i="3"/>
  <c r="H357" i="3"/>
  <c r="F354" i="2"/>
  <c r="W357" i="3" l="1"/>
  <c r="H44" i="4"/>
  <c r="H44" i="8" s="1"/>
  <c r="U357" i="3"/>
  <c r="F44" i="4"/>
  <c r="F44" i="8" s="1"/>
  <c r="AA359" i="3"/>
  <c r="V356" i="3"/>
  <c r="U354" i="2"/>
  <c r="L360" i="3" l="1"/>
  <c r="G357" i="3"/>
  <c r="H358" i="3"/>
  <c r="F358" i="3"/>
  <c r="F355" i="2"/>
  <c r="V357" i="3" l="1"/>
  <c r="G44" i="4"/>
  <c r="G44" i="8" s="1"/>
  <c r="U358" i="3"/>
  <c r="AA360" i="3"/>
  <c r="W358" i="3"/>
  <c r="U355" i="2"/>
  <c r="F356" i="2" s="1"/>
  <c r="U356" i="2" s="1"/>
  <c r="F357" i="2" s="1"/>
  <c r="U357" i="2" s="1"/>
  <c r="F358" i="2" s="1"/>
  <c r="F359" i="3" l="1"/>
  <c r="L361" i="3"/>
  <c r="G358" i="3"/>
  <c r="H359" i="3"/>
  <c r="F44" i="5"/>
  <c r="F44" i="7" s="1"/>
  <c r="U358" i="2"/>
  <c r="F359" i="2" s="1"/>
  <c r="U359" i="2" s="1"/>
  <c r="F360" i="2" s="1"/>
  <c r="V358" i="3" l="1"/>
  <c r="AA361" i="3"/>
  <c r="W359" i="3"/>
  <c r="U359" i="3"/>
  <c r="U360" i="2"/>
  <c r="F361" i="2" s="1"/>
  <c r="U361" i="2" s="1"/>
  <c r="F362" i="2" s="1"/>
  <c r="U362" i="2" s="1"/>
  <c r="F363" i="2" s="1"/>
  <c r="U363" i="2" s="1"/>
  <c r="F364" i="2" s="1"/>
  <c r="U364" i="2" s="1"/>
  <c r="F365" i="2" s="1"/>
  <c r="U365" i="2" s="1"/>
  <c r="F366" i="2" s="1"/>
  <c r="U366" i="2" s="1"/>
  <c r="L362" i="3" l="1"/>
  <c r="H360" i="3"/>
  <c r="F360" i="3"/>
  <c r="G359" i="3"/>
  <c r="F367" i="2"/>
  <c r="U367" i="2" s="1"/>
  <c r="F45" i="5"/>
  <c r="F45" i="7" l="1"/>
  <c r="F47" i="7" s="1"/>
  <c r="F47" i="5"/>
  <c r="V359" i="3"/>
  <c r="U360" i="3"/>
  <c r="W360" i="3"/>
  <c r="AA362" i="3"/>
  <c r="H361" i="3" l="1"/>
  <c r="G360" i="3"/>
  <c r="L363" i="3"/>
  <c r="AA363" i="3" s="1"/>
  <c r="L364" i="3" s="1"/>
  <c r="F361" i="3"/>
  <c r="AA364" i="3" l="1"/>
  <c r="L45" i="4"/>
  <c r="V360" i="3"/>
  <c r="U361" i="3"/>
  <c r="W361" i="3"/>
  <c r="L45" i="8" l="1"/>
  <c r="L47" i="8" s="1"/>
  <c r="L47" i="4"/>
  <c r="L365" i="3"/>
  <c r="AA365" i="3" s="1"/>
  <c r="L366" i="3" s="1"/>
  <c r="AA366" i="3" s="1"/>
  <c r="L367" i="3" s="1"/>
  <c r="AA367" i="3" s="1"/>
  <c r="L368" i="3" s="1"/>
  <c r="AA368" i="3" s="1"/>
  <c r="H362" i="3"/>
  <c r="F362" i="3"/>
  <c r="G361" i="3"/>
  <c r="L369" i="3" l="1"/>
  <c r="AA369" i="3" s="1"/>
  <c r="W362" i="3"/>
  <c r="U362" i="3"/>
  <c r="V361" i="3"/>
  <c r="L370" i="3" l="1"/>
  <c r="AA370" i="3" s="1"/>
  <c r="G362" i="3"/>
  <c r="H363" i="3"/>
  <c r="W363" i="3" s="1"/>
  <c r="H364" i="3" s="1"/>
  <c r="F363" i="3"/>
  <c r="U363" i="3" s="1"/>
  <c r="L371" i="3" l="1"/>
  <c r="AA371" i="3" s="1"/>
  <c r="L372" i="3" s="1"/>
  <c r="AA372" i="3" s="1"/>
  <c r="L373" i="3" s="1"/>
  <c r="AA373" i="3" s="1"/>
  <c r="L374" i="3" s="1"/>
  <c r="AA374" i="3" s="1"/>
  <c r="L375" i="3" s="1"/>
  <c r="AA375" i="3" s="1"/>
  <c r="L376" i="3" s="1"/>
  <c r="AA376" i="3" s="1"/>
  <c r="L377" i="3" s="1"/>
  <c r="AA377" i="3" s="1"/>
  <c r="F364" i="3"/>
  <c r="W364" i="3"/>
  <c r="H45" i="4"/>
  <c r="V362" i="3"/>
  <c r="H45" i="8" l="1"/>
  <c r="H47" i="8" s="1"/>
  <c r="H47" i="4"/>
  <c r="L378" i="3"/>
  <c r="AA378" i="3" s="1"/>
  <c r="U364" i="3"/>
  <c r="F45" i="4"/>
  <c r="H365" i="3"/>
  <c r="W365" i="3" s="1"/>
  <c r="G363" i="3"/>
  <c r="V363" i="3" s="1"/>
  <c r="G364" i="3" s="1"/>
  <c r="F45" i="8" l="1"/>
  <c r="F47" i="8" s="1"/>
  <c r="F47" i="4"/>
  <c r="H366" i="3"/>
  <c r="W366" i="3" s="1"/>
  <c r="H367" i="3" s="1"/>
  <c r="W367" i="3" s="1"/>
  <c r="H368" i="3" s="1"/>
  <c r="W368" i="3" s="1"/>
  <c r="H369" i="3" s="1"/>
  <c r="W369" i="3" s="1"/>
  <c r="V364" i="3"/>
  <c r="G45" i="4"/>
  <c r="F365" i="3"/>
  <c r="G45" i="8" l="1"/>
  <c r="G47" i="8" s="1"/>
  <c r="G47" i="4"/>
  <c r="U365" i="3"/>
  <c r="H370" i="3"/>
  <c r="W370" i="3" s="1"/>
  <c r="G365" i="3"/>
  <c r="V365" i="3" s="1"/>
  <c r="G366" i="3" s="1"/>
  <c r="V366" i="3" s="1"/>
  <c r="G367" i="3" l="1"/>
  <c r="V367" i="3" s="1"/>
  <c r="G368" i="3" s="1"/>
  <c r="V368" i="3" s="1"/>
  <c r="G369" i="3" s="1"/>
  <c r="V369" i="3" s="1"/>
  <c r="F366" i="3"/>
  <c r="H371" i="3"/>
  <c r="W371" i="3" s="1"/>
  <c r="G370" i="3" l="1"/>
  <c r="V370" i="3" s="1"/>
  <c r="U366" i="3"/>
  <c r="H372" i="3"/>
  <c r="W372" i="3" s="1"/>
  <c r="H373" i="3" s="1"/>
  <c r="W373" i="3" s="1"/>
  <c r="H374" i="3" l="1"/>
  <c r="W374" i="3" s="1"/>
  <c r="H375" i="3" s="1"/>
  <c r="W375" i="3" s="1"/>
  <c r="G371" i="3"/>
  <c r="V371" i="3" s="1"/>
  <c r="F367" i="3"/>
  <c r="G372" i="3" l="1"/>
  <c r="V372" i="3" s="1"/>
  <c r="G373" i="3" s="1"/>
  <c r="V373" i="3" s="1"/>
  <c r="G374" i="3" s="1"/>
  <c r="V374" i="3" s="1"/>
  <c r="H376" i="3"/>
  <c r="W376" i="3" s="1"/>
  <c r="H377" i="3" s="1"/>
  <c r="W377" i="3" s="1"/>
  <c r="U367" i="3"/>
  <c r="H378" i="3" l="1"/>
  <c r="W378" i="3" s="1"/>
  <c r="G375" i="3"/>
  <c r="V375" i="3" s="1"/>
  <c r="G376" i="3" s="1"/>
  <c r="V376" i="3" s="1"/>
  <c r="F368" i="3"/>
  <c r="G377" i="3" l="1"/>
  <c r="V377" i="3" s="1"/>
  <c r="G378" i="3" s="1"/>
  <c r="V378" i="3" s="1"/>
  <c r="U368" i="3"/>
  <c r="F369" i="3" l="1"/>
  <c r="U369" i="3" l="1"/>
  <c r="F370" i="3" l="1"/>
  <c r="U370" i="3" s="1"/>
  <c r="F371" i="3" l="1"/>
  <c r="U371" i="3" s="1"/>
  <c r="F372" i="3" l="1"/>
  <c r="U372" i="3" s="1"/>
  <c r="F373" i="3" l="1"/>
  <c r="U373" i="3" s="1"/>
  <c r="F374" i="3" s="1"/>
  <c r="U374" i="3" s="1"/>
  <c r="F375" i="3" s="1"/>
  <c r="U375" i="3" s="1"/>
  <c r="F376" i="3" s="1"/>
  <c r="U376" i="3" s="1"/>
  <c r="F377" i="3" s="1"/>
  <c r="U377" i="3" s="1"/>
  <c r="F378" i="3" s="1"/>
  <c r="U378" i="3" s="1"/>
  <c r="L385" i="3"/>
  <c r="L392" i="3" s="1"/>
  <c r="L399" i="3" s="1"/>
  <c r="I385" i="3"/>
  <c r="H385" i="3"/>
  <c r="G385" i="3"/>
  <c r="L384" i="3"/>
  <c r="L391" i="3" s="1"/>
  <c r="L398" i="3" s="1"/>
  <c r="I384" i="3"/>
  <c r="H384" i="3"/>
  <c r="G384" i="3"/>
  <c r="L383" i="3"/>
  <c r="L390" i="3" s="1"/>
  <c r="L397" i="3" s="1"/>
  <c r="I383" i="3"/>
  <c r="H383" i="3"/>
  <c r="G383" i="3"/>
  <c r="L382" i="3"/>
  <c r="L389" i="3" s="1"/>
  <c r="L396" i="3" s="1"/>
  <c r="I382" i="3"/>
  <c r="H382" i="3"/>
  <c r="G382" i="3"/>
  <c r="L381" i="3"/>
  <c r="L388" i="3" s="1"/>
  <c r="L395" i="3" s="1"/>
  <c r="I381" i="3"/>
  <c r="I388" i="3" s="1"/>
  <c r="H381" i="3"/>
  <c r="H388" i="3" s="1"/>
  <c r="G381" i="3"/>
  <c r="G388" i="3" s="1"/>
  <c r="L380" i="3"/>
  <c r="L387" i="3" s="1"/>
  <c r="L394" i="3" s="1"/>
  <c r="I380" i="3"/>
  <c r="I387" i="3" s="1"/>
  <c r="H380" i="3"/>
  <c r="H387" i="3" s="1"/>
  <c r="G380" i="3"/>
  <c r="G387" i="3" s="1"/>
  <c r="L379" i="3"/>
  <c r="L386" i="3" s="1"/>
  <c r="L393" i="3" s="1"/>
  <c r="L400" i="3" s="1"/>
  <c r="I379" i="3"/>
  <c r="I386" i="3" s="1"/>
  <c r="H379" i="3"/>
  <c r="H386" i="3" s="1"/>
  <c r="G379" i="3"/>
  <c r="G386" i="3" s="1"/>
  <c r="K367" i="3"/>
  <c r="Z367" i="3" s="1"/>
  <c r="C367" i="3"/>
  <c r="R367" i="3" s="1"/>
  <c r="K368" i="3" l="1"/>
  <c r="Z368" i="3" s="1"/>
  <c r="K369" i="3"/>
  <c r="C368" i="3"/>
  <c r="R368" i="3" l="1"/>
  <c r="Z369" i="3"/>
  <c r="K370" i="3" l="1"/>
  <c r="Z370" i="3" s="1"/>
  <c r="K371" i="3"/>
  <c r="Z371" i="3" s="1"/>
  <c r="C369" i="3"/>
  <c r="R369" i="3" s="1"/>
  <c r="C370" i="3" s="1"/>
  <c r="R370" i="3" s="1"/>
  <c r="C371" i="3" l="1"/>
  <c r="R371" i="3" s="1"/>
  <c r="C372" i="3" s="1"/>
  <c r="R372" i="3" s="1"/>
  <c r="C373" i="3" s="1"/>
  <c r="R373" i="3" s="1"/>
  <c r="C374" i="3" s="1"/>
  <c r="R374" i="3" s="1"/>
  <c r="K372" i="3"/>
  <c r="Z372" i="3" s="1"/>
  <c r="K373" i="3" l="1"/>
  <c r="Z373" i="3" s="1"/>
  <c r="K374" i="3" s="1"/>
  <c r="Z374" i="3" s="1"/>
  <c r="K375" i="3" s="1"/>
  <c r="Z375" i="3" s="1"/>
  <c r="C375" i="3"/>
  <c r="R375" i="3" s="1"/>
  <c r="C376" i="3" s="1"/>
  <c r="R376" i="3" s="1"/>
  <c r="C377" i="3" s="1"/>
  <c r="R377" i="3" s="1"/>
  <c r="C378" i="3" s="1"/>
  <c r="R378" i="3" s="1"/>
  <c r="L402" i="3"/>
  <c r="L401" i="3"/>
  <c r="I390" i="3"/>
  <c r="H390" i="3"/>
  <c r="G390" i="3"/>
  <c r="I389" i="3"/>
  <c r="H389" i="3"/>
  <c r="G389" i="3"/>
  <c r="J367" i="3"/>
  <c r="L370" i="2"/>
  <c r="I370" i="2"/>
  <c r="H370" i="2"/>
  <c r="F370" i="2"/>
  <c r="D370" i="2"/>
  <c r="L369" i="2"/>
  <c r="I369" i="2"/>
  <c r="H369" i="2"/>
  <c r="F369" i="2"/>
  <c r="D369" i="2"/>
  <c r="L368" i="2"/>
  <c r="I368" i="2"/>
  <c r="H368" i="2"/>
  <c r="F368" i="2"/>
  <c r="D368" i="2"/>
  <c r="K367" i="2"/>
  <c r="Z367" i="2" s="1"/>
  <c r="K369" i="2" s="1"/>
  <c r="J367" i="2"/>
  <c r="Y367" i="2" s="1"/>
  <c r="J368" i="2" s="1"/>
  <c r="C367" i="2"/>
  <c r="R367" i="2" s="1"/>
  <c r="C368" i="2" s="1"/>
  <c r="C369" i="2" l="1"/>
  <c r="K368" i="2"/>
  <c r="Y367" i="3"/>
  <c r="N36" i="5"/>
  <c r="AC300" i="2"/>
  <c r="C379" i="3"/>
  <c r="C386" i="3" s="1"/>
  <c r="C393" i="3" s="1"/>
  <c r="C400" i="3" s="1"/>
  <c r="C381" i="3"/>
  <c r="C388" i="3" s="1"/>
  <c r="C395" i="3" s="1"/>
  <c r="C383" i="3"/>
  <c r="C390" i="3" s="1"/>
  <c r="C397" i="3" s="1"/>
  <c r="C385" i="3"/>
  <c r="C392" i="3" s="1"/>
  <c r="C399" i="3" s="1"/>
  <c r="N31" i="4"/>
  <c r="AC264" i="3"/>
  <c r="AC304" i="2" s="1"/>
  <c r="AC306" i="2" s="1"/>
  <c r="AC305" i="2" s="1"/>
  <c r="AC271" i="3"/>
  <c r="C380" i="3"/>
  <c r="C387" i="3" s="1"/>
  <c r="C394" i="3" s="1"/>
  <c r="C401" i="3" s="1"/>
  <c r="C382" i="3"/>
  <c r="C389" i="3" s="1"/>
  <c r="C396" i="3" s="1"/>
  <c r="C384" i="3"/>
  <c r="C391" i="3" s="1"/>
  <c r="C398" i="3" s="1"/>
  <c r="K376" i="3"/>
  <c r="N31" i="8" l="1"/>
  <c r="N47" i="8" s="1"/>
  <c r="N47" i="4"/>
  <c r="N36" i="7"/>
  <c r="J368" i="3"/>
  <c r="Y368" i="3" s="1"/>
  <c r="J369" i="3" s="1"/>
  <c r="Y369" i="3" s="1"/>
  <c r="J370" i="3" s="1"/>
  <c r="Z376" i="3"/>
  <c r="AC307" i="2" l="1"/>
  <c r="K377" i="3"/>
  <c r="Y370" i="3"/>
  <c r="J371" i="3" s="1"/>
  <c r="Y371" i="3" s="1"/>
  <c r="Z377" i="3" l="1"/>
  <c r="J372" i="3"/>
  <c r="Y372" i="3" s="1"/>
  <c r="J373" i="3" s="1"/>
  <c r="Y373" i="3" s="1"/>
  <c r="J374" i="3" s="1"/>
  <c r="Y374" i="3" s="1"/>
  <c r="J375" i="3" l="1"/>
  <c r="Y375" i="3" s="1"/>
  <c r="J376" i="3" s="1"/>
  <c r="Y376" i="3" s="1"/>
  <c r="J377" i="3" s="1"/>
  <c r="Y377" i="3" s="1"/>
  <c r="J378" i="3" s="1"/>
  <c r="Y378" i="3" s="1"/>
  <c r="K378" i="3"/>
  <c r="AC308" i="2"/>
  <c r="N37" i="5"/>
  <c r="N37" i="7" l="1"/>
  <c r="Z378" i="3"/>
  <c r="K385" i="3" s="1"/>
  <c r="K392" i="3" s="1"/>
  <c r="K399" i="3" s="1"/>
  <c r="K384" i="3" l="1"/>
  <c r="K391" i="3" s="1"/>
  <c r="K398" i="3" s="1"/>
  <c r="K379" i="3"/>
  <c r="K386" i="3" s="1"/>
  <c r="K393" i="3" s="1"/>
  <c r="K400" i="3" s="1"/>
  <c r="K382" i="3"/>
  <c r="K389" i="3" s="1"/>
  <c r="K396" i="3" s="1"/>
  <c r="K381" i="3"/>
  <c r="K388" i="3" s="1"/>
  <c r="K395" i="3" s="1"/>
  <c r="K383" i="3"/>
  <c r="K390" i="3" s="1"/>
  <c r="K397" i="3" s="1"/>
  <c r="K380" i="3"/>
  <c r="K387" i="3" s="1"/>
  <c r="K394" i="3" s="1"/>
  <c r="K401" i="3" s="1"/>
  <c r="AC309" i="2"/>
  <c r="AC310" i="2" l="1"/>
  <c r="AC311" i="2" l="1"/>
  <c r="AC312" i="2" l="1"/>
  <c r="N313" i="2" l="1"/>
  <c r="AC313" i="2" l="1"/>
  <c r="N314" i="2" l="1"/>
  <c r="AC314" i="2" l="1"/>
  <c r="N315" i="2" l="1"/>
  <c r="AC315" i="2" l="1"/>
  <c r="N38" i="5"/>
  <c r="N38" i="7" l="1"/>
  <c r="N316" i="2"/>
  <c r="AC316" i="2" l="1"/>
  <c r="N317" i="2" l="1"/>
  <c r="AC317" i="2" l="1"/>
  <c r="N318" i="2" l="1"/>
  <c r="AC318" i="2" l="1"/>
  <c r="N319" i="2" l="1"/>
  <c r="AC319" i="2" l="1"/>
  <c r="N320" i="2" l="1"/>
  <c r="AC320" i="2" l="1"/>
  <c r="N321" i="2" l="1"/>
  <c r="AC321" i="2" l="1"/>
  <c r="N322" i="2" l="1"/>
  <c r="AC322" i="2" l="1"/>
  <c r="N39" i="5"/>
  <c r="N39" i="7" l="1"/>
  <c r="N323" i="2"/>
  <c r="AC323" i="2" l="1"/>
  <c r="N324" i="2" l="1"/>
  <c r="AC324" i="2" l="1"/>
  <c r="N325" i="2" l="1"/>
  <c r="AC325" i="2" l="1"/>
  <c r="N326" i="2" l="1"/>
  <c r="AC326" i="2" l="1"/>
  <c r="N327" i="2" l="1"/>
  <c r="AC327" i="2" l="1"/>
  <c r="N328" i="2" l="1"/>
  <c r="AC328" i="2" l="1"/>
  <c r="N329" i="2" l="1"/>
  <c r="AC329" i="2" l="1"/>
  <c r="N40" i="5"/>
  <c r="N40" i="7" s="1"/>
  <c r="N330" i="2" l="1"/>
  <c r="AC330" i="2" l="1"/>
  <c r="N331" i="2" l="1"/>
  <c r="AC331" i="2" l="1"/>
  <c r="N332" i="2" l="1"/>
  <c r="AC332" i="2" l="1"/>
  <c r="N333" i="2" l="1"/>
  <c r="AC333" i="2" l="1"/>
  <c r="N334" i="2" l="1"/>
  <c r="AC334" i="2" l="1"/>
  <c r="N335" i="2" l="1"/>
  <c r="AC335" i="2" s="1"/>
  <c r="N336" i="2" s="1"/>
  <c r="AC336" i="2" l="1"/>
  <c r="N41" i="5"/>
  <c r="N41" i="7" s="1"/>
  <c r="N337" i="2" l="1"/>
  <c r="AC337" i="2" l="1"/>
  <c r="N338" i="2" l="1"/>
  <c r="AC338" i="2" l="1"/>
  <c r="N339" i="2" s="1"/>
  <c r="AC339" i="2" s="1"/>
  <c r="N340" i="2" s="1"/>
  <c r="AC340" i="2" l="1"/>
  <c r="N341" i="2" s="1"/>
  <c r="AC341" i="2" l="1"/>
  <c r="N342" i="2" s="1"/>
  <c r="AC342" i="2" l="1"/>
  <c r="N343" i="2" s="1"/>
  <c r="AC343" i="2" l="1"/>
  <c r="N42" i="5"/>
  <c r="N42" i="7" s="1"/>
  <c r="N344" i="2" l="1"/>
  <c r="AC344" i="2" l="1"/>
  <c r="N345" i="2" l="1"/>
  <c r="AC345" i="2" l="1"/>
  <c r="N346" i="2" l="1"/>
  <c r="AC346" i="2" l="1"/>
  <c r="N347" i="2" l="1"/>
  <c r="AC347" i="2" l="1"/>
  <c r="N348" i="2" l="1"/>
  <c r="AC348" i="2" l="1"/>
  <c r="N349" i="2" l="1"/>
  <c r="AC349" i="2" l="1"/>
  <c r="N350" i="2" l="1"/>
  <c r="AC350" i="2" l="1"/>
  <c r="N43" i="5"/>
  <c r="N43" i="7" s="1"/>
  <c r="N351" i="2" l="1"/>
  <c r="AC351" i="2" l="1"/>
  <c r="N352" i="2" l="1"/>
  <c r="AC352" i="2" l="1"/>
  <c r="N353" i="2" l="1"/>
  <c r="AC353" i="2" l="1"/>
  <c r="N354" i="2" l="1"/>
  <c r="AC354" i="2" l="1"/>
  <c r="N355" i="2" l="1"/>
  <c r="AC355" i="2" l="1"/>
  <c r="N356" i="2" l="1"/>
  <c r="AC356" i="2" s="1"/>
  <c r="N357" i="2" s="1"/>
  <c r="AC357" i="2" l="1"/>
  <c r="N44" i="5"/>
  <c r="N44" i="7" s="1"/>
  <c r="N358" i="2" l="1"/>
  <c r="AC358" i="2" l="1"/>
  <c r="N359" i="2" l="1"/>
  <c r="AC359" i="2" l="1"/>
  <c r="N360" i="2" l="1"/>
  <c r="AC360" i="2" l="1"/>
  <c r="N361" i="2" l="1"/>
  <c r="AC361" i="2" l="1"/>
  <c r="N362" i="2" l="1"/>
  <c r="AC362" i="2" l="1"/>
  <c r="N363" i="2" l="1"/>
  <c r="AC363" i="2" s="1"/>
  <c r="N364" i="2" s="1"/>
  <c r="AC364" i="2" l="1"/>
  <c r="N365" i="2" s="1"/>
  <c r="AC365" i="2" s="1"/>
  <c r="N366" i="2" s="1"/>
  <c r="AC366" i="2" s="1"/>
  <c r="N367" i="2" s="1"/>
  <c r="AC367" i="2" s="1"/>
  <c r="N45" i="5"/>
  <c r="J385" i="3"/>
  <c r="J392" i="3" s="1"/>
  <c r="J399" i="3" s="1"/>
  <c r="J384" i="3"/>
  <c r="J391" i="3" s="1"/>
  <c r="J398" i="3" s="1"/>
  <c r="J383" i="3"/>
  <c r="J390" i="3" s="1"/>
  <c r="J397" i="3" s="1"/>
  <c r="J382" i="3"/>
  <c r="J389" i="3" s="1"/>
  <c r="J396" i="3" s="1"/>
  <c r="J381" i="3"/>
  <c r="J388" i="3" s="1"/>
  <c r="J395" i="3" s="1"/>
  <c r="J380" i="3"/>
  <c r="J387" i="3" s="1"/>
  <c r="J394" i="3" s="1"/>
  <c r="J379" i="3"/>
  <c r="J386" i="3" s="1"/>
  <c r="J393" i="3" s="1"/>
  <c r="J400" i="3" s="1"/>
  <c r="N370" i="2"/>
  <c r="N369" i="2"/>
  <c r="N368" i="2"/>
  <c r="M367" i="2"/>
  <c r="AB367" i="2" s="1"/>
  <c r="M369" i="2" s="1"/>
  <c r="N45" i="7" l="1"/>
  <c r="N47" i="7" s="1"/>
  <c r="N47" i="5"/>
  <c r="M368" i="2"/>
  <c r="M370" i="2"/>
  <c r="Q307" i="2"/>
  <c r="Q307" i="3"/>
  <c r="V306" i="2"/>
  <c r="Q308" i="2"/>
  <c r="B37" i="5"/>
  <c r="B37" i="4"/>
  <c r="Q308" i="3"/>
  <c r="G37" i="5"/>
  <c r="V308" i="2"/>
  <c r="V309" i="2"/>
  <c r="G37" i="7" l="1"/>
  <c r="B37" i="7"/>
  <c r="B37" i="8"/>
  <c r="Q310" i="3"/>
  <c r="Q310" i="2"/>
  <c r="V310" i="2"/>
  <c r="Q311" i="3" l="1"/>
  <c r="Q311" i="2"/>
  <c r="V311" i="2"/>
  <c r="Q312" i="2"/>
  <c r="Q312" i="3"/>
  <c r="V312" i="2" l="1"/>
  <c r="G313" i="2" l="1"/>
  <c r="V313" i="2" l="1"/>
  <c r="G314" i="2" l="1"/>
  <c r="V314" i="2" l="1"/>
  <c r="G315" i="2" l="1"/>
  <c r="V315" i="2" l="1"/>
  <c r="G38" i="5"/>
  <c r="G38" i="7" l="1"/>
  <c r="G316" i="2"/>
  <c r="V316" i="2" l="1"/>
  <c r="G317" i="2" l="1"/>
  <c r="V317" i="2" l="1"/>
  <c r="G318" i="2" l="1"/>
  <c r="V318" i="2" l="1"/>
  <c r="G319" i="2" l="1"/>
  <c r="V319" i="2" l="1"/>
  <c r="G320" i="2" l="1"/>
  <c r="V320" i="2" l="1"/>
  <c r="G321" i="2" l="1"/>
  <c r="V321" i="2" l="1"/>
  <c r="G322" i="2" l="1"/>
  <c r="V322" i="2" l="1"/>
  <c r="G39" i="5"/>
  <c r="G39" i="7" l="1"/>
  <c r="G323" i="2"/>
  <c r="V323" i="2" l="1"/>
  <c r="G324" i="2" l="1"/>
  <c r="V324" i="2" l="1"/>
  <c r="G325" i="2" l="1"/>
  <c r="V325" i="2" l="1"/>
  <c r="G326" i="2" l="1"/>
  <c r="V326" i="2" l="1"/>
  <c r="G327" i="2" l="1"/>
  <c r="V327" i="2" l="1"/>
  <c r="G328" i="2" l="1"/>
  <c r="V328" i="2" l="1"/>
  <c r="G329" i="2" l="1"/>
  <c r="V329" i="2" l="1"/>
  <c r="G40" i="5"/>
  <c r="G40" i="7" l="1"/>
  <c r="G330" i="2"/>
  <c r="V330" i="2" l="1"/>
  <c r="G331" i="2" l="1"/>
  <c r="V331" i="2" l="1"/>
  <c r="G332" i="2" l="1"/>
  <c r="V332" i="2" l="1"/>
  <c r="G333" i="2" l="1"/>
  <c r="V333" i="2" l="1"/>
  <c r="G334" i="2" l="1"/>
  <c r="V334" i="2" l="1"/>
  <c r="G335" i="2" l="1"/>
  <c r="V335" i="2" l="1"/>
  <c r="G336" i="2" l="1"/>
  <c r="V336" i="2" l="1"/>
  <c r="G41" i="5"/>
  <c r="G41" i="7" s="1"/>
  <c r="G337" i="2" l="1"/>
  <c r="V337" i="2" l="1"/>
  <c r="G338" i="2" l="1"/>
  <c r="V338" i="2" l="1"/>
  <c r="G339" i="2" l="1"/>
  <c r="V339" i="2" l="1"/>
  <c r="G340" i="2" l="1"/>
  <c r="V340" i="2" l="1"/>
  <c r="G341" i="2" l="1"/>
  <c r="V341" i="2" l="1"/>
  <c r="G342" i="2" l="1"/>
  <c r="V342" i="2" l="1"/>
  <c r="G343" i="2" l="1"/>
  <c r="V343" i="2" l="1"/>
  <c r="G42" i="5"/>
  <c r="G42" i="7" s="1"/>
  <c r="G344" i="2" l="1"/>
  <c r="V344" i="2" l="1"/>
  <c r="G345" i="2" l="1"/>
  <c r="V345" i="2" l="1"/>
  <c r="G346" i="2" l="1"/>
  <c r="V346" i="2" l="1"/>
  <c r="G347" i="2" l="1"/>
  <c r="V347" i="2" l="1"/>
  <c r="G348" i="2" l="1"/>
  <c r="V348" i="2" l="1"/>
  <c r="G349" i="2" l="1"/>
  <c r="V349" i="2" l="1"/>
  <c r="G350" i="2" l="1"/>
  <c r="V350" i="2" l="1"/>
  <c r="G43" i="5"/>
  <c r="G43" i="7" s="1"/>
  <c r="G351" i="2" l="1"/>
  <c r="V351" i="2" l="1"/>
  <c r="G352" i="2" l="1"/>
  <c r="V352" i="2" l="1"/>
  <c r="G353" i="2" l="1"/>
  <c r="V353" i="2" l="1"/>
  <c r="G354" i="2" l="1"/>
  <c r="V354" i="2" l="1"/>
  <c r="G355" i="2" s="1"/>
  <c r="V355" i="2" s="1"/>
  <c r="G356" i="2" s="1"/>
  <c r="V356" i="2" s="1"/>
  <c r="G357" i="2" s="1"/>
  <c r="V357" i="2" s="1"/>
  <c r="G358" i="2" s="1"/>
  <c r="V358" i="2" l="1"/>
  <c r="G359" i="2" s="1"/>
  <c r="V359" i="2" s="1"/>
  <c r="G360" i="2" s="1"/>
  <c r="G44" i="5"/>
  <c r="G44" i="7" s="1"/>
  <c r="V360" i="2" l="1"/>
  <c r="G361" i="2" s="1"/>
  <c r="V361" i="2" l="1"/>
  <c r="G362" i="2" l="1"/>
  <c r="V362" i="2" l="1"/>
  <c r="G363" i="2" l="1"/>
  <c r="V363" i="2" l="1"/>
  <c r="G364" i="2" l="1"/>
  <c r="V364" i="2" l="1"/>
  <c r="G45" i="5"/>
  <c r="G45" i="7" l="1"/>
  <c r="G47" i="7" s="1"/>
  <c r="G47" i="5"/>
  <c r="G365" i="2"/>
  <c r="V365" i="2" s="1"/>
  <c r="G366" i="2" s="1"/>
  <c r="V366" i="2" s="1"/>
  <c r="G367" i="2" s="1"/>
  <c r="V367" i="2" s="1"/>
  <c r="G368" i="2" s="1"/>
  <c r="G370" i="2" l="1"/>
  <c r="G369" i="2"/>
  <c r="L403" i="3" l="1"/>
  <c r="C402" i="3"/>
  <c r="J401" i="3"/>
  <c r="I391" i="3"/>
  <c r="H391" i="3"/>
  <c r="G391" i="3"/>
  <c r="L371" i="2"/>
  <c r="I371" i="2"/>
  <c r="H371" i="2"/>
  <c r="G371" i="2"/>
  <c r="F371" i="2"/>
  <c r="D371" i="2"/>
  <c r="C370" i="2"/>
  <c r="J369" i="2"/>
  <c r="L404" i="3"/>
  <c r="C403" i="3"/>
  <c r="J402" i="3"/>
  <c r="I392" i="3"/>
  <c r="H392" i="3"/>
  <c r="G392" i="3"/>
  <c r="B309" i="3"/>
  <c r="L372" i="2"/>
  <c r="I372" i="2"/>
  <c r="H372" i="2"/>
  <c r="G372" i="2"/>
  <c r="F372" i="2"/>
  <c r="D372" i="2"/>
  <c r="C371" i="2"/>
  <c r="J370" i="2"/>
  <c r="B309" i="2"/>
  <c r="Q309" i="2" l="1"/>
  <c r="Q309" i="3"/>
  <c r="B313" i="2" l="1"/>
  <c r="B313" i="3"/>
  <c r="Q313" i="3" l="1"/>
  <c r="Q313" i="2"/>
  <c r="B314" i="2" l="1"/>
  <c r="B314" i="3"/>
  <c r="Q314" i="3" l="1"/>
  <c r="Q314" i="2"/>
  <c r="B315" i="2" l="1"/>
  <c r="B315" i="3"/>
  <c r="Q315" i="2" l="1"/>
  <c r="B38" i="5"/>
  <c r="Q315" i="3"/>
  <c r="B38" i="4"/>
  <c r="B38" i="7" l="1"/>
  <c r="B316" i="3"/>
  <c r="B38" i="8"/>
  <c r="B316" i="2"/>
  <c r="Q316" i="2" l="1"/>
  <c r="Q316" i="3"/>
  <c r="B317" i="3" l="1"/>
  <c r="B317" i="2"/>
  <c r="Q317" i="3" l="1"/>
  <c r="Q317" i="2"/>
  <c r="B318" i="2" l="1"/>
  <c r="B318" i="3"/>
  <c r="Q318" i="3" l="1"/>
  <c r="Q318" i="2"/>
  <c r="B319" i="3" l="1"/>
  <c r="B319" i="2"/>
  <c r="Q319" i="2" l="1"/>
  <c r="Q319" i="3"/>
  <c r="B320" i="3" l="1"/>
  <c r="B320" i="2"/>
  <c r="Q320" i="2" l="1"/>
  <c r="Q320" i="3"/>
  <c r="B321" i="3" l="1"/>
  <c r="B321" i="2"/>
  <c r="Q321" i="2" l="1"/>
  <c r="Q321" i="3"/>
  <c r="B322" i="3" l="1"/>
  <c r="B322" i="2"/>
  <c r="Q322" i="2" l="1"/>
  <c r="B39" i="5"/>
  <c r="Q322" i="3"/>
  <c r="B39" i="4"/>
  <c r="B323" i="3" l="1"/>
  <c r="B39" i="7"/>
  <c r="B39" i="8"/>
  <c r="B323" i="2"/>
  <c r="Q323" i="2" l="1"/>
  <c r="Q323" i="3"/>
  <c r="B324" i="3" l="1"/>
  <c r="B324" i="2"/>
  <c r="Q324" i="2" l="1"/>
  <c r="Q324" i="3"/>
  <c r="B325" i="3" l="1"/>
  <c r="B325" i="2"/>
  <c r="Q325" i="2" l="1"/>
  <c r="Q325" i="3"/>
  <c r="B326" i="3" l="1"/>
  <c r="B326" i="2"/>
  <c r="Q326" i="2" l="1"/>
  <c r="Q326" i="3"/>
  <c r="B327" i="3" l="1"/>
  <c r="B327" i="2"/>
  <c r="Q327" i="2" l="1"/>
  <c r="Q327" i="3"/>
  <c r="B328" i="3" l="1"/>
  <c r="B328" i="2"/>
  <c r="Q328" i="2" l="1"/>
  <c r="Q328" i="3"/>
  <c r="B329" i="3" l="1"/>
  <c r="B329" i="2"/>
  <c r="Q329" i="2" l="1"/>
  <c r="B40" i="5"/>
  <c r="Q329" i="3"/>
  <c r="B40" i="4"/>
  <c r="B330" i="3" l="1"/>
  <c r="B40" i="8"/>
  <c r="B40" i="7"/>
  <c r="B330" i="2"/>
  <c r="Q330" i="2" l="1"/>
  <c r="Q330" i="3"/>
  <c r="B331" i="3" l="1"/>
  <c r="B331" i="2"/>
  <c r="Q331" i="2" l="1"/>
  <c r="Q331" i="3"/>
  <c r="B332" i="3" l="1"/>
  <c r="B332" i="2"/>
  <c r="Q332" i="2" l="1"/>
  <c r="Q332" i="3"/>
  <c r="B333" i="3" l="1"/>
  <c r="B333" i="2"/>
  <c r="Q333" i="3" l="1"/>
  <c r="Q333" i="2"/>
  <c r="B334" i="2" l="1"/>
  <c r="B334" i="3"/>
  <c r="Q334" i="3" l="1"/>
  <c r="Q334" i="2"/>
  <c r="B335" i="3" l="1"/>
  <c r="B335" i="2"/>
  <c r="Q335" i="2" l="1"/>
  <c r="Q335" i="3"/>
  <c r="B336" i="3" l="1"/>
  <c r="B336" i="2"/>
  <c r="Q336" i="2" l="1"/>
  <c r="B41" i="5"/>
  <c r="B41" i="7" s="1"/>
  <c r="Q336" i="3"/>
  <c r="B41" i="4"/>
  <c r="B41" i="8" s="1"/>
  <c r="B337" i="3" l="1"/>
  <c r="B337" i="2"/>
  <c r="Q337" i="2" l="1"/>
  <c r="Q337" i="3"/>
  <c r="B338" i="3" l="1"/>
  <c r="B338" i="2"/>
  <c r="Q338" i="2" l="1"/>
  <c r="Q338" i="3"/>
  <c r="B339" i="3" l="1"/>
  <c r="B339" i="2"/>
  <c r="Q339" i="2" l="1"/>
  <c r="Q339" i="3"/>
  <c r="B340" i="3" l="1"/>
  <c r="B340" i="2"/>
  <c r="Q340" i="2" l="1"/>
  <c r="Q340" i="3"/>
  <c r="B341" i="3" l="1"/>
  <c r="B341" i="2"/>
  <c r="Q341" i="2" l="1"/>
  <c r="Q341" i="3"/>
  <c r="B342" i="3" l="1"/>
  <c r="B342" i="2"/>
  <c r="Q342" i="2" l="1"/>
  <c r="Q342" i="3"/>
  <c r="B343" i="3" l="1"/>
  <c r="B343" i="2"/>
  <c r="Q343" i="2" l="1"/>
  <c r="B42" i="5"/>
  <c r="B42" i="7" s="1"/>
  <c r="Q343" i="3"/>
  <c r="B42" i="4"/>
  <c r="B42" i="8" s="1"/>
  <c r="B344" i="3" l="1"/>
  <c r="B344" i="2"/>
  <c r="Q344" i="2" l="1"/>
  <c r="Q344" i="3"/>
  <c r="B345" i="3" l="1"/>
  <c r="B345" i="2"/>
  <c r="Q345" i="2" l="1"/>
  <c r="Q345" i="3"/>
  <c r="B346" i="3" l="1"/>
  <c r="B346" i="2"/>
  <c r="Q346" i="2" l="1"/>
  <c r="Q346" i="3"/>
  <c r="B347" i="3" l="1"/>
  <c r="B347" i="2"/>
  <c r="Q347" i="2" l="1"/>
  <c r="Q347" i="3"/>
  <c r="B348" i="3" l="1"/>
  <c r="B348" i="2"/>
  <c r="Q348" i="3" l="1"/>
  <c r="Q348" i="2"/>
  <c r="B349" i="2" l="1"/>
  <c r="Q349" i="2" s="1"/>
  <c r="B350" i="2" s="1"/>
  <c r="B349" i="3"/>
  <c r="Q349" i="3" l="1"/>
  <c r="Q350" i="2"/>
  <c r="B43" i="5"/>
  <c r="B43" i="7" s="1"/>
  <c r="B351" i="2" l="1"/>
  <c r="B350" i="3"/>
  <c r="Q351" i="2" l="1"/>
  <c r="Q350" i="3"/>
  <c r="B43" i="4"/>
  <c r="B43" i="8" s="1"/>
  <c r="B351" i="3" l="1"/>
  <c r="B352" i="2"/>
  <c r="Q352" i="2" l="1"/>
  <c r="B353" i="2" s="1"/>
  <c r="Q351" i="3"/>
  <c r="B352" i="3" l="1"/>
  <c r="Q353" i="2"/>
  <c r="B354" i="2" l="1"/>
  <c r="Q352" i="3"/>
  <c r="B353" i="3" l="1"/>
  <c r="Q354" i="2"/>
  <c r="B355" i="2" l="1"/>
  <c r="Q353" i="3"/>
  <c r="B354" i="3" l="1"/>
  <c r="Q355" i="2"/>
  <c r="B356" i="2" l="1"/>
  <c r="Q354" i="3"/>
  <c r="B355" i="3" l="1"/>
  <c r="Q356" i="2"/>
  <c r="B357" i="2" l="1"/>
  <c r="Q355" i="3"/>
  <c r="B356" i="3" l="1"/>
  <c r="Q357" i="2"/>
  <c r="B44" i="5"/>
  <c r="B44" i="7" s="1"/>
  <c r="B358" i="2" l="1"/>
  <c r="Q356" i="3"/>
  <c r="B357" i="3" l="1"/>
  <c r="Q358" i="2"/>
  <c r="B359" i="2" l="1"/>
  <c r="Q357" i="3"/>
  <c r="B44" i="4"/>
  <c r="B44" i="8" s="1"/>
  <c r="B358" i="3" l="1"/>
  <c r="Q359" i="2"/>
  <c r="B360" i="2" l="1"/>
  <c r="Q358" i="3"/>
  <c r="B359" i="3" l="1"/>
  <c r="Q360" i="2"/>
  <c r="B361" i="2" l="1"/>
  <c r="Q359" i="3"/>
  <c r="B360" i="3" l="1"/>
  <c r="Q361" i="2"/>
  <c r="B362" i="2" l="1"/>
  <c r="Q360" i="3"/>
  <c r="B361" i="3" l="1"/>
  <c r="Q362" i="2"/>
  <c r="B363" i="2" l="1"/>
  <c r="Q361" i="3"/>
  <c r="B362" i="3" l="1"/>
  <c r="Q363" i="2"/>
  <c r="B364" i="2" l="1"/>
  <c r="Q362" i="3"/>
  <c r="B363" i="3" l="1"/>
  <c r="Q364" i="2"/>
  <c r="B45" i="5"/>
  <c r="B45" i="7" l="1"/>
  <c r="B47" i="7" s="1"/>
  <c r="B47" i="5"/>
  <c r="B365" i="2"/>
  <c r="Q363" i="3"/>
  <c r="Q365" i="2" l="1"/>
  <c r="B364" i="3"/>
  <c r="Q364" i="3" l="1"/>
  <c r="B45" i="4"/>
  <c r="B366" i="2"/>
  <c r="Q366" i="2" s="1"/>
  <c r="B367" i="2" s="1"/>
  <c r="Q367" i="2" s="1"/>
  <c r="B368" i="2" s="1"/>
  <c r="B369" i="2"/>
  <c r="B370" i="2"/>
  <c r="B371" i="2" l="1"/>
  <c r="B365" i="3"/>
  <c r="Q365" i="3" s="1"/>
  <c r="B45" i="8"/>
  <c r="B47" i="8" s="1"/>
  <c r="B47" i="4"/>
  <c r="B372" i="2"/>
  <c r="B366" i="3" l="1"/>
  <c r="Q366" i="3" l="1"/>
  <c r="B367" i="3" l="1"/>
  <c r="Q367" i="3" l="1"/>
  <c r="B368" i="3" l="1"/>
  <c r="Q368" i="3" l="1"/>
  <c r="B369" i="3" l="1"/>
  <c r="Q369" i="3" l="1"/>
  <c r="B370" i="3" l="1"/>
  <c r="Q370" i="3" l="1"/>
  <c r="B371" i="3" l="1"/>
  <c r="Q371" i="3" l="1"/>
  <c r="B372" i="3" l="1"/>
  <c r="Q372" i="3" l="1"/>
  <c r="B373" i="3" l="1"/>
  <c r="Q373" i="3" l="1"/>
  <c r="B374" i="3" l="1"/>
  <c r="Q374" i="3" l="1"/>
  <c r="B375" i="3" l="1"/>
  <c r="Q375" i="3" l="1"/>
  <c r="B376" i="3" l="1"/>
  <c r="Q376" i="3" l="1"/>
  <c r="B377" i="3" l="1"/>
  <c r="Q377" i="3" l="1"/>
  <c r="B378" i="3" l="1"/>
  <c r="Q378" i="3" l="1"/>
  <c r="B385" i="3"/>
  <c r="B392" i="3" s="1"/>
  <c r="B399" i="3" s="1"/>
  <c r="B379" i="3" l="1"/>
  <c r="B386" i="3" s="1"/>
  <c r="B393" i="3" s="1"/>
  <c r="B400" i="3" s="1"/>
  <c r="B384" i="3"/>
  <c r="B391" i="3" s="1"/>
  <c r="B398" i="3" s="1"/>
  <c r="B382" i="3"/>
  <c r="B389" i="3" s="1"/>
  <c r="B396" i="3" s="1"/>
  <c r="B403" i="3" s="1"/>
  <c r="B381" i="3"/>
  <c r="B388" i="3" s="1"/>
  <c r="B395" i="3" s="1"/>
  <c r="B402" i="3" s="1"/>
  <c r="B383" i="3"/>
  <c r="B390" i="3" s="1"/>
  <c r="B397" i="3" s="1"/>
  <c r="B404" i="3" s="1"/>
  <c r="B380" i="3"/>
  <c r="B387" i="3" s="1"/>
  <c r="B394" i="3" s="1"/>
  <c r="B401" i="3" s="1"/>
  <c r="S310" i="3"/>
  <c r="S311" i="3"/>
  <c r="D313" i="3"/>
  <c r="S313" i="3"/>
  <c r="D314" i="3"/>
  <c r="S314" i="3"/>
  <c r="D315" i="3"/>
  <c r="S315" i="3"/>
  <c r="D316" i="3"/>
  <c r="S316" i="3"/>
  <c r="D317" i="3"/>
  <c r="S317" i="3"/>
  <c r="D318" i="3"/>
  <c r="S318" i="3"/>
  <c r="D319" i="3"/>
  <c r="S319" i="3"/>
  <c r="D320" i="3"/>
  <c r="S320" i="3"/>
  <c r="D321" i="3"/>
  <c r="S321" i="3"/>
  <c r="D322" i="3"/>
  <c r="S322" i="3"/>
  <c r="D323" i="3"/>
  <c r="S323" i="3"/>
  <c r="D324" i="3"/>
  <c r="S324" i="3"/>
  <c r="D325" i="3"/>
  <c r="S325" i="3"/>
  <c r="D326" i="3"/>
  <c r="S326" i="3"/>
  <c r="D327" i="3"/>
  <c r="S327" i="3"/>
  <c r="D328" i="3"/>
  <c r="S328" i="3"/>
  <c r="D329" i="3"/>
  <c r="S329" i="3"/>
  <c r="D330" i="3"/>
  <c r="S330" i="3"/>
  <c r="D331" i="3"/>
  <c r="S331" i="3"/>
  <c r="D332" i="3"/>
  <c r="S332" i="3"/>
  <c r="D333" i="3"/>
  <c r="S333" i="3"/>
  <c r="D334" i="3"/>
  <c r="S334" i="3"/>
  <c r="D335" i="3"/>
  <c r="S335" i="3"/>
  <c r="D336" i="3"/>
  <c r="S336" i="3"/>
  <c r="D337" i="3"/>
  <c r="S337" i="3"/>
  <c r="D338" i="3"/>
  <c r="S338" i="3"/>
  <c r="D339" i="3"/>
  <c r="S339" i="3"/>
  <c r="D340" i="3"/>
  <c r="S340" i="3"/>
  <c r="D341" i="3"/>
  <c r="S341" i="3"/>
  <c r="D342" i="3"/>
  <c r="S342" i="3"/>
  <c r="D343" i="3"/>
  <c r="S343" i="3"/>
  <c r="D344" i="3"/>
  <c r="S344" i="3"/>
  <c r="D345" i="3"/>
  <c r="S345" i="3"/>
  <c r="D346" i="3"/>
  <c r="S346" i="3"/>
  <c r="D347" i="3"/>
  <c r="S347" i="3"/>
  <c r="D348" i="3"/>
  <c r="S348" i="3"/>
  <c r="D349" i="3"/>
  <c r="S349" i="3"/>
  <c r="D350" i="3"/>
  <c r="S350" i="3"/>
  <c r="D351" i="3"/>
  <c r="S351" i="3"/>
  <c r="D352" i="3"/>
  <c r="S352" i="3"/>
  <c r="D353" i="3"/>
  <c r="S353" i="3"/>
  <c r="D354" i="3"/>
  <c r="S354" i="3"/>
  <c r="D355" i="3"/>
  <c r="S355" i="3"/>
  <c r="D356" i="3"/>
  <c r="S356" i="3"/>
  <c r="D357" i="3"/>
  <c r="S357" i="3"/>
  <c r="D358" i="3"/>
  <c r="S358" i="3"/>
  <c r="D359" i="3"/>
  <c r="S359" i="3"/>
  <c r="D360" i="3"/>
  <c r="S360" i="3"/>
  <c r="D361" i="3"/>
  <c r="S361" i="3"/>
  <c r="D362" i="3"/>
  <c r="S362" i="3"/>
  <c r="D363" i="3"/>
  <c r="S363" i="3"/>
  <c r="D364" i="3"/>
  <c r="S364" i="3"/>
  <c r="D365" i="3"/>
  <c r="S365" i="3"/>
  <c r="D366" i="3"/>
  <c r="S366" i="3"/>
  <c r="D367" i="3"/>
  <c r="S367" i="3"/>
  <c r="D368" i="3"/>
  <c r="S368" i="3"/>
  <c r="D369" i="3"/>
  <c r="S369" i="3"/>
  <c r="D370" i="3"/>
  <c r="S370" i="3"/>
  <c r="D371" i="3"/>
  <c r="S371" i="3"/>
  <c r="D372" i="3"/>
  <c r="S372" i="3"/>
  <c r="D373" i="3"/>
  <c r="S373" i="3"/>
  <c r="D374" i="3"/>
  <c r="S374" i="3"/>
  <c r="D375" i="3"/>
  <c r="S375" i="3"/>
  <c r="D376" i="3"/>
  <c r="S376" i="3"/>
  <c r="D377" i="3"/>
  <c r="S377" i="3"/>
  <c r="D378" i="3"/>
  <c r="S378" i="3"/>
  <c r="T312" i="3"/>
  <c r="E313" i="3"/>
  <c r="T313" i="3"/>
  <c r="E314" i="3"/>
  <c r="T314" i="3"/>
  <c r="E315" i="3"/>
  <c r="T315" i="3"/>
  <c r="E316" i="3"/>
  <c r="T316" i="3"/>
  <c r="E317" i="3"/>
  <c r="T317" i="3"/>
  <c r="E318" i="3"/>
  <c r="T318" i="3"/>
  <c r="E319" i="3"/>
  <c r="T319" i="3"/>
  <c r="E320" i="3"/>
  <c r="T320" i="3"/>
  <c r="E321" i="3"/>
  <c r="T321" i="3"/>
  <c r="E322" i="3"/>
  <c r="T322" i="3"/>
  <c r="E323" i="3"/>
  <c r="T323" i="3"/>
  <c r="E324" i="3"/>
  <c r="T324" i="3"/>
  <c r="E325" i="3"/>
  <c r="T325" i="3"/>
  <c r="E326" i="3"/>
  <c r="T326" i="3"/>
  <c r="E327" i="3"/>
  <c r="T327" i="3"/>
  <c r="E328" i="3"/>
  <c r="T328" i="3"/>
  <c r="E329" i="3"/>
  <c r="T329" i="3"/>
  <c r="E330" i="3"/>
  <c r="T330" i="3"/>
  <c r="E331" i="3"/>
  <c r="T331" i="3"/>
  <c r="E332" i="3"/>
  <c r="T332" i="3"/>
  <c r="E333" i="3"/>
  <c r="T333" i="3"/>
  <c r="E334" i="3"/>
  <c r="T334" i="3"/>
  <c r="E335" i="3"/>
  <c r="T335" i="3"/>
  <c r="E336" i="3"/>
  <c r="T336" i="3"/>
  <c r="E337" i="3"/>
  <c r="T337" i="3"/>
  <c r="E338" i="3"/>
  <c r="T338" i="3"/>
  <c r="E339" i="3"/>
  <c r="T339" i="3"/>
  <c r="E340" i="3"/>
  <c r="T340" i="3"/>
  <c r="E341" i="3"/>
  <c r="T341" i="3"/>
  <c r="E342" i="3"/>
  <c r="T342" i="3"/>
  <c r="E343" i="3"/>
  <c r="T343" i="3"/>
  <c r="E344" i="3"/>
  <c r="T344" i="3"/>
  <c r="E345" i="3"/>
  <c r="T345" i="3"/>
  <c r="E346" i="3"/>
  <c r="T346" i="3"/>
  <c r="E347" i="3"/>
  <c r="T347" i="3"/>
  <c r="E348" i="3"/>
  <c r="T348" i="3"/>
  <c r="E349" i="3"/>
  <c r="T349" i="3"/>
  <c r="E350" i="3"/>
  <c r="T350" i="3"/>
  <c r="E351" i="3"/>
  <c r="T351" i="3"/>
  <c r="E352" i="3"/>
  <c r="T352" i="3"/>
  <c r="E353" i="3"/>
  <c r="T353" i="3"/>
  <c r="E354" i="3"/>
  <c r="T354" i="3"/>
  <c r="E355" i="3"/>
  <c r="T355" i="3"/>
  <c r="E356" i="3"/>
  <c r="T356" i="3"/>
  <c r="E357" i="3"/>
  <c r="T357" i="3"/>
  <c r="E364" i="3"/>
  <c r="T364" i="3"/>
  <c r="E358" i="3"/>
  <c r="T358" i="3"/>
  <c r="E365" i="3"/>
  <c r="T365" i="3"/>
  <c r="E359" i="3"/>
  <c r="T359" i="3"/>
  <c r="E366" i="3"/>
  <c r="T366" i="3"/>
  <c r="E360" i="3"/>
  <c r="T360" i="3"/>
  <c r="E367" i="3"/>
  <c r="T367" i="3"/>
  <c r="E361" i="3"/>
  <c r="T361" i="3"/>
  <c r="E362" i="3"/>
  <c r="T362" i="3"/>
  <c r="E363" i="3"/>
  <c r="T363" i="3"/>
  <c r="E368" i="3"/>
  <c r="T368" i="3"/>
  <c r="E369" i="3"/>
  <c r="T369" i="3"/>
  <c r="E370" i="3"/>
  <c r="T370" i="3"/>
  <c r="E371" i="3"/>
  <c r="T371" i="3"/>
  <c r="E372" i="3"/>
  <c r="T372" i="3"/>
  <c r="E373" i="3"/>
  <c r="T373" i="3"/>
  <c r="E374" i="3"/>
  <c r="T374" i="3"/>
  <c r="E375" i="3"/>
  <c r="T375" i="3"/>
  <c r="E376" i="3"/>
  <c r="T376" i="3"/>
  <c r="E377" i="3"/>
  <c r="T377" i="3"/>
  <c r="E378" i="3"/>
  <c r="T378" i="3"/>
  <c r="D45" i="4"/>
  <c r="E45" i="4"/>
  <c r="D44" i="4"/>
  <c r="D43" i="4"/>
  <c r="E44" i="4"/>
  <c r="E43" i="4"/>
  <c r="D42" i="4"/>
  <c r="E42" i="4"/>
  <c r="D41" i="4"/>
  <c r="E41" i="4"/>
  <c r="D40" i="4"/>
  <c r="D39" i="4"/>
  <c r="E40" i="4"/>
  <c r="E39" i="4"/>
  <c r="E38" i="4"/>
  <c r="E38" i="8"/>
  <c r="E39" i="8"/>
  <c r="E40" i="8"/>
  <c r="E41" i="8"/>
  <c r="E42" i="8"/>
  <c r="E43" i="8"/>
  <c r="E44" i="8"/>
  <c r="E45" i="8"/>
  <c r="E47" i="8"/>
  <c r="D38" i="4"/>
  <c r="D38" i="8"/>
  <c r="D39" i="8"/>
  <c r="D40" i="8"/>
  <c r="D41" i="8"/>
  <c r="D42" i="8"/>
  <c r="D43" i="8"/>
  <c r="D44" i="8"/>
  <c r="D45" i="8"/>
  <c r="D47" i="8"/>
  <c r="E47" i="4"/>
  <c r="D47" i="4"/>
</calcChain>
</file>

<file path=xl/sharedStrings.xml><?xml version="1.0" encoding="utf-8"?>
<sst xmlns="http://schemas.openxmlformats.org/spreadsheetml/2006/main" count="3436" uniqueCount="2055">
  <si>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</si>
  <si>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</si>
  <si>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</si>
  <si>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</si>
  <si>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</si>
  <si>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</si>
  <si>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</si>
  <si>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</si>
  <si>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</si>
  <si>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</si>
  <si>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</si>
  <si>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</si>
  <si>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0</t>
  </si>
  <si>
    <t>3</t>
  </si>
  <si>
    <t>14</t>
  </si>
  <si>
    <t>62</t>
  </si>
  <si>
    <t>53</t>
  </si>
  <si>
    <t>97</t>
  </si>
  <si>
    <t>93</t>
  </si>
  <si>
    <t>78</t>
  </si>
  <si>
    <t>250</t>
  </si>
  <si>
    <t>238</t>
  </si>
  <si>
    <t>240</t>
  </si>
  <si>
    <t>561</t>
  </si>
  <si>
    <t>347</t>
  </si>
  <si>
    <t>466</t>
  </si>
  <si>
    <t>587</t>
  </si>
  <si>
    <t>769</t>
  </si>
  <si>
    <t>778</t>
  </si>
  <si>
    <t>1247</t>
  </si>
  <si>
    <t>1492</t>
  </si>
  <si>
    <t>1797</t>
  </si>
  <si>
    <t>977</t>
  </si>
  <si>
    <t>2313</t>
  </si>
  <si>
    <t>2651</t>
  </si>
  <si>
    <t>2547</t>
  </si>
  <si>
    <t>3497</t>
  </si>
  <si>
    <t>2823</t>
  </si>
  <si>
    <t>4000</t>
  </si>
  <si>
    <t>3526</t>
  </si>
  <si>
    <t>4207</t>
  </si>
  <si>
    <t>5322</t>
  </si>
  <si>
    <t>5986</t>
  </si>
  <si>
    <t>6557</t>
  </si>
  <si>
    <t>5560</t>
  </si>
  <si>
    <t>4789</t>
  </si>
  <si>
    <t>5249</t>
  </si>
  <si>
    <t>5210</t>
  </si>
  <si>
    <t>6153</t>
  </si>
  <si>
    <t>5959</t>
  </si>
  <si>
    <t>5974</t>
  </si>
  <si>
    <t>5217</t>
  </si>
  <si>
    <t>4050</t>
  </si>
  <si>
    <t>4053</t>
  </si>
  <si>
    <t>4782</t>
  </si>
  <si>
    <t>4668</t>
  </si>
  <si>
    <t>4585</t>
  </si>
  <si>
    <t>4805</t>
  </si>
  <si>
    <t>4316</t>
  </si>
  <si>
    <t>3599</t>
  </si>
  <si>
    <t>3039</t>
  </si>
  <si>
    <t>3836</t>
  </si>
  <si>
    <t>4204</t>
  </si>
  <si>
    <t>3951</t>
  </si>
  <si>
    <t>4694</t>
  </si>
  <si>
    <t>4092</t>
  </si>
  <si>
    <t>3153</t>
  </si>
  <si>
    <t>2972</t>
  </si>
  <si>
    <t>2667</t>
  </si>
  <si>
    <t>3786</t>
  </si>
  <si>
    <t>3493</t>
  </si>
  <si>
    <t>3491</t>
  </si>
  <si>
    <t>3047</t>
  </si>
  <si>
    <t>2256</t>
  </si>
  <si>
    <t>2729</t>
  </si>
  <si>
    <t>3370</t>
  </si>
  <si>
    <t>2646</t>
  </si>
  <si>
    <t>3021</t>
  </si>
  <si>
    <t>2357</t>
  </si>
  <si>
    <t>2324</t>
  </si>
  <si>
    <t>1739</t>
  </si>
  <si>
    <t>2091</t>
  </si>
  <si>
    <t>2086</t>
  </si>
  <si>
    <t>1872</t>
  </si>
  <si>
    <t>1965</t>
  </si>
  <si>
    <t>1900</t>
  </si>
  <si>
    <t>1389</t>
  </si>
  <si>
    <t>1221</t>
  </si>
  <si>
    <t>1075</t>
  </si>
  <si>
    <t>1444</t>
  </si>
  <si>
    <t>1401</t>
  </si>
  <si>
    <t>1327</t>
  </si>
  <si>
    <t>1083</t>
  </si>
  <si>
    <t>802</t>
  </si>
  <si>
    <t>744</t>
  </si>
  <si>
    <t>1402</t>
  </si>
  <si>
    <t>888</t>
  </si>
  <si>
    <t>992</t>
  </si>
  <si>
    <t>789</t>
  </si>
  <si>
    <t>875</t>
  </si>
  <si>
    <t>675</t>
  </si>
  <si>
    <t>451</t>
  </si>
  <si>
    <t>813</t>
  </si>
  <si>
    <t>665</t>
  </si>
  <si>
    <t>642</t>
  </si>
  <si>
    <t>652</t>
  </si>
  <si>
    <t>669</t>
  </si>
  <si>
    <t>531</t>
  </si>
  <si>
    <t>300</t>
  </si>
  <si>
    <t>397</t>
  </si>
  <si>
    <t>584</t>
  </si>
  <si>
    <t>593</t>
  </si>
  <si>
    <t>516</t>
  </si>
  <si>
    <t>416</t>
  </si>
  <si>
    <t>355</t>
  </si>
  <si>
    <t>178</t>
  </si>
  <si>
    <t>318</t>
  </si>
  <si>
    <t>321</t>
  </si>
  <si>
    <t>177</t>
  </si>
  <si>
    <t>518</t>
  </si>
  <si>
    <t>270</t>
  </si>
  <si>
    <t>197</t>
  </si>
  <si>
    <t>280</t>
  </si>
  <si>
    <t>283</t>
  </si>
  <si>
    <t>202</t>
  </si>
  <si>
    <t>379</t>
  </si>
  <si>
    <t>163</t>
  </si>
  <si>
    <t>346</t>
  </si>
  <si>
    <t>338</t>
  </si>
  <si>
    <t>301</t>
  </si>
  <si>
    <t>210</t>
  </si>
  <si>
    <t>328</t>
  </si>
  <si>
    <t>331</t>
  </si>
  <si>
    <t>-148</t>
  </si>
  <si>
    <t>264</t>
  </si>
  <si>
    <t>224</t>
  </si>
  <si>
    <t>221</t>
  </si>
  <si>
    <t>113</t>
  </si>
  <si>
    <t>577</t>
  </si>
  <si>
    <t>296</t>
  </si>
  <si>
    <t>255</t>
  </si>
  <si>
    <t>175</t>
  </si>
  <si>
    <t>174</t>
  </si>
  <si>
    <t>126</t>
  </si>
  <si>
    <t>142</t>
  </si>
  <si>
    <t>182</t>
  </si>
  <si>
    <t>201</t>
  </si>
  <si>
    <t>223</t>
  </si>
  <si>
    <t>235</t>
  </si>
  <si>
    <t>192</t>
  </si>
  <si>
    <t>208</t>
  </si>
  <si>
    <t>137</t>
  </si>
  <si>
    <t>193</t>
  </si>
  <si>
    <t>214</t>
  </si>
  <si>
    <t>276</t>
  </si>
  <si>
    <t>188</t>
  </si>
  <si>
    <t>234</t>
  </si>
  <si>
    <t>169</t>
  </si>
  <si>
    <t>114</t>
  </si>
  <si>
    <t>162</t>
  </si>
  <si>
    <t>230</t>
  </si>
  <si>
    <t>231</t>
  </si>
  <si>
    <t>249</t>
  </si>
  <si>
    <t>218</t>
  </si>
  <si>
    <t>190</t>
  </si>
  <si>
    <t>128</t>
  </si>
  <si>
    <t>306</t>
  </si>
  <si>
    <t>252</t>
  </si>
  <si>
    <t>274</t>
  </si>
  <si>
    <t>254</t>
  </si>
  <si>
    <t>168</t>
  </si>
  <si>
    <t>288</t>
  </si>
  <si>
    <t>382</t>
  </si>
  <si>
    <t>295</t>
  </si>
  <si>
    <t>159</t>
  </si>
  <si>
    <t>384</t>
  </si>
  <si>
    <t>401</t>
  </si>
  <si>
    <t>552</t>
  </si>
  <si>
    <t>463</t>
  </si>
  <si>
    <t>259</t>
  </si>
  <si>
    <t>412</t>
  </si>
  <si>
    <t>476</t>
  </si>
  <si>
    <t>522</t>
  </si>
  <si>
    <t>574</t>
  </si>
  <si>
    <t>629</t>
  </si>
  <si>
    <t>477</t>
  </si>
  <si>
    <t>320</t>
  </si>
  <si>
    <t>840</t>
  </si>
  <si>
    <t>947</t>
  </si>
  <si>
    <t>1071</t>
  </si>
  <si>
    <t>1209</t>
  </si>
  <si>
    <t>953</t>
  </si>
  <si>
    <t>876</t>
  </si>
  <si>
    <t>1366</t>
  </si>
  <si>
    <t>1409</t>
  </si>
  <si>
    <t>1460</t>
  </si>
  <si>
    <t>1365</t>
  </si>
  <si>
    <t>996</t>
  </si>
  <si>
    <t>975</t>
  </si>
  <si>
    <t>1326</t>
  </si>
  <si>
    <t>1397</t>
  </si>
  <si>
    <t>1732</t>
  </si>
  <si>
    <t>1694</t>
  </si>
  <si>
    <t>1296</t>
  </si>
  <si>
    <t>1150</t>
  </si>
  <si>
    <t>1369</t>
  </si>
  <si>
    <t>1430</t>
  </si>
  <si>
    <t>1597</t>
  </si>
  <si>
    <t>1616</t>
  </si>
  <si>
    <t>1501</t>
  </si>
  <si>
    <t>1456</t>
  </si>
  <si>
    <t>1008</t>
  </si>
  <si>
    <t>1229</t>
  </si>
  <si>
    <t>1452</t>
  </si>
  <si>
    <t>1583</t>
  </si>
  <si>
    <t>1907</t>
  </si>
  <si>
    <t>1637</t>
  </si>
  <si>
    <t>1587</t>
  </si>
  <si>
    <t>1350</t>
  </si>
  <si>
    <t>1391</t>
  </si>
  <si>
    <t>1640</t>
  </si>
  <si>
    <t>1786</t>
  </si>
  <si>
    <t>1912</t>
  </si>
  <si>
    <t>1869</t>
  </si>
  <si>
    <t>1766</t>
  </si>
  <si>
    <t>1494</t>
  </si>
  <si>
    <t>1647</t>
  </si>
  <si>
    <t>1850</t>
  </si>
  <si>
    <t>2548</t>
  </si>
  <si>
    <t>2499</t>
  </si>
  <si>
    <t>2843</t>
  </si>
  <si>
    <t>2578</t>
  </si>
  <si>
    <t>2257</t>
  </si>
  <si>
    <t>2677</t>
  </si>
  <si>
    <t>3677</t>
  </si>
  <si>
    <t>4458</t>
  </si>
  <si>
    <t>5372</t>
  </si>
  <si>
    <t>5724</t>
  </si>
  <si>
    <t>5456</t>
  </si>
  <si>
    <t>4619</t>
  </si>
  <si>
    <t>5898</t>
  </si>
  <si>
    <t>7332</t>
  </si>
  <si>
    <t>8803</t>
  </si>
  <si>
    <t>10009</t>
  </si>
  <si>
    <t>10925</t>
  </si>
  <si>
    <t>11705</t>
  </si>
  <si>
    <t>9337</t>
  </si>
  <si>
    <t>10871</t>
  </si>
  <si>
    <t>15199</t>
  </si>
  <si>
    <t>16078</t>
  </si>
  <si>
    <t>19143</t>
  </si>
  <si>
    <t>19640</t>
  </si>
  <si>
    <t>21273</t>
  </si>
  <si>
    <t>17007</t>
  </si>
  <si>
    <t>1</t>
  </si>
  <si>
    <t>6</t>
  </si>
  <si>
    <t>8</t>
  </si>
  <si>
    <t>18</t>
  </si>
  <si>
    <t>19</t>
  </si>
  <si>
    <t>28</t>
  </si>
  <si>
    <t>54</t>
  </si>
  <si>
    <t>56</t>
  </si>
  <si>
    <t>75</t>
  </si>
  <si>
    <t>81</t>
  </si>
  <si>
    <t>183</t>
  </si>
  <si>
    <t>233</t>
  </si>
  <si>
    <t>330</t>
  </si>
  <si>
    <t>433</t>
  </si>
  <si>
    <t>772</t>
  </si>
  <si>
    <t>1153</t>
  </si>
  <si>
    <t>1531</t>
  </si>
  <si>
    <t>1683</t>
  </si>
  <si>
    <t>2144</t>
  </si>
  <si>
    <t>1706</t>
  </si>
  <si>
    <t>2503</t>
  </si>
  <si>
    <t>3694</t>
  </si>
  <si>
    <t>4047</t>
  </si>
  <si>
    <t>4569</t>
  </si>
  <si>
    <t>5446</t>
  </si>
  <si>
    <t>4866</t>
  </si>
  <si>
    <t>4646</t>
  </si>
  <si>
    <t>7691</t>
  </si>
  <si>
    <t>8553</t>
  </si>
  <si>
    <t>8954</t>
  </si>
  <si>
    <t>9181</t>
  </si>
  <si>
    <t>8244</t>
  </si>
  <si>
    <t>6424</t>
  </si>
  <si>
    <t>5813</t>
  </si>
  <si>
    <t>8145</t>
  </si>
  <si>
    <t>7413</t>
  </si>
  <si>
    <t>7583</t>
  </si>
  <si>
    <t>7272</t>
  </si>
  <si>
    <t>6663</t>
  </si>
  <si>
    <t>5533</t>
  </si>
  <si>
    <t>3667</t>
  </si>
  <si>
    <t>5209</t>
  </si>
  <si>
    <t>5583</t>
  </si>
  <si>
    <t>5745</t>
  </si>
  <si>
    <t>4537</t>
  </si>
  <si>
    <t>4550</t>
  </si>
  <si>
    <t>3899</t>
  </si>
  <si>
    <t>3030</t>
  </si>
  <si>
    <t>3116</t>
  </si>
  <si>
    <t>4424</t>
  </si>
  <si>
    <t>3820</t>
  </si>
  <si>
    <t>3818</t>
  </si>
  <si>
    <t>-713</t>
  </si>
  <si>
    <t>2218</t>
  </si>
  <si>
    <t>2951</t>
  </si>
  <si>
    <t>2312</t>
  </si>
  <si>
    <t>2916</t>
  </si>
  <si>
    <t>2114</t>
  </si>
  <si>
    <t>2506</t>
  </si>
  <si>
    <t>1641</t>
  </si>
  <si>
    <t>1660</t>
  </si>
  <si>
    <t>1525</t>
  </si>
  <si>
    <t>847</t>
  </si>
  <si>
    <t>1241</t>
  </si>
  <si>
    <t>1387</t>
  </si>
  <si>
    <t>1234</t>
  </si>
  <si>
    <t>935</t>
  </si>
  <si>
    <t>1039</t>
  </si>
  <si>
    <t>880</t>
  </si>
  <si>
    <t>921</t>
  </si>
  <si>
    <t>1173</t>
  </si>
  <si>
    <t>743</t>
  </si>
  <si>
    <t>3416</t>
  </si>
  <si>
    <t>393</t>
  </si>
  <si>
    <t>482</t>
  </si>
  <si>
    <t>439</t>
  </si>
  <si>
    <t>849</t>
  </si>
  <si>
    <t>643</t>
  </si>
  <si>
    <t>515</t>
  </si>
  <si>
    <t>256</t>
  </si>
  <si>
    <t>431</t>
  </si>
  <si>
    <t>1787</t>
  </si>
  <si>
    <t>-372</t>
  </si>
  <si>
    <t>859</t>
  </si>
  <si>
    <t>510</t>
  </si>
  <si>
    <t>1137</t>
  </si>
  <si>
    <t>658</t>
  </si>
  <si>
    <t>664</t>
  </si>
  <si>
    <t>209</t>
  </si>
  <si>
    <t>294</t>
  </si>
  <si>
    <t>394</t>
  </si>
  <si>
    <t>334</t>
  </si>
  <si>
    <t>332</t>
  </si>
  <si>
    <t>167</t>
  </si>
  <si>
    <t>314</t>
  </si>
  <si>
    <t>427</t>
  </si>
  <si>
    <t>502</t>
  </si>
  <si>
    <t>396</t>
  </si>
  <si>
    <t>323</t>
  </si>
  <si>
    <t>181</t>
  </si>
  <si>
    <t>219</t>
  </si>
  <si>
    <t>585</t>
  </si>
  <si>
    <t>307</t>
  </si>
  <si>
    <t>363</t>
  </si>
  <si>
    <t>232</t>
  </si>
  <si>
    <t>248</t>
  </si>
  <si>
    <t>400</t>
  </si>
  <si>
    <t>419</t>
  </si>
  <si>
    <t>564</t>
  </si>
  <si>
    <t>200</t>
  </si>
  <si>
    <t>388</t>
  </si>
  <si>
    <t>444</t>
  </si>
  <si>
    <t>442</t>
  </si>
  <si>
    <t>1244</t>
  </si>
  <si>
    <t>341</t>
  </si>
  <si>
    <t>383</t>
  </si>
  <si>
    <t>543</t>
  </si>
  <si>
    <t>852</t>
  </si>
  <si>
    <t>2045</t>
  </si>
  <si>
    <t>666</t>
  </si>
  <si>
    <t>1361</t>
  </si>
  <si>
    <t>1400</t>
  </si>
  <si>
    <t>4581</t>
  </si>
  <si>
    <t>1358</t>
  </si>
  <si>
    <t>1357</t>
  </si>
  <si>
    <t>2615</t>
  </si>
  <si>
    <t>2255</t>
  </si>
  <si>
    <t>6361</t>
  </si>
  <si>
    <t>1828</t>
  </si>
  <si>
    <t>2031</t>
  </si>
  <si>
    <t>2789</t>
  </si>
  <si>
    <t>3092</t>
  </si>
  <si>
    <t>8532</t>
  </si>
  <si>
    <t>5760</t>
  </si>
  <si>
    <t>2953</t>
  </si>
  <si>
    <t>4088</t>
  </si>
  <si>
    <t>4507</t>
  </si>
  <si>
    <t>8618</t>
  </si>
  <si>
    <t>3632</t>
  </si>
  <si>
    <t>3172</t>
  </si>
  <si>
    <t>7550</t>
  </si>
  <si>
    <t>5479</t>
  </si>
  <si>
    <t>16269</t>
  </si>
  <si>
    <t>5114</t>
  </si>
  <si>
    <t>6671</t>
  </si>
  <si>
    <t>7039</t>
  </si>
  <si>
    <t>8148</t>
  </si>
  <si>
    <t>19382</t>
  </si>
  <si>
    <t>7117</t>
  </si>
  <si>
    <t>7296</t>
  </si>
  <si>
    <t>9658</t>
  </si>
  <si>
    <t>9779</t>
  </si>
  <si>
    <t>23572</t>
  </si>
  <si>
    <t>8115</t>
  </si>
  <si>
    <t>8581</t>
  </si>
  <si>
    <t>8959</t>
  </si>
  <si>
    <t>10476</t>
  </si>
  <si>
    <t>26560</t>
  </si>
  <si>
    <t>8964</t>
  </si>
  <si>
    <t>8866</t>
  </si>
  <si>
    <t>10764</t>
  </si>
  <si>
    <t>12183</t>
  </si>
  <si>
    <t>27404</t>
  </si>
  <si>
    <t>9437</t>
  </si>
  <si>
    <t>11193</t>
  </si>
  <si>
    <t>11291</t>
  </si>
  <si>
    <t>14389</t>
  </si>
  <si>
    <t>31428</t>
  </si>
  <si>
    <t>10799</t>
  </si>
  <si>
    <t>11289</t>
  </si>
  <si>
    <t>10653</t>
  </si>
  <si>
    <t>12272</t>
  </si>
  <si>
    <t>31785</t>
  </si>
  <si>
    <t>9906</t>
  </si>
  <si>
    <t>11016</t>
  </si>
  <si>
    <t>9419</t>
  </si>
  <si>
    <t>11325</t>
  </si>
  <si>
    <t>23480</t>
  </si>
  <si>
    <t>11998</t>
  </si>
  <si>
    <t>10491</t>
  </si>
  <si>
    <t>12423</t>
  </si>
  <si>
    <t>12788</t>
  </si>
  <si>
    <t>27856</t>
  </si>
  <si>
    <t>7118</t>
  </si>
  <si>
    <t>11970</t>
  </si>
  <si>
    <t>13318</t>
  </si>
  <si>
    <t>15186</t>
  </si>
  <si>
    <t>37889</t>
  </si>
  <si>
    <t>13873</t>
  </si>
  <si>
    <t>16973</t>
  </si>
  <si>
    <t>20986</t>
  </si>
  <si>
    <t>19851</t>
  </si>
  <si>
    <t>52188</t>
  </si>
  <si>
    <t>20</t>
  </si>
  <si>
    <t>22</t>
  </si>
  <si>
    <t>34</t>
  </si>
  <si>
    <t>74</t>
  </si>
  <si>
    <t>105</t>
  </si>
  <si>
    <t>95</t>
  </si>
  <si>
    <t>121</t>
  </si>
  <si>
    <t>271</t>
  </si>
  <si>
    <t>287</t>
  </si>
  <si>
    <t>351</t>
  </si>
  <si>
    <t>511</t>
  </si>
  <si>
    <t>777</t>
  </si>
  <si>
    <t>823</t>
  </si>
  <si>
    <t>887</t>
  </si>
  <si>
    <t>2988</t>
  </si>
  <si>
    <t>4835</t>
  </si>
  <si>
    <t>5374</t>
  </si>
  <si>
    <t>7123</t>
  </si>
  <si>
    <t>8459</t>
  </si>
  <si>
    <t>11236</t>
  </si>
  <si>
    <t>8789</t>
  </si>
  <si>
    <t>13963</t>
  </si>
  <si>
    <t>16797</t>
  </si>
  <si>
    <t>18695</t>
  </si>
  <si>
    <t>19979</t>
  </si>
  <si>
    <t>18360</t>
  </si>
  <si>
    <t>21595</t>
  </si>
  <si>
    <t>24998</t>
  </si>
  <si>
    <t>27103</t>
  </si>
  <si>
    <t>28819</t>
  </si>
  <si>
    <t>32425</t>
  </si>
  <si>
    <t>34272</t>
  </si>
  <si>
    <t>25398</t>
  </si>
  <si>
    <t>30561</t>
  </si>
  <si>
    <t>30613</t>
  </si>
  <si>
    <t>33323</t>
  </si>
  <si>
    <t>33901</t>
  </si>
  <si>
    <t>35527</t>
  </si>
  <si>
    <t>28391</t>
  </si>
  <si>
    <t>27620</t>
  </si>
  <si>
    <t>25023</t>
  </si>
  <si>
    <t>26922</t>
  </si>
  <si>
    <t>30148</t>
  </si>
  <si>
    <t>31667</t>
  </si>
  <si>
    <t>30833</t>
  </si>
  <si>
    <t>32922</t>
  </si>
  <si>
    <t>24601</t>
  </si>
  <si>
    <t>28065</t>
  </si>
  <si>
    <t>37289</t>
  </si>
  <si>
    <t>17588</t>
  </si>
  <si>
    <t>26543</t>
  </si>
  <si>
    <t>21352</t>
  </si>
  <si>
    <t>48529</t>
  </si>
  <si>
    <t>26857</t>
  </si>
  <si>
    <t>22541</t>
  </si>
  <si>
    <t>24132</t>
  </si>
  <si>
    <t>27326</t>
  </si>
  <si>
    <t>29917</t>
  </si>
  <si>
    <t>33955</t>
  </si>
  <si>
    <t>29288</t>
  </si>
  <si>
    <t>24972</t>
  </si>
  <si>
    <t>22593</t>
  </si>
  <si>
    <t>23841</t>
  </si>
  <si>
    <t>24128</t>
  </si>
  <si>
    <t>28369</t>
  </si>
  <si>
    <t>26957</t>
  </si>
  <si>
    <t>25612</t>
  </si>
  <si>
    <t>20258</t>
  </si>
  <si>
    <t>18117</t>
  </si>
  <si>
    <t>22048</t>
  </si>
  <si>
    <t>20782</t>
  </si>
  <si>
    <t>27143</t>
  </si>
  <si>
    <t>25508</t>
  </si>
  <si>
    <t>24487</t>
  </si>
  <si>
    <t>18873</t>
  </si>
  <si>
    <t>21841</t>
  </si>
  <si>
    <t>19970</t>
  </si>
  <si>
    <t>23285</t>
  </si>
  <si>
    <t>25434</t>
  </si>
  <si>
    <t>24147</t>
  </si>
  <si>
    <t>21236</t>
  </si>
  <si>
    <t>20568</t>
  </si>
  <si>
    <t>19064</t>
  </si>
  <si>
    <t>18910</t>
  </si>
  <si>
    <t>18721</t>
  </si>
  <si>
    <t>21817</t>
  </si>
  <si>
    <t>25337</t>
  </si>
  <si>
    <t>23297</t>
  </si>
  <si>
    <t>19807</t>
  </si>
  <si>
    <t>21086</t>
  </si>
  <si>
    <t>20544</t>
  </si>
  <si>
    <t>19699</t>
  </si>
  <si>
    <t>21140</t>
  </si>
  <si>
    <t>25178</t>
  </si>
  <si>
    <t>22223</t>
  </si>
  <si>
    <t>22302</t>
  </si>
  <si>
    <t>18822</t>
  </si>
  <si>
    <t>18665</t>
  </si>
  <si>
    <t>20614</t>
  </si>
  <si>
    <t>22883</t>
  </si>
  <si>
    <t>25639</t>
  </si>
  <si>
    <t>25540</t>
  </si>
  <si>
    <t>19543</t>
  </si>
  <si>
    <t>19957</t>
  </si>
  <si>
    <t>23705</t>
  </si>
  <si>
    <t>25559</t>
  </si>
  <si>
    <t>27762</t>
  </si>
  <si>
    <t>29909</t>
  </si>
  <si>
    <t>34158</t>
  </si>
  <si>
    <t>25793</t>
  </si>
  <si>
    <t>31390</t>
  </si>
  <si>
    <t>34720</t>
  </si>
  <si>
    <t>34339</t>
  </si>
  <si>
    <t>40949</t>
  </si>
  <si>
    <t>45527</t>
  </si>
  <si>
    <t>42486</t>
  </si>
  <si>
    <t>38673</t>
  </si>
  <si>
    <t>41556</t>
  </si>
  <si>
    <t>43880</t>
  </si>
  <si>
    <t>52048</t>
  </si>
  <si>
    <t>53399</t>
  </si>
  <si>
    <t>54442</t>
  </si>
  <si>
    <t>45221</t>
  </si>
  <si>
    <t>49093</t>
  </si>
  <si>
    <t>49990</t>
  </si>
  <si>
    <t>57473</t>
  </si>
  <si>
    <t>58906</t>
  </si>
  <si>
    <t>63004</t>
  </si>
  <si>
    <t>66625</t>
  </si>
  <si>
    <t>63051</t>
  </si>
  <si>
    <t>57258</t>
  </si>
  <si>
    <t>58114</t>
  </si>
  <si>
    <t>68518</t>
  </si>
  <si>
    <t>67717</t>
  </si>
  <si>
    <t>76930</t>
  </si>
  <si>
    <t>71494</t>
  </si>
  <si>
    <t>63749</t>
  </si>
  <si>
    <t>61796</t>
  </si>
  <si>
    <t>56750</t>
  </si>
  <si>
    <t>72048</t>
  </si>
  <si>
    <t>68848</t>
  </si>
  <si>
    <t>63196</t>
  </si>
  <si>
    <t>78427</t>
  </si>
  <si>
    <t>65498</t>
  </si>
  <si>
    <t>55993</t>
  </si>
  <si>
    <t>56243</t>
  </si>
  <si>
    <t>61734</t>
  </si>
  <si>
    <t>74985</t>
  </si>
  <si>
    <t>68032</t>
  </si>
  <si>
    <t>67023</t>
  </si>
  <si>
    <t>58407</t>
  </si>
  <si>
    <t>47511</t>
  </si>
  <si>
    <t>45607</t>
  </si>
  <si>
    <t>57525</t>
  </si>
  <si>
    <t>52804</t>
  </si>
  <si>
    <t>59755</t>
  </si>
  <si>
    <t>58150</t>
  </si>
  <si>
    <t>56221</t>
  </si>
  <si>
    <t>46847</t>
  </si>
  <si>
    <t>49530</t>
  </si>
  <si>
    <t>46813</t>
  </si>
  <si>
    <t>55941</t>
  </si>
  <si>
    <t>51094</t>
  </si>
  <si>
    <t>64838</t>
  </si>
  <si>
    <t>48085</t>
  </si>
  <si>
    <t>42104</t>
  </si>
  <si>
    <t>35056</t>
  </si>
  <si>
    <t>44091</t>
  </si>
  <si>
    <t>47426</t>
  </si>
  <si>
    <t>44005</t>
  </si>
  <si>
    <t>49880</t>
  </si>
  <si>
    <t>44378</t>
  </si>
  <si>
    <t>34506</t>
  </si>
  <si>
    <t>38298</t>
  </si>
  <si>
    <t>38119</t>
  </si>
  <si>
    <t>42848</t>
  </si>
  <si>
    <t>45909</t>
  </si>
  <si>
    <t>49654</t>
  </si>
  <si>
    <t>44143</t>
  </si>
  <si>
    <t>35581</t>
  </si>
  <si>
    <t>33850</t>
  </si>
  <si>
    <t>44639</t>
  </si>
  <si>
    <t>38754</t>
  </si>
  <si>
    <t>36249</t>
  </si>
  <si>
    <t>51071</t>
  </si>
  <si>
    <t>44140</t>
  </si>
  <si>
    <t>30555</t>
  </si>
  <si>
    <t>24250</t>
  </si>
  <si>
    <t>27122</t>
  </si>
  <si>
    <t>31927</t>
  </si>
  <si>
    <t>37507</t>
  </si>
  <si>
    <t>48061</t>
  </si>
  <si>
    <t>40820</t>
  </si>
  <si>
    <t>33871</t>
  </si>
  <si>
    <t>34841</t>
  </si>
  <si>
    <t>51473</t>
  </si>
  <si>
    <t>24598</t>
  </si>
  <si>
    <t>43567</t>
  </si>
  <si>
    <t>50209</t>
  </si>
  <si>
    <t>40295</t>
  </si>
  <si>
    <t>39852</t>
  </si>
  <si>
    <t>53153</t>
  </si>
  <si>
    <t>38307</t>
  </si>
  <si>
    <t>37930</t>
  </si>
  <si>
    <t>44213</t>
  </si>
  <si>
    <t>55013</t>
  </si>
  <si>
    <t>45368</t>
  </si>
  <si>
    <t>36248</t>
  </si>
  <si>
    <t>32998</t>
  </si>
  <si>
    <t>43017</t>
  </si>
  <si>
    <t>41982</t>
  </si>
  <si>
    <t>44771</t>
  </si>
  <si>
    <t>54471</t>
  </si>
  <si>
    <t>50659</t>
  </si>
  <si>
    <t>34901</t>
  </si>
  <si>
    <t>40705</t>
  </si>
  <si>
    <t>43062</t>
  </si>
  <si>
    <t>48182</t>
  </si>
  <si>
    <t>56800</t>
  </si>
  <si>
    <t>58082</t>
  </si>
  <si>
    <t>54271</t>
  </si>
  <si>
    <t>43597</t>
  </si>
  <si>
    <t>41653</t>
  </si>
  <si>
    <t>52517</t>
  </si>
  <si>
    <t>59386</t>
  </si>
  <si>
    <t>63785</t>
  </si>
  <si>
    <t>70256</t>
  </si>
  <si>
    <t>56611</t>
  </si>
  <si>
    <t>47843</t>
  </si>
  <si>
    <t>60160</t>
  </si>
  <si>
    <t>58549</t>
  </si>
  <si>
    <t>62978</t>
  </si>
  <si>
    <t>72058</t>
  </si>
  <si>
    <t>85329</t>
  </si>
  <si>
    <t>83056</t>
  </si>
  <si>
    <t>59440</t>
  </si>
  <si>
    <t>68359</t>
  </si>
  <si>
    <t>2</t>
  </si>
  <si>
    <t>4</t>
  </si>
  <si>
    <t>26</t>
  </si>
  <si>
    <t>10</t>
  </si>
  <si>
    <t>39</t>
  </si>
  <si>
    <t>66</t>
  </si>
  <si>
    <t>138</t>
  </si>
  <si>
    <t>284</t>
  </si>
  <si>
    <t>55</t>
  </si>
  <si>
    <t>237</t>
  </si>
  <si>
    <t>157</t>
  </si>
  <si>
    <t>693</t>
  </si>
  <si>
    <t>733</t>
  </si>
  <si>
    <t>1043</t>
  </si>
  <si>
    <t>1174</t>
  </si>
  <si>
    <t>1144</t>
  </si>
  <si>
    <t>1042</t>
  </si>
  <si>
    <t>5940</t>
  </si>
  <si>
    <t>4049</t>
  </si>
  <si>
    <t>3276</t>
  </si>
  <si>
    <t>3311</t>
  </si>
  <si>
    <t>4438</t>
  </si>
  <si>
    <t>2342</t>
  </si>
  <si>
    <t>4954</t>
  </si>
  <si>
    <t>5780</t>
  </si>
  <si>
    <t>6294</t>
  </si>
  <si>
    <t>3965</t>
  </si>
  <si>
    <t>4751</t>
  </si>
  <si>
    <t>4615</t>
  </si>
  <si>
    <t>5453</t>
  </si>
  <si>
    <t>6156</t>
  </si>
  <si>
    <t>6174</t>
  </si>
  <si>
    <t>6082</t>
  </si>
  <si>
    <t>5936</t>
  </si>
  <si>
    <t>3834</t>
  </si>
  <si>
    <t>4003</t>
  </si>
  <si>
    <t>4974</t>
  </si>
  <si>
    <t>5323</t>
  </si>
  <si>
    <t>4133</t>
  </si>
  <si>
    <t>2821</t>
  </si>
  <si>
    <t>2537</t>
  </si>
  <si>
    <t>2082</t>
  </si>
  <si>
    <t>2486</t>
  </si>
  <si>
    <t>2866</t>
  </si>
  <si>
    <t>3380</t>
  </si>
  <si>
    <t>3609</t>
  </si>
  <si>
    <t>2458</t>
  </si>
  <si>
    <t>1775</t>
  </si>
  <si>
    <t>1785</t>
  </si>
  <si>
    <t>2237</t>
  </si>
  <si>
    <t>2352</t>
  </si>
  <si>
    <t>2337</t>
  </si>
  <si>
    <t>2055</t>
  </si>
  <si>
    <t>1737</t>
  </si>
  <si>
    <t>1018</t>
  </si>
  <si>
    <t>1304</t>
  </si>
  <si>
    <t>1478</t>
  </si>
  <si>
    <t>1639</t>
  </si>
  <si>
    <t>945</t>
  </si>
  <si>
    <t>793</t>
  </si>
  <si>
    <t>679</t>
  </si>
  <si>
    <t>685</t>
  </si>
  <si>
    <t>1037</t>
  </si>
  <si>
    <t>1194</t>
  </si>
  <si>
    <t>1251</t>
  </si>
  <si>
    <t>667</t>
  </si>
  <si>
    <t>357</t>
  </si>
  <si>
    <t>933</t>
  </si>
  <si>
    <t>798</t>
  </si>
  <si>
    <t>913</t>
  </si>
  <si>
    <t>620</t>
  </si>
  <si>
    <t>583</t>
  </si>
  <si>
    <t>342</t>
  </si>
  <si>
    <t>513</t>
  </si>
  <si>
    <t>797</t>
  </si>
  <si>
    <t>745</t>
  </si>
  <si>
    <t>460</t>
  </si>
  <si>
    <t>638</t>
  </si>
  <si>
    <t>289</t>
  </si>
  <si>
    <t>432</t>
  </si>
  <si>
    <t>362</t>
  </si>
  <si>
    <t>353</t>
  </si>
  <si>
    <t>741</t>
  </si>
  <si>
    <t>738</t>
  </si>
  <si>
    <t>286</t>
  </si>
  <si>
    <t>333</t>
  </si>
  <si>
    <t>213</t>
  </si>
  <si>
    <t>507</t>
  </si>
  <si>
    <t>407</t>
  </si>
  <si>
    <t>350</t>
  </si>
  <si>
    <t>555</t>
  </si>
  <si>
    <t>258</t>
  </si>
  <si>
    <t>348</t>
  </si>
  <si>
    <t>247</t>
  </si>
  <si>
    <t>378</t>
  </si>
  <si>
    <t>345</t>
  </si>
  <si>
    <t>580</t>
  </si>
  <si>
    <t>770</t>
  </si>
  <si>
    <t>601</t>
  </si>
  <si>
    <t>687</t>
  </si>
  <si>
    <t>537</t>
  </si>
  <si>
    <t>503</t>
  </si>
  <si>
    <t>630</t>
  </si>
  <si>
    <t>262</t>
  </si>
  <si>
    <t>498</t>
  </si>
  <si>
    <t>446</t>
  </si>
  <si>
    <t>422</t>
  </si>
  <si>
    <t>239</t>
  </si>
  <si>
    <t>390</t>
  </si>
  <si>
    <t>395</t>
  </si>
  <si>
    <t>534</t>
  </si>
  <si>
    <t>529</t>
  </si>
  <si>
    <t>454</t>
  </si>
  <si>
    <t>569</t>
  </si>
  <si>
    <t>815</t>
  </si>
  <si>
    <t>781</t>
  </si>
  <si>
    <t>305</t>
  </si>
  <si>
    <t>340</t>
  </si>
  <si>
    <t>633</t>
  </si>
  <si>
    <t>684</t>
  </si>
  <si>
    <t>902</t>
  </si>
  <si>
    <t>870</t>
  </si>
  <si>
    <t>955</t>
  </si>
  <si>
    <t>509</t>
  </si>
  <si>
    <t>879</t>
  </si>
  <si>
    <t>1740</t>
  </si>
  <si>
    <t>1164</t>
  </si>
  <si>
    <t>995</t>
  </si>
  <si>
    <t>704</t>
  </si>
  <si>
    <t>317</t>
  </si>
  <si>
    <t>1079</t>
  </si>
  <si>
    <t>1182</t>
  </si>
  <si>
    <t>1521</t>
  </si>
  <si>
    <t>1339</t>
  </si>
  <si>
    <t>718</t>
  </si>
  <si>
    <t>481</t>
  </si>
  <si>
    <t>1431</t>
  </si>
  <si>
    <t>1707</t>
  </si>
  <si>
    <t>2327</t>
  </si>
  <si>
    <t>1134</t>
  </si>
  <si>
    <t>782</t>
  </si>
  <si>
    <t>711</t>
  </si>
  <si>
    <t>1278</t>
  </si>
  <si>
    <t>1576</t>
  </si>
  <si>
    <t>1507</t>
  </si>
  <si>
    <t>1571</t>
  </si>
  <si>
    <t>1479</t>
  </si>
  <si>
    <t>785</t>
  </si>
  <si>
    <t>610</t>
  </si>
  <si>
    <t>1218</t>
  </si>
  <si>
    <t>1256</t>
  </si>
  <si>
    <t>1311</t>
  </si>
  <si>
    <t>1453</t>
  </si>
  <si>
    <t>1378</t>
  </si>
  <si>
    <t>988</t>
  </si>
  <si>
    <t>814</t>
  </si>
  <si>
    <t>1499</t>
  </si>
  <si>
    <t>1176</t>
  </si>
  <si>
    <t>1892</t>
  </si>
  <si>
    <t>1484</t>
  </si>
  <si>
    <t>1630</t>
  </si>
  <si>
    <t>948</t>
  </si>
  <si>
    <t>927</t>
  </si>
  <si>
    <t>1407</t>
  </si>
  <si>
    <t>1901</t>
  </si>
  <si>
    <t>2194</t>
  </si>
  <si>
    <t>1916</t>
  </si>
  <si>
    <t>2297</t>
  </si>
  <si>
    <t>1345</t>
  </si>
  <si>
    <t>922</t>
  </si>
  <si>
    <t>1821</t>
  </si>
  <si>
    <t>1769</t>
  </si>
  <si>
    <t>2143</t>
  </si>
  <si>
    <t>2153</t>
  </si>
  <si>
    <t>2507</t>
  </si>
  <si>
    <t>1410</t>
  </si>
  <si>
    <t>1192</t>
  </si>
  <si>
    <t>2089</t>
  </si>
  <si>
    <t>1798</t>
  </si>
  <si>
    <t>2673</t>
  </si>
  <si>
    <t>2563</t>
  </si>
  <si>
    <t>2279</t>
  </si>
  <si>
    <t>1382</t>
  </si>
  <si>
    <t>2639</t>
  </si>
  <si>
    <t>2828</t>
  </si>
  <si>
    <t>4058</t>
  </si>
  <si>
    <t>4516</t>
  </si>
  <si>
    <t>4721</t>
  </si>
  <si>
    <t>3483</t>
  </si>
  <si>
    <t>2467</t>
  </si>
  <si>
    <t>4122</t>
  </si>
  <si>
    <t>5132</t>
  </si>
  <si>
    <t>6638</t>
  </si>
  <si>
    <t>7334</t>
  </si>
  <si>
    <t>7830</t>
  </si>
  <si>
    <t>5587</t>
  </si>
  <si>
    <t>4325</t>
  </si>
  <si>
    <t>6868</t>
  </si>
  <si>
    <t>7595</t>
  </si>
  <si>
    <t>11287</t>
  </si>
  <si>
    <t>11242</t>
  </si>
  <si>
    <t>14714</t>
  </si>
  <si>
    <t>11176</t>
  </si>
  <si>
    <t>8685</t>
  </si>
  <si>
    <t>11409</t>
  </si>
  <si>
    <t>5</t>
  </si>
  <si>
    <t>21</t>
  </si>
  <si>
    <t>43</t>
  </si>
  <si>
    <t>30</t>
  </si>
  <si>
    <t>48</t>
  </si>
  <si>
    <t>73</t>
  </si>
  <si>
    <t>103</t>
  </si>
  <si>
    <t>410</t>
  </si>
  <si>
    <t>372</t>
  </si>
  <si>
    <t>497</t>
  </si>
  <si>
    <t>595</t>
  </si>
  <si>
    <t>838</t>
  </si>
  <si>
    <t>924</t>
  </si>
  <si>
    <t>1210</t>
  </si>
  <si>
    <t>1097</t>
  </si>
  <si>
    <t>1404</t>
  </si>
  <si>
    <t>1861</t>
  </si>
  <si>
    <t>1617</t>
  </si>
  <si>
    <t>1847</t>
  </si>
  <si>
    <t>1559</t>
  </si>
  <si>
    <t>3838</t>
  </si>
  <si>
    <t>2446</t>
  </si>
  <si>
    <t>2931</t>
  </si>
  <si>
    <t>3922</t>
  </si>
  <si>
    <t>3809</t>
  </si>
  <si>
    <t>4611</t>
  </si>
  <si>
    <t>2599</t>
  </si>
  <si>
    <t>4376</t>
  </si>
  <si>
    <t>7578</t>
  </si>
  <si>
    <t>4861</t>
  </si>
  <si>
    <t>2116</t>
  </si>
  <si>
    <t>5233</t>
  </si>
  <si>
    <t>4267</t>
  </si>
  <si>
    <t>1873</t>
  </si>
  <si>
    <t>3912</t>
  </si>
  <si>
    <t>3777</t>
  </si>
  <si>
    <t>3881</t>
  </si>
  <si>
    <t>4286</t>
  </si>
  <si>
    <t>4342</t>
  </si>
  <si>
    <t>3114</t>
  </si>
  <si>
    <t>1613</t>
  </si>
  <si>
    <t>5497</t>
  </si>
  <si>
    <t>2633</t>
  </si>
  <si>
    <t>2641</t>
  </si>
  <si>
    <t>405</t>
  </si>
  <si>
    <t>2569</t>
  </si>
  <si>
    <t>2051</t>
  </si>
  <si>
    <t>1827</t>
  </si>
  <si>
    <t>1653</t>
  </si>
  <si>
    <t>1773</t>
  </si>
  <si>
    <t>1537</t>
  </si>
  <si>
    <t>461</t>
  </si>
  <si>
    <t>1195</t>
  </si>
  <si>
    <t>1065</t>
  </si>
  <si>
    <t>1607</t>
  </si>
  <si>
    <t>1139</t>
  </si>
  <si>
    <t>604</t>
  </si>
  <si>
    <t>794</t>
  </si>
  <si>
    <t>308</t>
  </si>
  <si>
    <t>576</t>
  </si>
  <si>
    <t>1104</t>
  </si>
  <si>
    <t>4183</t>
  </si>
  <si>
    <t>456</t>
  </si>
  <si>
    <t>708</t>
  </si>
  <si>
    <t>622</t>
  </si>
  <si>
    <t>563</t>
  </si>
  <si>
    <t>120</t>
  </si>
  <si>
    <t>492</t>
  </si>
  <si>
    <t>524</t>
  </si>
  <si>
    <t>418</t>
  </si>
  <si>
    <t>403</t>
  </si>
  <si>
    <t>115</t>
  </si>
  <si>
    <t>358</t>
  </si>
  <si>
    <t>191</t>
  </si>
  <si>
    <t>3325</t>
  </si>
  <si>
    <t>597</t>
  </si>
  <si>
    <t>257</t>
  </si>
  <si>
    <t>-766</t>
  </si>
  <si>
    <t>352</t>
  </si>
  <si>
    <t>767</t>
  </si>
  <si>
    <t>611</t>
  </si>
  <si>
    <t>579</t>
  </si>
  <si>
    <t>343</t>
  </si>
  <si>
    <t>211</t>
  </si>
  <si>
    <t>545</t>
  </si>
  <si>
    <t>425</t>
  </si>
  <si>
    <t>726</t>
  </si>
  <si>
    <t>526</t>
  </si>
  <si>
    <t>152</t>
  </si>
  <si>
    <t>344</t>
  </si>
  <si>
    <t>458</t>
  </si>
  <si>
    <t>467</t>
  </si>
  <si>
    <t>811</t>
  </si>
  <si>
    <t>641</t>
  </si>
  <si>
    <t>373</t>
  </si>
  <si>
    <t>517</t>
  </si>
  <si>
    <t>1588</t>
  </si>
  <si>
    <t>1324</t>
  </si>
  <si>
    <t>541</t>
  </si>
  <si>
    <t>918</t>
  </si>
  <si>
    <t>659</t>
  </si>
  <si>
    <t>582</t>
  </si>
  <si>
    <t>1375</t>
  </si>
  <si>
    <t>475</t>
  </si>
  <si>
    <t>663</t>
  </si>
  <si>
    <t>621</t>
  </si>
  <si>
    <t>1625</t>
  </si>
  <si>
    <t>836</t>
  </si>
  <si>
    <t>2080</t>
  </si>
  <si>
    <t>998</t>
  </si>
  <si>
    <t>1062</t>
  </si>
  <si>
    <t>1130</t>
  </si>
  <si>
    <t>2551</t>
  </si>
  <si>
    <t>725</t>
  </si>
  <si>
    <t>1392</t>
  </si>
  <si>
    <t>1377</t>
  </si>
  <si>
    <t>1346</t>
  </si>
  <si>
    <t>3376</t>
  </si>
  <si>
    <t>1695</t>
  </si>
  <si>
    <t>1604</t>
  </si>
  <si>
    <t>2288</t>
  </si>
  <si>
    <t>4854</t>
  </si>
  <si>
    <t>2524</t>
  </si>
  <si>
    <t>2669</t>
  </si>
  <si>
    <t>2846</t>
  </si>
  <si>
    <t>3310</t>
  </si>
  <si>
    <t>3015</t>
  </si>
  <si>
    <t>493</t>
  </si>
  <si>
    <t>2238</t>
  </si>
  <si>
    <t>3776</t>
  </si>
  <si>
    <t>4771</t>
  </si>
  <si>
    <t>4586</t>
  </si>
  <si>
    <t>3602</t>
  </si>
  <si>
    <t>4897</t>
  </si>
  <si>
    <t>1955</t>
  </si>
  <si>
    <t>3304</t>
  </si>
  <si>
    <t>5429</t>
  </si>
  <si>
    <t>6111</t>
  </si>
  <si>
    <t>7379</t>
  </si>
  <si>
    <t>5413</t>
  </si>
  <si>
    <t>3082</t>
  </si>
  <si>
    <t>4982</t>
  </si>
  <si>
    <t>7017</t>
  </si>
  <si>
    <t>7157</t>
  </si>
  <si>
    <t>8975</t>
  </si>
  <si>
    <t>8550</t>
  </si>
  <si>
    <t>7071</t>
  </si>
  <si>
    <t>4203</t>
  </si>
  <si>
    <t>6544</t>
  </si>
  <si>
    <t>8577</t>
  </si>
  <si>
    <t>9843</t>
  </si>
  <si>
    <t>9406</t>
  </si>
  <si>
    <t>10561</t>
  </si>
  <si>
    <t>7183</t>
  </si>
  <si>
    <t>6158</t>
  </si>
  <si>
    <t>7852</t>
  </si>
  <si>
    <t>9784</t>
  </si>
  <si>
    <t>10593</t>
  </si>
  <si>
    <t>13215</t>
  </si>
  <si>
    <t>13498</t>
  </si>
  <si>
    <t>11569</t>
  </si>
  <si>
    <t>4298</t>
  </si>
  <si>
    <t>10008</t>
  </si>
  <si>
    <t>13072</t>
  </si>
  <si>
    <t>16096</t>
  </si>
  <si>
    <t>15797</t>
  </si>
  <si>
    <t>14412</t>
  </si>
  <si>
    <t>11123</t>
  </si>
  <si>
    <t>4070</t>
  </si>
  <si>
    <t>8051</t>
  </si>
  <si>
    <t>12845</t>
  </si>
  <si>
    <t>13970</t>
  </si>
  <si>
    <t>12148</t>
  </si>
  <si>
    <t>16972</t>
  </si>
  <si>
    <t>12545</t>
  </si>
  <si>
    <t>5104</t>
  </si>
  <si>
    <t>10489</t>
  </si>
  <si>
    <t>18746</t>
  </si>
  <si>
    <t>18129</t>
  </si>
  <si>
    <t>20339</t>
  </si>
  <si>
    <t>26896</t>
  </si>
  <si>
    <t>16101</t>
  </si>
  <si>
    <t>8505</t>
  </si>
  <si>
    <t>12993</t>
  </si>
  <si>
    <t>22591</t>
  </si>
  <si>
    <t>30621</t>
  </si>
  <si>
    <t>25086</t>
  </si>
  <si>
    <t>32427</t>
  </si>
  <si>
    <t>29837</t>
  </si>
  <si>
    <t>13243</t>
  </si>
  <si>
    <t>20468</t>
  </si>
  <si>
    <t>26676</t>
  </si>
  <si>
    <t>41622</t>
  </si>
  <si>
    <t>42032</t>
  </si>
  <si>
    <t>45422</t>
  </si>
  <si>
    <t>52010</t>
  </si>
  <si>
    <t>26771</t>
  </si>
  <si>
    <t>13</t>
  </si>
  <si>
    <t>15</t>
  </si>
  <si>
    <t>44</t>
  </si>
  <si>
    <t>106</t>
  </si>
  <si>
    <t>143</t>
  </si>
  <si>
    <t>205</t>
  </si>
  <si>
    <t>385</t>
  </si>
  <si>
    <t>523</t>
  </si>
  <si>
    <t>835</t>
  </si>
  <si>
    <t>586</t>
  </si>
  <si>
    <t>591</t>
  </si>
  <si>
    <t>1076</t>
  </si>
  <si>
    <t>881</t>
  </si>
  <si>
    <t>958</t>
  </si>
  <si>
    <t>1289</t>
  </si>
  <si>
    <t>1053</t>
  </si>
  <si>
    <t>1178</t>
  </si>
  <si>
    <t>1046</t>
  </si>
  <si>
    <t>1237</t>
  </si>
  <si>
    <t>966</t>
  </si>
  <si>
    <t>1028</t>
  </si>
  <si>
    <t>1411</t>
  </si>
  <si>
    <t>1762</t>
  </si>
  <si>
    <t>2206</t>
  </si>
  <si>
    <t>2389</t>
  </si>
  <si>
    <t>2926</t>
  </si>
  <si>
    <t>3076</t>
  </si>
  <si>
    <t>2901</t>
  </si>
  <si>
    <t>3186</t>
  </si>
  <si>
    <t>3111</t>
  </si>
  <si>
    <t>2987</t>
  </si>
  <si>
    <t>2875</t>
  </si>
  <si>
    <t>5275</t>
  </si>
  <si>
    <t>2483</t>
  </si>
  <si>
    <t>2274</t>
  </si>
  <si>
    <t>1997</t>
  </si>
  <si>
    <t>1634</t>
  </si>
  <si>
    <t>1972</t>
  </si>
  <si>
    <t>1837</t>
  </si>
  <si>
    <t>1657</t>
  </si>
  <si>
    <t>1574</t>
  </si>
  <si>
    <t>1512</t>
  </si>
  <si>
    <t>1606</t>
  </si>
  <si>
    <t>1374</t>
  </si>
  <si>
    <t>1343</t>
  </si>
  <si>
    <t>1294</t>
  </si>
  <si>
    <t>1297</t>
  </si>
  <si>
    <t>1030</t>
  </si>
  <si>
    <t>1168</t>
  </si>
  <si>
    <t>991</t>
  </si>
  <si>
    <t>1112</t>
  </si>
  <si>
    <t>1073</t>
  </si>
  <si>
    <t>983</t>
  </si>
  <si>
    <t>1006</t>
  </si>
  <si>
    <t>976</t>
  </si>
  <si>
    <t>1223</t>
  </si>
  <si>
    <t>1323</t>
  </si>
  <si>
    <t>1680</t>
  </si>
  <si>
    <t>1485</t>
  </si>
  <si>
    <t>1556</t>
  </si>
  <si>
    <t>1529</t>
  </si>
  <si>
    <t>1383</t>
  </si>
  <si>
    <t>1481</t>
  </si>
  <si>
    <t>1958</t>
  </si>
  <si>
    <t>1808</t>
  </si>
  <si>
    <t>2102</t>
  </si>
  <si>
    <t>1757</t>
  </si>
  <si>
    <t>1806</t>
  </si>
  <si>
    <t>2294</t>
  </si>
  <si>
    <t>2111</t>
  </si>
  <si>
    <t>2346</t>
  </si>
  <si>
    <t>2392</t>
  </si>
  <si>
    <t>2311</t>
  </si>
  <si>
    <t>2180</t>
  </si>
  <si>
    <t>2023</t>
  </si>
  <si>
    <t>2258</t>
  </si>
  <si>
    <t>2819</t>
  </si>
  <si>
    <t>2282</t>
  </si>
  <si>
    <t>2516</t>
  </si>
  <si>
    <t>2979</t>
  </si>
  <si>
    <t>3117</t>
  </si>
  <si>
    <t>3134</t>
  </si>
  <si>
    <t>3574</t>
  </si>
  <si>
    <t>2886</t>
  </si>
  <si>
    <t>2269</t>
  </si>
  <si>
    <t>2364</t>
  </si>
  <si>
    <t>2043</t>
  </si>
  <si>
    <t>2095</t>
  </si>
  <si>
    <t>2011</t>
  </si>
  <si>
    <t>2369</t>
  </si>
  <si>
    <t>2410</t>
  </si>
  <si>
    <t>2472</t>
  </si>
  <si>
    <t>2449</t>
  </si>
  <si>
    <t>2612</t>
  </si>
  <si>
    <t>2596</t>
  </si>
  <si>
    <t>2322</t>
  </si>
  <si>
    <t>2368</t>
  </si>
  <si>
    <t>2573</t>
  </si>
  <si>
    <t>2445</t>
  </si>
  <si>
    <t>2531</t>
  </si>
  <si>
    <t>2595</t>
  </si>
  <si>
    <t>2628</t>
  </si>
  <si>
    <t>2456</t>
  </si>
  <si>
    <t>2489</t>
  </si>
  <si>
    <t>2536</t>
  </si>
  <si>
    <t>2457</t>
  </si>
  <si>
    <t>2549</t>
  </si>
  <si>
    <t>2652</t>
  </si>
  <si>
    <t>2566</t>
  </si>
  <si>
    <t>2560</t>
  </si>
  <si>
    <t>2613</t>
  </si>
  <si>
    <t>2637</t>
  </si>
  <si>
    <t>2691</t>
  </si>
  <si>
    <t>2079</t>
  </si>
  <si>
    <t>2262</t>
  </si>
  <si>
    <t>2397</t>
  </si>
  <si>
    <t>2186</t>
  </si>
  <si>
    <t>2349</t>
  </si>
  <si>
    <t>2521</t>
  </si>
  <si>
    <t>2388</t>
  </si>
  <si>
    <t>2500</t>
  </si>
  <si>
    <t>2379</t>
  </si>
  <si>
    <t>2166</t>
  </si>
  <si>
    <t>2182</t>
  </si>
  <si>
    <t>2414</t>
  </si>
  <si>
    <t>2625</t>
  </si>
  <si>
    <t>2586</t>
  </si>
  <si>
    <t>2621</t>
  </si>
  <si>
    <t>2316</t>
  </si>
  <si>
    <t>2333</t>
  </si>
  <si>
    <t>2434</t>
  </si>
  <si>
    <t>2636</t>
  </si>
  <si>
    <t>2674</t>
  </si>
  <si>
    <t>2685</t>
  </si>
  <si>
    <t>2598</t>
  </si>
  <si>
    <t>2751</t>
  </si>
  <si>
    <t>2697</t>
  </si>
  <si>
    <t>2634</t>
  </si>
  <si>
    <t>2450</t>
  </si>
  <si>
    <t>2125</t>
  </si>
  <si>
    <t>2020</t>
  </si>
  <si>
    <t>2132</t>
  </si>
  <si>
    <t>2345</t>
  </si>
  <si>
    <t>2510</t>
  </si>
  <si>
    <t>2501</t>
  </si>
  <si>
    <t>2245</t>
  </si>
  <si>
    <t>2133</t>
  </si>
  <si>
    <t>2247</t>
  </si>
  <si>
    <t>2385</t>
  </si>
  <si>
    <t>4723</t>
  </si>
  <si>
    <t>2028</t>
  </si>
  <si>
    <t>2113</t>
  </si>
  <si>
    <t>2213</t>
  </si>
  <si>
    <t>4433</t>
  </si>
  <si>
    <t>2115</t>
  </si>
  <si>
    <t>1905</t>
  </si>
  <si>
    <t>1754</t>
  </si>
  <si>
    <t>1642</t>
  </si>
  <si>
    <t>1682</t>
  </si>
  <si>
    <t>1858</t>
  </si>
  <si>
    <t>1994</t>
  </si>
  <si>
    <t>2026</t>
  </si>
  <si>
    <t>1894</t>
  </si>
  <si>
    <t>1992</t>
  </si>
  <si>
    <t>2152</t>
  </si>
  <si>
    <t>2302</t>
  </si>
  <si>
    <t>2063</t>
  </si>
  <si>
    <t>2139</t>
  </si>
  <si>
    <t>2619</t>
  </si>
  <si>
    <t>2705</t>
  </si>
  <si>
    <t>2981</t>
  </si>
  <si>
    <t>2815</t>
  </si>
  <si>
    <t>3049</t>
  </si>
  <si>
    <t>2845</t>
  </si>
  <si>
    <t>3097</t>
  </si>
  <si>
    <t>3341</t>
  </si>
  <si>
    <t>3712</t>
  </si>
  <si>
    <t>3605</t>
  </si>
  <si>
    <t>3521</t>
  </si>
  <si>
    <t>3563</t>
  </si>
  <si>
    <t>3204</t>
  </si>
  <si>
    <t>3362</t>
  </si>
  <si>
    <t>3512</t>
  </si>
  <si>
    <t>3582</t>
  </si>
  <si>
    <t>3825</t>
  </si>
  <si>
    <t>3552</t>
  </si>
  <si>
    <t>3523</t>
  </si>
  <si>
    <t>3653</t>
  </si>
  <si>
    <t>3902</t>
  </si>
  <si>
    <t>4151</t>
  </si>
  <si>
    <t>4019</t>
  </si>
  <si>
    <t>4392</t>
  </si>
  <si>
    <t>4142</t>
  </si>
  <si>
    <t>3875</t>
  </si>
  <si>
    <t>3822</t>
  </si>
  <si>
    <t>4206</t>
  </si>
  <si>
    <t>4108</t>
  </si>
  <si>
    <t>4830</t>
  </si>
  <si>
    <t>4616</t>
  </si>
  <si>
    <t>4552</t>
  </si>
  <si>
    <t>4103</t>
  </si>
  <si>
    <t>3890</t>
  </si>
  <si>
    <t>4251</t>
  </si>
  <si>
    <t>5039</t>
  </si>
  <si>
    <t>5616</t>
  </si>
  <si>
    <t>5471</t>
  </si>
  <si>
    <t>6134</t>
  </si>
  <si>
    <t>5814</t>
  </si>
  <si>
    <t>6191</t>
  </si>
  <si>
    <t>5960</t>
  </si>
  <si>
    <t>12</t>
  </si>
  <si>
    <t>40</t>
  </si>
  <si>
    <t>51</t>
  </si>
  <si>
    <t>60</t>
  </si>
  <si>
    <t>57</t>
  </si>
  <si>
    <t>148</t>
  </si>
  <si>
    <t>406</t>
  </si>
  <si>
    <t>484</t>
  </si>
  <si>
    <t>478</t>
  </si>
  <si>
    <t>361</t>
  </si>
  <si>
    <t>999</t>
  </si>
  <si>
    <t>1055</t>
  </si>
  <si>
    <t>1255</t>
  </si>
  <si>
    <t>1198</t>
  </si>
  <si>
    <t>2338</t>
  </si>
  <si>
    <t>2375</t>
  </si>
  <si>
    <t>2692</t>
  </si>
  <si>
    <t>3087</t>
  </si>
  <si>
    <t>3197</t>
  </si>
  <si>
    <t>2822</t>
  </si>
  <si>
    <t>2858</t>
  </si>
  <si>
    <t>4273</t>
  </si>
  <si>
    <t>4514</t>
  </si>
  <si>
    <t>4913</t>
  </si>
  <si>
    <t>4868</t>
  </si>
  <si>
    <t>4911</t>
  </si>
  <si>
    <t>4020</t>
  </si>
  <si>
    <t>3592</t>
  </si>
  <si>
    <t>5282</t>
  </si>
  <si>
    <t>5450</t>
  </si>
  <si>
    <t>5131</t>
  </si>
  <si>
    <t>4858</t>
  </si>
  <si>
    <t>4313</t>
  </si>
  <si>
    <t>3579</t>
  </si>
  <si>
    <t>3489</t>
  </si>
  <si>
    <t>4178</t>
  </si>
  <si>
    <t>4326</t>
  </si>
  <si>
    <t>5065</t>
  </si>
  <si>
    <t>5292</t>
  </si>
  <si>
    <t>4956</t>
  </si>
  <si>
    <t>3853</t>
  </si>
  <si>
    <t>4760</t>
  </si>
  <si>
    <t>5487</t>
  </si>
  <si>
    <t>5158</t>
  </si>
  <si>
    <t>4970</t>
  </si>
  <si>
    <t>3748</t>
  </si>
  <si>
    <t>3473</t>
  </si>
  <si>
    <t>4706</t>
  </si>
  <si>
    <t>4729</t>
  </si>
  <si>
    <t>5442</t>
  </si>
  <si>
    <t>4966</t>
  </si>
  <si>
    <t>4737</t>
  </si>
  <si>
    <t>3229</t>
  </si>
  <si>
    <t>2982</t>
  </si>
  <si>
    <t>3389</t>
  </si>
  <si>
    <t>3682</t>
  </si>
  <si>
    <t>3827</t>
  </si>
  <si>
    <t>3767</t>
  </si>
  <si>
    <t>3063</t>
  </si>
  <si>
    <t>2157</t>
  </si>
  <si>
    <t>2329</t>
  </si>
  <si>
    <t>3586</t>
  </si>
  <si>
    <t>3402</t>
  </si>
  <si>
    <t>3307</t>
  </si>
  <si>
    <t>2526</t>
  </si>
  <si>
    <t>1838</t>
  </si>
  <si>
    <t>2589</t>
  </si>
  <si>
    <t>3052</t>
  </si>
  <si>
    <t>2718</t>
  </si>
  <si>
    <t>2574</t>
  </si>
  <si>
    <t>2062</t>
  </si>
  <si>
    <t>1527</t>
  </si>
  <si>
    <t>1364</t>
  </si>
  <si>
    <t>1624</t>
  </si>
  <si>
    <t>1672</t>
  </si>
  <si>
    <t>1835</t>
  </si>
  <si>
    <t>1760</t>
  </si>
  <si>
    <t>1125</t>
  </si>
  <si>
    <t>1441</t>
  </si>
  <si>
    <t>1356</t>
  </si>
  <si>
    <t>1243</t>
  </si>
  <si>
    <t>1120</t>
  </si>
  <si>
    <t>801</t>
  </si>
  <si>
    <t>721</t>
  </si>
  <si>
    <t>1099</t>
  </si>
  <si>
    <t>1158</t>
  </si>
  <si>
    <t>1199</t>
  </si>
  <si>
    <t>1017</t>
  </si>
  <si>
    <t>1052</t>
  </si>
  <si>
    <t>890</t>
  </si>
  <si>
    <t>822</t>
  </si>
  <si>
    <t>1102</t>
  </si>
  <si>
    <t>1013</t>
  </si>
  <si>
    <t>1027</t>
  </si>
  <si>
    <t>986</t>
  </si>
  <si>
    <t>639</t>
  </si>
  <si>
    <t>896</t>
  </si>
  <si>
    <t>886</t>
  </si>
  <si>
    <t>671</t>
  </si>
  <si>
    <t>649</t>
  </si>
  <si>
    <t>730</t>
  </si>
  <si>
    <t>617</t>
  </si>
  <si>
    <t>651</t>
  </si>
  <si>
    <t>602</t>
  </si>
  <si>
    <t>715</t>
  </si>
  <si>
    <t>565</t>
  </si>
  <si>
    <t>413</t>
  </si>
  <si>
    <t>751</t>
  </si>
  <si>
    <t>773</t>
  </si>
  <si>
    <t>731</t>
  </si>
  <si>
    <t>421</t>
  </si>
  <si>
    <t>371</t>
  </si>
  <si>
    <t>70</t>
  </si>
  <si>
    <t>763</t>
  </si>
  <si>
    <t>846</t>
  </si>
  <si>
    <t>771</t>
  </si>
  <si>
    <t>928</t>
  </si>
  <si>
    <t>670</t>
  </si>
  <si>
    <t>891</t>
  </si>
  <si>
    <t>950</t>
  </si>
  <si>
    <t>871</t>
  </si>
  <si>
    <t>758</t>
  </si>
  <si>
    <t>816</t>
  </si>
  <si>
    <t>1148</t>
  </si>
  <si>
    <t>1009</t>
  </si>
  <si>
    <t>1129</t>
  </si>
  <si>
    <t>1440</t>
  </si>
  <si>
    <t>1077</t>
  </si>
  <si>
    <t>1040</t>
  </si>
  <si>
    <t>713</t>
  </si>
  <si>
    <t>1089</t>
  </si>
  <si>
    <t>812</t>
  </si>
  <si>
    <t>1033</t>
  </si>
  <si>
    <t>1288</t>
  </si>
  <si>
    <t>1041</t>
  </si>
  <si>
    <t>972</t>
  </si>
  <si>
    <t>1184</t>
  </si>
  <si>
    <t>1048</t>
  </si>
  <si>
    <t>1522</t>
  </si>
  <si>
    <t>1276</t>
  </si>
  <si>
    <t>1108</t>
  </si>
  <si>
    <t>1715</t>
  </si>
  <si>
    <t>1406</t>
  </si>
  <si>
    <t>1295</t>
  </si>
  <si>
    <t>1508</t>
  </si>
  <si>
    <t>1735</t>
  </si>
  <si>
    <t>1940</t>
  </si>
  <si>
    <t>1813</t>
  </si>
  <si>
    <t>2948</t>
  </si>
  <si>
    <t>2460</t>
  </si>
  <si>
    <t>2659</t>
  </si>
  <si>
    <t>2919</t>
  </si>
  <si>
    <t>3539</t>
  </si>
  <si>
    <t>3330</t>
  </si>
  <si>
    <t>3103</t>
  </si>
  <si>
    <t>3991</t>
  </si>
  <si>
    <t>3395</t>
  </si>
  <si>
    <t>4322</t>
  </si>
  <si>
    <t>4422</t>
  </si>
  <si>
    <t>4368</t>
  </si>
  <si>
    <t>4926</t>
  </si>
  <si>
    <t>6178</t>
  </si>
  <si>
    <t>6634</t>
  </si>
  <si>
    <t>6873</t>
  </si>
  <si>
    <t>6041</t>
  </si>
  <si>
    <t>5692</t>
  </si>
  <si>
    <t>4044</t>
  </si>
  <si>
    <t>7143</t>
  </si>
  <si>
    <t>7108</t>
  </si>
  <si>
    <t>6914</t>
  </si>
  <si>
    <t>6968</t>
  </si>
  <si>
    <t>12871</t>
  </si>
  <si>
    <t>22961</t>
  </si>
  <si>
    <t>12593</t>
  </si>
  <si>
    <t>14542</t>
  </si>
  <si>
    <t>14162</t>
  </si>
  <si>
    <t>17540</t>
  </si>
  <si>
    <t>13864</t>
  </si>
  <si>
    <t>15165</t>
  </si>
  <si>
    <t>12872</t>
  </si>
  <si>
    <t>13972</t>
  </si>
  <si>
    <t>17232</t>
  </si>
  <si>
    <t>19724</t>
  </si>
  <si>
    <t>18978</t>
  </si>
  <si>
    <t>15635</t>
  </si>
  <si>
    <t>16171</t>
  </si>
  <si>
    <t>16981</t>
  </si>
  <si>
    <t>18803</t>
  </si>
  <si>
    <t>21330</t>
  </si>
  <si>
    <t>26687</t>
  </si>
  <si>
    <t>21238</t>
  </si>
  <si>
    <t>20531</t>
  </si>
  <si>
    <t>23012</t>
  </si>
  <si>
    <t>19790</t>
  </si>
  <si>
    <t>20890</t>
  </si>
  <si>
    <t>46</t>
  </si>
  <si>
    <t>77</t>
  </si>
  <si>
    <t>61</t>
  </si>
  <si>
    <t>111</t>
  </si>
  <si>
    <t>155</t>
  </si>
  <si>
    <t>176</t>
  </si>
  <si>
    <t>278</t>
  </si>
  <si>
    <t>292</t>
  </si>
  <si>
    <t>409</t>
  </si>
  <si>
    <t>637</t>
  </si>
  <si>
    <t>573</t>
  </si>
  <si>
    <t>1019</t>
  </si>
  <si>
    <t>1172</t>
  </si>
  <si>
    <t>1159</t>
  </si>
  <si>
    <t>884</t>
  </si>
  <si>
    <t>845</t>
  </si>
  <si>
    <t>1026</t>
  </si>
  <si>
    <t>904</t>
  </si>
  <si>
    <t>1224</t>
  </si>
  <si>
    <t>952</t>
  </si>
  <si>
    <t>969</t>
  </si>
  <si>
    <t>1213</t>
  </si>
  <si>
    <t>1335</t>
  </si>
  <si>
    <t>1316</t>
  </si>
  <si>
    <t>964</t>
  </si>
  <si>
    <t>868</t>
  </si>
  <si>
    <t>734</t>
  </si>
  <si>
    <t>1061</t>
  </si>
  <si>
    <t>1235</t>
  </si>
  <si>
    <t>1140</t>
  </si>
  <si>
    <t>1066</t>
  </si>
  <si>
    <t>750</t>
  </si>
  <si>
    <t>729</t>
  </si>
  <si>
    <t>806</t>
  </si>
  <si>
    <t>655</t>
  </si>
  <si>
    <t>171</t>
  </si>
  <si>
    <t>386</t>
  </si>
  <si>
    <t>514</t>
  </si>
  <si>
    <t>445</t>
  </si>
  <si>
    <t>335</t>
  </si>
  <si>
    <t>199</t>
  </si>
  <si>
    <t>455</t>
  </si>
  <si>
    <t>319</t>
  </si>
  <si>
    <t>245</t>
  </si>
  <si>
    <t>161</t>
  </si>
  <si>
    <t>196</t>
  </si>
  <si>
    <t>227</t>
  </si>
  <si>
    <t>189</t>
  </si>
  <si>
    <t>125</t>
  </si>
  <si>
    <t>146</t>
  </si>
  <si>
    <t>108</t>
  </si>
  <si>
    <t>198</t>
  </si>
  <si>
    <t>253</t>
  </si>
  <si>
    <t>172</t>
  </si>
  <si>
    <t>133</t>
  </si>
  <si>
    <t>131</t>
  </si>
  <si>
    <t>185</t>
  </si>
  <si>
    <t>102</t>
  </si>
  <si>
    <t>86</t>
  </si>
  <si>
    <t>165</t>
  </si>
  <si>
    <t>164</t>
  </si>
  <si>
    <t>184</t>
  </si>
  <si>
    <t>179</t>
  </si>
  <si>
    <t>139</t>
  </si>
  <si>
    <t>117</t>
  </si>
  <si>
    <t>107</t>
  </si>
  <si>
    <t>76</t>
  </si>
  <si>
    <t>91</t>
  </si>
  <si>
    <t>65</t>
  </si>
  <si>
    <t>64</t>
  </si>
  <si>
    <t>82</t>
  </si>
  <si>
    <t>110</t>
  </si>
  <si>
    <t>69</t>
  </si>
  <si>
    <t>50</t>
  </si>
  <si>
    <t>36</t>
  </si>
  <si>
    <t>37</t>
  </si>
  <si>
    <t>52</t>
  </si>
  <si>
    <t>42</t>
  </si>
  <si>
    <t>101</t>
  </si>
  <si>
    <t>71</t>
  </si>
  <si>
    <t>99</t>
  </si>
  <si>
    <t>127</t>
  </si>
  <si>
    <t>144</t>
  </si>
  <si>
    <t>311</t>
  </si>
  <si>
    <t>540</t>
  </si>
  <si>
    <t>426</t>
  </si>
  <si>
    <t>519</t>
  </si>
  <si>
    <t>486</t>
  </si>
  <si>
    <t>575</t>
  </si>
  <si>
    <t>779</t>
  </si>
  <si>
    <t>654</t>
  </si>
  <si>
    <t>636</t>
  </si>
  <si>
    <t>506</t>
  </si>
  <si>
    <t>487</t>
  </si>
  <si>
    <t>508</t>
  </si>
  <si>
    <t>572</t>
  </si>
  <si>
    <t>414</t>
  </si>
  <si>
    <t>570</t>
  </si>
  <si>
    <t>500</t>
  </si>
  <si>
    <t>525</t>
  </si>
  <si>
    <t>914</t>
  </si>
  <si>
    <t>925</t>
  </si>
  <si>
    <t>963</t>
  </si>
  <si>
    <t>1268</t>
  </si>
  <si>
    <t>1231</t>
  </si>
  <si>
    <t>1086</t>
  </si>
  <si>
    <t>1298</t>
  </si>
  <si>
    <t>1376</t>
  </si>
  <si>
    <t>1540</t>
  </si>
  <si>
    <t>1750</t>
  </si>
  <si>
    <t>1882</t>
  </si>
  <si>
    <t>1843</t>
  </si>
  <si>
    <t>2215</t>
  </si>
  <si>
    <t>2243</t>
  </si>
  <si>
    <t>2351</t>
  </si>
  <si>
    <t>2541</t>
  </si>
  <si>
    <t>2776</t>
  </si>
  <si>
    <t>2711</t>
  </si>
  <si>
    <t>2989</t>
  </si>
  <si>
    <t>2909</t>
  </si>
  <si>
    <t>3001</t>
  </si>
  <si>
    <t>3293</t>
  </si>
  <si>
    <t>3253</t>
  </si>
  <si>
    <t>3963</t>
  </si>
  <si>
    <t>4572</t>
  </si>
  <si>
    <t>4517</t>
  </si>
  <si>
    <t>4979</t>
  </si>
  <si>
    <t>6493</t>
  </si>
  <si>
    <t>6368</t>
  </si>
  <si>
    <t>6844</t>
  </si>
  <si>
    <t>7368</t>
  </si>
  <si>
    <t>7271</t>
  </si>
  <si>
    <t>7779</t>
  </si>
  <si>
    <t>7978</t>
  </si>
  <si>
    <t>8105</t>
  </si>
  <si>
    <t>8439</t>
  </si>
  <si>
    <t>7720</t>
  </si>
  <si>
    <t>8149</t>
  </si>
  <si>
    <t>8738</t>
  </si>
  <si>
    <t>9268</t>
  </si>
  <si>
    <t>9983</t>
  </si>
  <si>
    <t>8639</t>
  </si>
  <si>
    <t>10194</t>
  </si>
  <si>
    <t>10324</t>
  </si>
  <si>
    <t>27</t>
  </si>
  <si>
    <t>94</t>
  </si>
  <si>
    <t>387</t>
  </si>
  <si>
    <t>662</t>
  </si>
  <si>
    <t>469</t>
  </si>
  <si>
    <t>1328</t>
  </si>
  <si>
    <t>1363</t>
  </si>
  <si>
    <t>1518</t>
  </si>
  <si>
    <t>844</t>
  </si>
  <si>
    <t>683</t>
  </si>
  <si>
    <t>1738</t>
  </si>
  <si>
    <t>1681</t>
  </si>
  <si>
    <t>1516</t>
  </si>
  <si>
    <t>1934</t>
  </si>
  <si>
    <t>1515</t>
  </si>
  <si>
    <t>1598</t>
  </si>
  <si>
    <t>2239</t>
  </si>
  <si>
    <t>2336</t>
  </si>
  <si>
    <t>1029</t>
  </si>
  <si>
    <t>1560</t>
  </si>
  <si>
    <t>1633</t>
  </si>
  <si>
    <t>1674</t>
  </si>
  <si>
    <t>1394</t>
  </si>
  <si>
    <t>722</t>
  </si>
  <si>
    <t>443</t>
  </si>
  <si>
    <t>1270</t>
  </si>
  <si>
    <t>755</t>
  </si>
  <si>
    <t>140</t>
  </si>
  <si>
    <t>546</t>
  </si>
  <si>
    <t>483</t>
  </si>
  <si>
    <t>118</t>
  </si>
  <si>
    <t>147</t>
  </si>
  <si>
    <t>123</t>
  </si>
  <si>
    <t>49</t>
  </si>
  <si>
    <t>59</t>
  </si>
  <si>
    <t>154</t>
  </si>
  <si>
    <t>145</t>
  </si>
  <si>
    <t>119</t>
  </si>
  <si>
    <t>89</t>
  </si>
  <si>
    <t>100</t>
  </si>
  <si>
    <t>41</t>
  </si>
  <si>
    <t>24</t>
  </si>
  <si>
    <t>135</t>
  </si>
  <si>
    <t>112</t>
  </si>
  <si>
    <t>124</t>
  </si>
  <si>
    <t>207</t>
  </si>
  <si>
    <t>260</t>
  </si>
  <si>
    <t>226</t>
  </si>
  <si>
    <t>130</t>
  </si>
  <si>
    <t>553</t>
  </si>
  <si>
    <t>496</t>
  </si>
  <si>
    <t>229</t>
  </si>
  <si>
    <t>703</t>
  </si>
  <si>
    <t>635</t>
  </si>
  <si>
    <t>309</t>
  </si>
  <si>
    <t>304</t>
  </si>
  <si>
    <t>122</t>
  </si>
  <si>
    <t>873</t>
  </si>
  <si>
    <t>609</t>
  </si>
  <si>
    <t>132</t>
  </si>
  <si>
    <t>707</t>
  </si>
  <si>
    <t>612</t>
  </si>
  <si>
    <t>581</t>
  </si>
  <si>
    <t>203</t>
  </si>
  <si>
    <t>607</t>
  </si>
  <si>
    <t>527</t>
  </si>
  <si>
    <t>535</t>
  </si>
  <si>
    <t>614</t>
  </si>
  <si>
    <t>195</t>
  </si>
  <si>
    <t>634</t>
  </si>
  <si>
    <t>677</t>
  </si>
  <si>
    <t>728</t>
  </si>
  <si>
    <t>322</t>
  </si>
  <si>
    <t>1024</t>
  </si>
  <si>
    <t>1143</t>
  </si>
  <si>
    <t>1284</t>
  </si>
  <si>
    <t>1724</t>
  </si>
  <si>
    <t>1628</t>
  </si>
  <si>
    <t>1941</t>
  </si>
  <si>
    <t>1709</t>
  </si>
  <si>
    <t>894</t>
  </si>
  <si>
    <t>2202</t>
  </si>
  <si>
    <t>2074</t>
  </si>
  <si>
    <t>2096</t>
  </si>
  <si>
    <t>1795</t>
  </si>
  <si>
    <t>1622</t>
  </si>
  <si>
    <t>944</t>
  </si>
  <si>
    <t>539</t>
  </si>
  <si>
    <t>2781</t>
  </si>
  <si>
    <t>2984</t>
  </si>
  <si>
    <t>3241</t>
  </si>
  <si>
    <t>3407</t>
  </si>
  <si>
    <t>3721</t>
  </si>
  <si>
    <t>1035</t>
  </si>
  <si>
    <t>5252</t>
  </si>
  <si>
    <t>5687</t>
  </si>
  <si>
    <t>6797</t>
  </si>
  <si>
    <t>6585</t>
  </si>
  <si>
    <t>7783</t>
  </si>
  <si>
    <t>4306</t>
  </si>
  <si>
    <t>2408</t>
  </si>
  <si>
    <t>9718</t>
  </si>
  <si>
    <t>12553</t>
  </si>
  <si>
    <t>12239</t>
  </si>
  <si>
    <t>11666</t>
  </si>
  <si>
    <t>13120</t>
  </si>
  <si>
    <t>7734</t>
  </si>
  <si>
    <t>4276</t>
  </si>
  <si>
    <t>15032</t>
  </si>
  <si>
    <t>18574</t>
  </si>
  <si>
    <t>16103</t>
  </si>
  <si>
    <t>15085</t>
  </si>
  <si>
    <t>14560</t>
  </si>
  <si>
    <t>7187</t>
  </si>
  <si>
    <t>25</t>
  </si>
  <si>
    <t>33</t>
  </si>
  <si>
    <t>98</t>
  </si>
  <si>
    <t>151</t>
  </si>
  <si>
    <t>83</t>
  </si>
  <si>
    <t>180</t>
  </si>
  <si>
    <t>136</t>
  </si>
  <si>
    <t>365</t>
  </si>
  <si>
    <t>554</t>
  </si>
  <si>
    <t>389</t>
  </si>
  <si>
    <t>645</t>
  </si>
  <si>
    <t>464</t>
  </si>
  <si>
    <t>437</t>
  </si>
  <si>
    <t>479</t>
  </si>
  <si>
    <t>623</t>
  </si>
  <si>
    <t>688</t>
  </si>
  <si>
    <t>532</t>
  </si>
  <si>
    <t>780</t>
  </si>
  <si>
    <t>473</t>
  </si>
  <si>
    <t>742</t>
  </si>
  <si>
    <t>799</t>
  </si>
  <si>
    <t>299</t>
  </si>
  <si>
    <t>261</t>
  </si>
  <si>
    <t>657</t>
  </si>
  <si>
    <t>784</t>
  </si>
  <si>
    <t>700</t>
  </si>
  <si>
    <t>279</t>
  </si>
  <si>
    <t>754</t>
  </si>
  <si>
    <t>698</t>
  </si>
  <si>
    <t>430</t>
  </si>
  <si>
    <t>808</t>
  </si>
  <si>
    <t>491</t>
  </si>
  <si>
    <t>746</t>
  </si>
  <si>
    <t>800</t>
  </si>
  <si>
    <t>774</t>
  </si>
  <si>
    <t>265</t>
  </si>
  <si>
    <t>648</t>
  </si>
  <si>
    <t>901</t>
  </si>
  <si>
    <t>1146</t>
  </si>
  <si>
    <t>462</t>
  </si>
  <si>
    <t>936</t>
  </si>
  <si>
    <t>1437</t>
  </si>
  <si>
    <t>1293</t>
  </si>
  <si>
    <t>1329</t>
  </si>
  <si>
    <t>1032</t>
  </si>
  <si>
    <t>1457</t>
  </si>
  <si>
    <t>1309</t>
  </si>
  <si>
    <t>1698</t>
  </si>
  <si>
    <t>1279</t>
  </si>
  <si>
    <t>1204</t>
  </si>
  <si>
    <t>415</t>
  </si>
  <si>
    <t>727</t>
  </si>
  <si>
    <t>803</t>
  </si>
  <si>
    <t>694</t>
  </si>
  <si>
    <t>364</t>
  </si>
  <si>
    <t>315</t>
  </si>
  <si>
    <t>251</t>
  </si>
  <si>
    <t>533</t>
  </si>
  <si>
    <t>369</t>
  </si>
  <si>
    <t>170</t>
  </si>
  <si>
    <t>312</t>
  </si>
  <si>
    <t>268</t>
  </si>
  <si>
    <t>297</t>
  </si>
  <si>
    <t>220</t>
  </si>
  <si>
    <t>302</t>
  </si>
  <si>
    <t>303</t>
  </si>
  <si>
    <t>38</t>
  </si>
  <si>
    <t>380</t>
  </si>
  <si>
    <t>417</t>
  </si>
  <si>
    <t>63</t>
  </si>
  <si>
    <t>298</t>
  </si>
  <si>
    <t>160</t>
  </si>
  <si>
    <t>222</t>
  </si>
  <si>
    <t>244</t>
  </si>
  <si>
    <t>67</t>
  </si>
  <si>
    <t>236</t>
  </si>
  <si>
    <t>291</t>
  </si>
  <si>
    <t>206</t>
  </si>
  <si>
    <t>266</t>
  </si>
  <si>
    <t>438</t>
  </si>
  <si>
    <t>325</t>
  </si>
  <si>
    <t>613</t>
  </si>
  <si>
    <t>712</t>
  </si>
  <si>
    <t>374</t>
  </si>
  <si>
    <t>786</t>
  </si>
  <si>
    <t>831</t>
  </si>
  <si>
    <t>783</t>
  </si>
  <si>
    <t>916</t>
  </si>
  <si>
    <t>968</t>
  </si>
  <si>
    <t>1180</t>
  </si>
  <si>
    <t>1575</t>
  </si>
  <si>
    <t>9</t>
  </si>
  <si>
    <t>23</t>
  </si>
  <si>
    <t>79</t>
  </si>
  <si>
    <t>310</t>
  </si>
  <si>
    <t>1138</t>
  </si>
  <si>
    <t>1119</t>
  </si>
  <si>
    <t>1074</t>
  </si>
  <si>
    <t>1222</t>
  </si>
  <si>
    <t>926</t>
  </si>
  <si>
    <t>1661</t>
  </si>
  <si>
    <t>2210</t>
  </si>
  <si>
    <t>1930</t>
  </si>
  <si>
    <t>1781</t>
  </si>
  <si>
    <t>1442</t>
  </si>
  <si>
    <t>1261</t>
  </si>
  <si>
    <t>1832</t>
  </si>
  <si>
    <t>3058</t>
  </si>
  <si>
    <t>2105</t>
  </si>
  <si>
    <t>3257</t>
  </si>
  <si>
    <t>2917</t>
  </si>
  <si>
    <t>1927</t>
  </si>
  <si>
    <t>2498</t>
  </si>
  <si>
    <t>2678</t>
  </si>
  <si>
    <t>3735</t>
  </si>
  <si>
    <t>3503</t>
  </si>
  <si>
    <t>5514</t>
  </si>
  <si>
    <t>3379</t>
  </si>
  <si>
    <t>4613</t>
  </si>
  <si>
    <t>5385</t>
  </si>
  <si>
    <t>6276</t>
  </si>
  <si>
    <t>7218</t>
  </si>
  <si>
    <t>6209</t>
  </si>
  <si>
    <t>4588</t>
  </si>
  <si>
    <t>6633</t>
  </si>
  <si>
    <t>6935</t>
  </si>
  <si>
    <t>10503</t>
  </si>
  <si>
    <t>9888</t>
  </si>
  <si>
    <t>10222</t>
  </si>
  <si>
    <t>10611</t>
  </si>
  <si>
    <t>6760</t>
  </si>
  <si>
    <t>5632</t>
  </si>
  <si>
    <t>9258</t>
  </si>
  <si>
    <t>11385</t>
  </si>
  <si>
    <t>13944</t>
  </si>
  <si>
    <t>15305</t>
  </si>
  <si>
    <t>14919</t>
  </si>
  <si>
    <t>7938</t>
  </si>
  <si>
    <t>13140</t>
  </si>
  <si>
    <t>17408</t>
  </si>
  <si>
    <t>19951</t>
  </si>
  <si>
    <t>18508</t>
  </si>
  <si>
    <t>20803</t>
  </si>
  <si>
    <t>16508</t>
  </si>
  <si>
    <t>15813</t>
  </si>
  <si>
    <t>11687</t>
  </si>
  <si>
    <t>16324</t>
  </si>
  <si>
    <t>20599</t>
  </si>
  <si>
    <t>26417</t>
  </si>
  <si>
    <t>26928</t>
  </si>
  <si>
    <t>33274</t>
  </si>
  <si>
    <t>16409</t>
  </si>
  <si>
    <t>11598</t>
  </si>
  <si>
    <t>28936</t>
  </si>
  <si>
    <t>28633</t>
  </si>
  <si>
    <t>30916</t>
  </si>
  <si>
    <t>30830</t>
  </si>
  <si>
    <t>27075</t>
  </si>
  <si>
    <t>18921</t>
  </si>
  <si>
    <t>15654</t>
  </si>
  <si>
    <t>32091</t>
  </si>
  <si>
    <t>32913</t>
  </si>
  <si>
    <t>30412</t>
  </si>
  <si>
    <t>25982</t>
  </si>
  <si>
    <t>21704</t>
  </si>
  <si>
    <t>17110</t>
  </si>
  <si>
    <t>20647</t>
  </si>
  <si>
    <t>34918</t>
  </si>
  <si>
    <t>32188</t>
  </si>
  <si>
    <t>22765</t>
  </si>
  <si>
    <t>54771</t>
  </si>
  <si>
    <t>34666</t>
  </si>
  <si>
    <t>17459</t>
  </si>
  <si>
    <t>21432</t>
  </si>
  <si>
    <t>39436</t>
  </si>
  <si>
    <t>42725</t>
  </si>
  <si>
    <t>39483</t>
  </si>
  <si>
    <t>46860</t>
  </si>
  <si>
    <t>38693</t>
  </si>
  <si>
    <t>30476</t>
  </si>
  <si>
    <t>24052</t>
  </si>
  <si>
    <t>33846</t>
  </si>
  <si>
    <t>46712</t>
  </si>
  <si>
    <t>48105</t>
  </si>
  <si>
    <t>42223</t>
  </si>
  <si>
    <t>37923</t>
  </si>
  <si>
    <t>26051</t>
  </si>
  <si>
    <t>20229</t>
  </si>
  <si>
    <t>45305</t>
  </si>
  <si>
    <t>44571</t>
  </si>
  <si>
    <t>42619</t>
  </si>
  <si>
    <t>45048</t>
  </si>
  <si>
    <t>39023</t>
  </si>
  <si>
    <t>24831</t>
  </si>
  <si>
    <t>20286</t>
  </si>
  <si>
    <t>41857</t>
  </si>
  <si>
    <t>39924</t>
  </si>
  <si>
    <t>45403</t>
  </si>
  <si>
    <t>34177</t>
  </si>
  <si>
    <t>28532</t>
  </si>
  <si>
    <t>23529</t>
  </si>
  <si>
    <t>20257</t>
  </si>
  <si>
    <t>41008</t>
  </si>
  <si>
    <t>67860</t>
  </si>
  <si>
    <t>59961</t>
  </si>
  <si>
    <t>55891</t>
  </si>
  <si>
    <t>51147</t>
  </si>
  <si>
    <t>24578</t>
  </si>
  <si>
    <t>23284</t>
  </si>
  <si>
    <t>40816</t>
  </si>
  <si>
    <t>69074</t>
  </si>
  <si>
    <t>57837</t>
  </si>
  <si>
    <t>52383</t>
  </si>
  <si>
    <t>45392</t>
  </si>
  <si>
    <t>25800</t>
  </si>
  <si>
    <t>16641</t>
  </si>
  <si>
    <t>51603</t>
  </si>
  <si>
    <t>57152</t>
  </si>
  <si>
    <t>53139</t>
  </si>
  <si>
    <t>50230</t>
  </si>
  <si>
    <t>49970</t>
  </si>
  <si>
    <t>23010</t>
  </si>
  <si>
    <t>52160</t>
  </si>
  <si>
    <t>55155</t>
  </si>
  <si>
    <t>60091</t>
  </si>
  <si>
    <t>50644</t>
  </si>
  <si>
    <t>41576</t>
  </si>
  <si>
    <t>23101</t>
  </si>
  <si>
    <t>19373</t>
  </si>
  <si>
    <t>47784</t>
  </si>
  <si>
    <t>49298</t>
  </si>
  <si>
    <t>45323</t>
  </si>
  <si>
    <t>30355</t>
  </si>
  <si>
    <t>50032</t>
  </si>
  <si>
    <t>23421</t>
  </si>
  <si>
    <t>17078</t>
  </si>
  <si>
    <t>47134</t>
  </si>
  <si>
    <t>47161</t>
  </si>
  <si>
    <t>44235</t>
  </si>
  <si>
    <t>43412</t>
  </si>
  <si>
    <t>41350</t>
  </si>
  <si>
    <t>16158</t>
  </si>
  <si>
    <t>45961</t>
  </si>
  <si>
    <t>42659</t>
  </si>
  <si>
    <t>46934</t>
  </si>
  <si>
    <t>43773</t>
  </si>
  <si>
    <t>51194</t>
  </si>
  <si>
    <t>30168</t>
  </si>
  <si>
    <t>14521</t>
  </si>
  <si>
    <t>10273</t>
  </si>
  <si>
    <t>14279</t>
  </si>
  <si>
    <t>35816</t>
  </si>
  <si>
    <t>40557</t>
  </si>
  <si>
    <t>43718</t>
  </si>
  <si>
    <t>33523</t>
  </si>
  <si>
    <t>14768</t>
  </si>
  <si>
    <t>15155</t>
  </si>
  <si>
    <t>36653</t>
  </si>
  <si>
    <t>36820</t>
  </si>
  <si>
    <t>36303</t>
  </si>
  <si>
    <t>39797</t>
  </si>
  <si>
    <t>33057</t>
  </si>
  <si>
    <t>16389</t>
  </si>
  <si>
    <t>13439</t>
  </si>
  <si>
    <t>33536</t>
  </si>
  <si>
    <t>33281</t>
  </si>
  <si>
    <t>32817</t>
  </si>
  <si>
    <t>31911</t>
  </si>
  <si>
    <t>28378</t>
  </si>
  <si>
    <t>14318</t>
  </si>
  <si>
    <t>13155</t>
  </si>
  <si>
    <t>32058</t>
  </si>
  <si>
    <t>33413</t>
  </si>
  <si>
    <t>36157</t>
  </si>
  <si>
    <t>33431</t>
  </si>
  <si>
    <t>26310</t>
  </si>
  <si>
    <t>8456</t>
  </si>
  <si>
    <t>11946</t>
  </si>
  <si>
    <t>41906</t>
  </si>
  <si>
    <t>31553</t>
  </si>
  <si>
    <t>27750</t>
  </si>
  <si>
    <t>27444</t>
  </si>
  <si>
    <t>26749</t>
  </si>
  <si>
    <t>12345</t>
  </si>
  <si>
    <t>8426</t>
  </si>
  <si>
    <t>10220</t>
  </si>
  <si>
    <t>27235</t>
  </si>
  <si>
    <t>28523</t>
  </si>
  <si>
    <t>30914</t>
  </si>
  <si>
    <t>24062</t>
  </si>
  <si>
    <t>10982</t>
  </si>
  <si>
    <t>15383</t>
  </si>
  <si>
    <t>23227</t>
  </si>
  <si>
    <t>24818</t>
  </si>
  <si>
    <t>24858</t>
  </si>
  <si>
    <t>30026</t>
  </si>
  <si>
    <t>26979</t>
  </si>
  <si>
    <t>13493</t>
  </si>
  <si>
    <t>15726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</si>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</sst>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39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1" fontId="0" fillId="0" borderId="0" xfId="0" applyNumberFormat="1" applyFill="1" applyAlignment="1" applyProtection="1">
      <alignment horizontal="left"/>
    </xf>
    <xf numFmtId="1" fontId="0" fillId="2" borderId="0" xfId="0" applyNumberFormat="1" applyFill="1" applyAlignment="1" applyProtection="1">
      <alignment horizontal="left"/>
    </xf>
    <xf numFmtId="1" fontId="0" fillId="0" borderId="0" xfId="0" applyNumberFormat="1" applyFill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" fontId="0" fillId="0" borderId="0" xfId="0" applyNumberFormat="1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" fontId="1" fillId="0" borderId="0" xfId="0" applyNumberFormat="1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0" fontId="0" fillId="0" borderId="0" xfId="0" applyAlignment="1" applyProtection="1">
      <alignment horizontal="right" vertical="top"/>
    </xf>
    <xf numFmtId="3" fontId="0" fillId="0" borderId="0" xfId="0" applyNumberFormat="1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409"/>
  <sheetViews>
    <sheetView workbookViewId="0">
      <pane ySplit="1" topLeftCell="A301" activePane="bottomLeft" state="frozen"/>
      <selection pane="bottomLeft" activeCell="E313" sqref="E313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2048</v>
      </c>
      <c r="N1" s="1" t="s">
        <v>2053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2048</v>
      </c>
      <c r="AC1" s="1" t="s">
        <v>2053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8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9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9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9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9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9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9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9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9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9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9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9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9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9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9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9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9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9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9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9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9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9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9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9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9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9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0</v>
      </c>
      <c r="E31" s="29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3</v>
      </c>
      <c r="C32">
        <v>0</v>
      </c>
      <c r="D32">
        <v>1</v>
      </c>
      <c r="E32" s="29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1</v>
      </c>
      <c r="D33">
        <v>1</v>
      </c>
      <c r="E33" s="29">
        <v>2</v>
      </c>
      <c r="F33">
        <v>0</v>
      </c>
      <c r="G33">
        <v>0</v>
      </c>
      <c r="H33">
        <v>2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T33" s="6"/>
    </row>
    <row r="34" spans="1:20" x14ac:dyDescent="0.25">
      <c r="A34" s="3">
        <f t="shared" si="0"/>
        <v>42400</v>
      </c>
      <c r="B34">
        <v>0</v>
      </c>
      <c r="C34">
        <v>0</v>
      </c>
      <c r="D34">
        <v>1</v>
      </c>
      <c r="E34" s="29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3</v>
      </c>
      <c r="E35" s="29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0</v>
      </c>
      <c r="E36" s="29">
        <v>2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9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1</v>
      </c>
      <c r="E38" s="29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0</v>
      </c>
      <c r="E39" s="2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T39" s="6"/>
    </row>
    <row r="40" spans="1:20" x14ac:dyDescent="0.25">
      <c r="A40" s="3">
        <f t="shared" si="0"/>
        <v>42406</v>
      </c>
      <c r="B40">
        <v>0</v>
      </c>
      <c r="C40">
        <v>0</v>
      </c>
      <c r="D40">
        <v>0</v>
      </c>
      <c r="E40" s="29">
        <v>1</v>
      </c>
      <c r="F40">
        <v>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9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9">
        <v>0</v>
      </c>
      <c r="F42">
        <v>0</v>
      </c>
      <c r="G42">
        <v>0</v>
      </c>
      <c r="H42">
        <v>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1</v>
      </c>
      <c r="E43" s="29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0</v>
      </c>
      <c r="E44" s="29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1</v>
      </c>
      <c r="E45" s="29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9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9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9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 s="2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 s="29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 s="29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 s="29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1</v>
      </c>
      <c r="E53" s="29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T53" s="6"/>
    </row>
    <row r="54" spans="1:20" x14ac:dyDescent="0.25">
      <c r="A54" s="3">
        <f t="shared" si="0"/>
        <v>42420</v>
      </c>
      <c r="B54">
        <v>14</v>
      </c>
      <c r="C54">
        <v>0</v>
      </c>
      <c r="D54">
        <v>19</v>
      </c>
      <c r="E54" s="29">
        <v>0</v>
      </c>
      <c r="F54">
        <v>0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>
        <v>62</v>
      </c>
      <c r="C55">
        <v>0</v>
      </c>
      <c r="D55">
        <v>0</v>
      </c>
      <c r="E55" s="29">
        <v>0</v>
      </c>
      <c r="F55">
        <v>0</v>
      </c>
      <c r="G55">
        <v>10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53</v>
      </c>
      <c r="C56">
        <v>0</v>
      </c>
      <c r="D56">
        <v>0</v>
      </c>
      <c r="E56" s="29">
        <v>0</v>
      </c>
      <c r="F56">
        <v>0</v>
      </c>
      <c r="G56">
        <v>15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>
        <v>97</v>
      </c>
      <c r="C57">
        <v>1</v>
      </c>
      <c r="D57">
        <v>18</v>
      </c>
      <c r="E57" s="29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T57" s="6"/>
    </row>
    <row r="58" spans="1:20" x14ac:dyDescent="0.25">
      <c r="A58" s="3">
        <f t="shared" si="0"/>
        <v>42424</v>
      </c>
      <c r="B58">
        <v>93</v>
      </c>
      <c r="C58">
        <v>6</v>
      </c>
      <c r="D58">
        <v>0</v>
      </c>
      <c r="E58" s="29">
        <v>2</v>
      </c>
      <c r="F58">
        <v>2</v>
      </c>
      <c r="G58">
        <v>34</v>
      </c>
      <c r="H58">
        <v>2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>
        <v>78</v>
      </c>
      <c r="C59">
        <v>8</v>
      </c>
      <c r="D59">
        <v>6</v>
      </c>
      <c r="E59" s="29">
        <v>4</v>
      </c>
      <c r="F59">
        <v>3</v>
      </c>
      <c r="G59">
        <v>44</v>
      </c>
      <c r="H59">
        <v>5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T59" s="6"/>
    </row>
    <row r="60" spans="1:20" x14ac:dyDescent="0.25">
      <c r="A60" s="3">
        <f t="shared" si="0"/>
        <v>42426</v>
      </c>
      <c r="B60">
        <v>250</v>
      </c>
      <c r="C60">
        <v>18</v>
      </c>
      <c r="D60">
        <v>1</v>
      </c>
      <c r="E60" s="29">
        <v>26</v>
      </c>
      <c r="F60">
        <v>21</v>
      </c>
      <c r="G60">
        <v>106</v>
      </c>
      <c r="H60">
        <v>4</v>
      </c>
      <c r="I60">
        <v>1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238</v>
      </c>
      <c r="C61">
        <v>19</v>
      </c>
      <c r="D61">
        <v>6</v>
      </c>
      <c r="E61" s="29">
        <v>10</v>
      </c>
      <c r="F61">
        <v>19</v>
      </c>
      <c r="G61">
        <v>143</v>
      </c>
      <c r="H61">
        <v>8</v>
      </c>
      <c r="I61">
        <v>1</v>
      </c>
      <c r="J61">
        <v>0</v>
      </c>
      <c r="K61">
        <v>8</v>
      </c>
      <c r="L61">
        <v>0</v>
      </c>
      <c r="M61">
        <v>0</v>
      </c>
      <c r="N61">
        <v>2</v>
      </c>
      <c r="T61" s="6"/>
    </row>
    <row r="62" spans="1:20" x14ac:dyDescent="0.25">
      <c r="A62" s="3">
        <f t="shared" si="0"/>
        <v>42428</v>
      </c>
      <c r="B62">
        <v>240</v>
      </c>
      <c r="C62">
        <v>28</v>
      </c>
      <c r="D62">
        <v>3</v>
      </c>
      <c r="E62" s="29">
        <v>54</v>
      </c>
      <c r="F62">
        <v>43</v>
      </c>
      <c r="G62">
        <v>205</v>
      </c>
      <c r="H62">
        <v>12</v>
      </c>
      <c r="I62">
        <v>5</v>
      </c>
      <c r="J62">
        <v>18</v>
      </c>
      <c r="K62">
        <v>3</v>
      </c>
      <c r="L62">
        <v>1</v>
      </c>
      <c r="M62">
        <v>1</v>
      </c>
      <c r="N62">
        <v>4</v>
      </c>
      <c r="T62" s="6"/>
    </row>
    <row r="63" spans="1:20" x14ac:dyDescent="0.25">
      <c r="A63" s="3">
        <f t="shared" si="0"/>
        <v>42429</v>
      </c>
      <c r="B63">
        <v>561</v>
      </c>
      <c r="C63">
        <v>54</v>
      </c>
      <c r="D63">
        <v>20</v>
      </c>
      <c r="E63" s="29">
        <v>18</v>
      </c>
      <c r="F63">
        <v>30</v>
      </c>
      <c r="G63">
        <v>385</v>
      </c>
      <c r="H63">
        <v>5</v>
      </c>
      <c r="I63">
        <v>6</v>
      </c>
      <c r="J63">
        <v>0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347</v>
      </c>
      <c r="C64">
        <v>56</v>
      </c>
      <c r="D64">
        <v>14</v>
      </c>
      <c r="E64" s="29">
        <v>28</v>
      </c>
      <c r="F64">
        <v>48</v>
      </c>
      <c r="G64">
        <v>523</v>
      </c>
      <c r="H64">
        <v>22</v>
      </c>
      <c r="I64">
        <v>5</v>
      </c>
      <c r="J64">
        <v>19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75</v>
      </c>
      <c r="D65">
        <v>22</v>
      </c>
      <c r="E65" s="29">
        <v>39</v>
      </c>
      <c r="F65">
        <v>34</v>
      </c>
      <c r="G65">
        <v>835</v>
      </c>
      <c r="H65">
        <v>40</v>
      </c>
      <c r="I65">
        <v>10</v>
      </c>
      <c r="J65">
        <v>34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5.010752688172043</v>
      </c>
      <c r="R65" s="6">
        <f t="shared" ref="R65:R128" si="2">IF(ISERROR(C65/C58),1,C65/C58)</f>
        <v>12.5</v>
      </c>
      <c r="S65" s="6">
        <f t="shared" ref="S65:S128" si="3">IF(ISERROR(D65/D58),1,D65/D58)</f>
        <v>1</v>
      </c>
      <c r="T65" s="6">
        <f t="shared" ref="T65:T128" si="4">IF(ISERROR(E65/E58),1,E65/E58)</f>
        <v>19.5</v>
      </c>
      <c r="U65" s="6">
        <f t="shared" ref="U65:U128" si="5">IF(ISERROR(F65/F58),1,F65/F58)</f>
        <v>17</v>
      </c>
      <c r="V65" s="6">
        <f t="shared" ref="V65:V128" si="6">IF(ISERROR(G65/G58),1,G65/G58)</f>
        <v>24.558823529411764</v>
      </c>
      <c r="W65" s="6">
        <f t="shared" ref="W65:W128" si="7">IF(ISERROR(H65/H58),1,H65/H58)</f>
        <v>20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0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>
        <v>587</v>
      </c>
      <c r="C66">
        <v>81</v>
      </c>
      <c r="D66">
        <v>34</v>
      </c>
      <c r="E66" s="29">
        <v>66</v>
      </c>
      <c r="F66">
        <v>73</v>
      </c>
      <c r="G66">
        <v>586</v>
      </c>
      <c r="H66">
        <v>55</v>
      </c>
      <c r="I66">
        <v>10</v>
      </c>
      <c r="J66">
        <v>53</v>
      </c>
      <c r="K66">
        <v>30</v>
      </c>
      <c r="L66">
        <v>1</v>
      </c>
      <c r="M66">
        <v>4</v>
      </c>
      <c r="N66">
        <v>3</v>
      </c>
      <c r="Q66" s="6">
        <f t="shared" si="1"/>
        <v>7.5256410256410255</v>
      </c>
      <c r="R66" s="6">
        <f t="shared" si="2"/>
        <v>10.125</v>
      </c>
      <c r="S66" s="6">
        <f t="shared" si="3"/>
        <v>5.666666666666667</v>
      </c>
      <c r="T66" s="6">
        <f t="shared" si="4"/>
        <v>16.5</v>
      </c>
      <c r="U66" s="6">
        <f t="shared" si="5"/>
        <v>24.333333333333332</v>
      </c>
      <c r="V66" s="6">
        <f t="shared" si="6"/>
        <v>13.318181818181818</v>
      </c>
      <c r="W66" s="6">
        <f t="shared" si="7"/>
        <v>11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1</v>
      </c>
      <c r="AB66" s="6">
        <f t="shared" si="12"/>
        <v>1</v>
      </c>
      <c r="AC66" s="6">
        <f t="shared" si="13"/>
        <v>3</v>
      </c>
    </row>
    <row r="67" spans="1:29" x14ac:dyDescent="0.25">
      <c r="A67" s="3">
        <f t="shared" ref="A67:A130" si="14">A66+1</f>
        <v>42433</v>
      </c>
      <c r="B67">
        <v>769</v>
      </c>
      <c r="C67">
        <v>183</v>
      </c>
      <c r="D67">
        <v>74</v>
      </c>
      <c r="E67" s="29">
        <v>138</v>
      </c>
      <c r="F67">
        <v>138</v>
      </c>
      <c r="G67">
        <v>591</v>
      </c>
      <c r="H67">
        <v>56</v>
      </c>
      <c r="I67">
        <v>44</v>
      </c>
      <c r="J67">
        <v>81</v>
      </c>
      <c r="K67">
        <v>25</v>
      </c>
      <c r="L67">
        <v>5</v>
      </c>
      <c r="M67">
        <v>7</v>
      </c>
      <c r="N67">
        <v>12</v>
      </c>
      <c r="Q67" s="6">
        <f t="shared" si="1"/>
        <v>3.0760000000000001</v>
      </c>
      <c r="R67" s="6">
        <f t="shared" si="2"/>
        <v>10.166666666666666</v>
      </c>
      <c r="S67" s="6">
        <f t="shared" si="3"/>
        <v>74</v>
      </c>
      <c r="T67" s="6">
        <f t="shared" si="4"/>
        <v>5.3076923076923075</v>
      </c>
      <c r="U67" s="6">
        <f t="shared" si="5"/>
        <v>6.5714285714285712</v>
      </c>
      <c r="V67" s="6">
        <f t="shared" si="6"/>
        <v>5.5754716981132075</v>
      </c>
      <c r="W67" s="6">
        <f t="shared" si="7"/>
        <v>14</v>
      </c>
      <c r="X67" s="6">
        <f t="shared" si="8"/>
        <v>44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6</v>
      </c>
    </row>
    <row r="68" spans="1:29" x14ac:dyDescent="0.25">
      <c r="A68" s="3">
        <f t="shared" si="14"/>
        <v>42434</v>
      </c>
      <c r="B68">
        <v>778</v>
      </c>
      <c r="C68">
        <v>233</v>
      </c>
      <c r="D68">
        <v>105</v>
      </c>
      <c r="E68" s="29">
        <v>284</v>
      </c>
      <c r="F68">
        <v>190</v>
      </c>
      <c r="G68">
        <v>1234</v>
      </c>
      <c r="H68">
        <v>51</v>
      </c>
      <c r="I68">
        <v>46</v>
      </c>
      <c r="J68">
        <v>110</v>
      </c>
      <c r="K68">
        <v>59</v>
      </c>
      <c r="L68">
        <v>5</v>
      </c>
      <c r="M68">
        <v>5</v>
      </c>
      <c r="N68">
        <v>6</v>
      </c>
      <c r="Q68" s="6">
        <f t="shared" si="1"/>
        <v>3.26890756302521</v>
      </c>
      <c r="R68" s="6">
        <f t="shared" si="2"/>
        <v>12.263157894736842</v>
      </c>
      <c r="S68" s="6">
        <f t="shared" si="3"/>
        <v>17.5</v>
      </c>
      <c r="T68" s="6">
        <f t="shared" si="4"/>
        <v>28.4</v>
      </c>
      <c r="U68" s="6">
        <f t="shared" si="5"/>
        <v>10</v>
      </c>
      <c r="V68" s="6">
        <f t="shared" si="6"/>
        <v>8.62937062937063</v>
      </c>
      <c r="W68" s="6">
        <f t="shared" si="7"/>
        <v>6.375</v>
      </c>
      <c r="X68" s="6">
        <f t="shared" si="8"/>
        <v>46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3</v>
      </c>
    </row>
    <row r="69" spans="1:29" x14ac:dyDescent="0.25">
      <c r="A69" s="3">
        <f t="shared" si="14"/>
        <v>42435</v>
      </c>
      <c r="B69">
        <v>1247</v>
      </c>
      <c r="C69">
        <v>330</v>
      </c>
      <c r="D69">
        <v>95</v>
      </c>
      <c r="E69" s="29">
        <v>163</v>
      </c>
      <c r="F69">
        <v>103</v>
      </c>
      <c r="G69">
        <v>1076</v>
      </c>
      <c r="H69">
        <v>81</v>
      </c>
      <c r="I69">
        <v>60</v>
      </c>
      <c r="J69">
        <v>27</v>
      </c>
      <c r="K69">
        <v>33</v>
      </c>
      <c r="L69">
        <v>0</v>
      </c>
      <c r="M69">
        <v>1</v>
      </c>
      <c r="N69">
        <v>6</v>
      </c>
      <c r="Q69" s="6">
        <f t="shared" si="1"/>
        <v>5.1958333333333337</v>
      </c>
      <c r="R69" s="6">
        <f t="shared" si="2"/>
        <v>11.785714285714286</v>
      </c>
      <c r="S69" s="6">
        <f t="shared" si="3"/>
        <v>31.666666666666668</v>
      </c>
      <c r="T69" s="6">
        <f t="shared" si="4"/>
        <v>3.0185185185185186</v>
      </c>
      <c r="U69" s="6">
        <f t="shared" si="5"/>
        <v>2.3953488372093021</v>
      </c>
      <c r="V69" s="6">
        <f t="shared" si="6"/>
        <v>5.2487804878048783</v>
      </c>
      <c r="W69" s="6">
        <f t="shared" si="7"/>
        <v>6.75</v>
      </c>
      <c r="X69" s="6">
        <f t="shared" si="8"/>
        <v>12</v>
      </c>
      <c r="Y69" s="6">
        <f t="shared" si="9"/>
        <v>1.5</v>
      </c>
      <c r="Z69" s="6">
        <f t="shared" si="10"/>
        <v>11</v>
      </c>
      <c r="AA69" s="6">
        <f t="shared" si="11"/>
        <v>0</v>
      </c>
      <c r="AB69" s="6">
        <f t="shared" si="12"/>
        <v>1</v>
      </c>
      <c r="AC69" s="6">
        <f t="shared" si="13"/>
        <v>1.5</v>
      </c>
    </row>
    <row r="70" spans="1:29" x14ac:dyDescent="0.25">
      <c r="A70" s="3">
        <f t="shared" si="14"/>
        <v>42436</v>
      </c>
      <c r="B70">
        <v>1492</v>
      </c>
      <c r="C70">
        <v>433</v>
      </c>
      <c r="D70">
        <v>121</v>
      </c>
      <c r="E70" s="29">
        <v>55</v>
      </c>
      <c r="F70">
        <v>410</v>
      </c>
      <c r="G70">
        <v>743</v>
      </c>
      <c r="H70">
        <v>60</v>
      </c>
      <c r="I70">
        <v>77</v>
      </c>
      <c r="J70">
        <v>64</v>
      </c>
      <c r="K70">
        <v>46</v>
      </c>
      <c r="L70">
        <v>12</v>
      </c>
      <c r="M70">
        <v>2</v>
      </c>
      <c r="N70">
        <v>5</v>
      </c>
      <c r="Q70" s="6">
        <f t="shared" si="1"/>
        <v>2.6595365418894832</v>
      </c>
      <c r="R70" s="6">
        <f t="shared" si="2"/>
        <v>8.018518518518519</v>
      </c>
      <c r="S70" s="6">
        <f t="shared" si="3"/>
        <v>6.05</v>
      </c>
      <c r="T70" s="6">
        <f t="shared" si="4"/>
        <v>3.0555555555555554</v>
      </c>
      <c r="U70" s="6">
        <f t="shared" si="5"/>
        <v>13.666666666666666</v>
      </c>
      <c r="V70" s="6">
        <f t="shared" si="6"/>
        <v>1.92987012987013</v>
      </c>
      <c r="W70" s="6">
        <f t="shared" si="7"/>
        <v>12</v>
      </c>
      <c r="X70" s="6">
        <f t="shared" si="8"/>
        <v>12.833333333333334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1.25</v>
      </c>
    </row>
    <row r="71" spans="1:29" x14ac:dyDescent="0.25">
      <c r="A71" s="3">
        <f t="shared" si="14"/>
        <v>42437</v>
      </c>
      <c r="B71">
        <v>1797</v>
      </c>
      <c r="C71">
        <v>772</v>
      </c>
      <c r="D71">
        <v>200</v>
      </c>
      <c r="E71" s="29">
        <v>237</v>
      </c>
      <c r="F71">
        <v>286</v>
      </c>
      <c r="G71">
        <v>595</v>
      </c>
      <c r="H71">
        <v>57</v>
      </c>
      <c r="I71">
        <v>56</v>
      </c>
      <c r="J71">
        <v>94</v>
      </c>
      <c r="K71">
        <v>101</v>
      </c>
      <c r="L71">
        <v>0</v>
      </c>
      <c r="M71">
        <v>0</v>
      </c>
      <c r="N71">
        <v>15</v>
      </c>
      <c r="Q71" s="6">
        <f t="shared" si="1"/>
        <v>5.1786743515850144</v>
      </c>
      <c r="R71" s="6">
        <f t="shared" si="2"/>
        <v>13.785714285714286</v>
      </c>
      <c r="S71" s="6">
        <f t="shared" si="3"/>
        <v>14.285714285714286</v>
      </c>
      <c r="T71" s="6">
        <f t="shared" si="4"/>
        <v>8.4642857142857135</v>
      </c>
      <c r="U71" s="6">
        <f t="shared" si="5"/>
        <v>5.958333333333333</v>
      </c>
      <c r="V71" s="6">
        <f t="shared" si="6"/>
        <v>1.1376673040152965</v>
      </c>
      <c r="W71" s="6">
        <f t="shared" si="7"/>
        <v>2.5909090909090908</v>
      </c>
      <c r="X71" s="6">
        <f t="shared" si="8"/>
        <v>11.2</v>
      </c>
      <c r="Y71" s="6">
        <f t="shared" si="9"/>
        <v>4.9473684210526319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5</v>
      </c>
    </row>
    <row r="72" spans="1:29" x14ac:dyDescent="0.25">
      <c r="A72" s="3">
        <f t="shared" si="14"/>
        <v>42438</v>
      </c>
      <c r="B72">
        <v>977</v>
      </c>
      <c r="C72">
        <v>975</v>
      </c>
      <c r="D72">
        <v>271</v>
      </c>
      <c r="E72" s="29">
        <v>157</v>
      </c>
      <c r="F72">
        <v>372</v>
      </c>
      <c r="G72">
        <v>881</v>
      </c>
      <c r="H72">
        <v>148</v>
      </c>
      <c r="I72">
        <v>61</v>
      </c>
      <c r="J72">
        <v>99</v>
      </c>
      <c r="K72">
        <v>98</v>
      </c>
      <c r="L72">
        <v>9</v>
      </c>
      <c r="M72">
        <v>14</v>
      </c>
      <c r="N72">
        <v>16</v>
      </c>
      <c r="Q72" s="6">
        <f t="shared" si="1"/>
        <v>2.0965665236051501</v>
      </c>
      <c r="R72" s="6">
        <f t="shared" si="2"/>
        <v>13</v>
      </c>
      <c r="S72" s="6">
        <f t="shared" si="3"/>
        <v>12.318181818181818</v>
      </c>
      <c r="T72" s="6">
        <f t="shared" si="4"/>
        <v>4.0256410256410255</v>
      </c>
      <c r="U72" s="6">
        <f t="shared" si="5"/>
        <v>10.941176470588236</v>
      </c>
      <c r="V72" s="6">
        <f t="shared" si="6"/>
        <v>1.0550898203592813</v>
      </c>
      <c r="W72" s="6">
        <f t="shared" si="7"/>
        <v>3.7</v>
      </c>
      <c r="X72" s="6">
        <f t="shared" si="8"/>
        <v>6.1</v>
      </c>
      <c r="Y72" s="6">
        <f t="shared" si="9"/>
        <v>2.9117647058823528</v>
      </c>
      <c r="Z72" s="6">
        <f t="shared" si="10"/>
        <v>7.5384615384615383</v>
      </c>
      <c r="AA72" s="6">
        <f t="shared" si="11"/>
        <v>1</v>
      </c>
      <c r="AB72" s="6">
        <f t="shared" si="12"/>
        <v>14</v>
      </c>
      <c r="AC72" s="6">
        <f t="shared" si="13"/>
        <v>5.333333333333333</v>
      </c>
    </row>
    <row r="73" spans="1:29" x14ac:dyDescent="0.25">
      <c r="A73" s="3">
        <f t="shared" si="14"/>
        <v>42439</v>
      </c>
      <c r="B73">
        <v>2313</v>
      </c>
      <c r="C73">
        <v>1153</v>
      </c>
      <c r="D73">
        <v>287</v>
      </c>
      <c r="E73" s="29">
        <v>271</v>
      </c>
      <c r="F73">
        <v>497</v>
      </c>
      <c r="G73">
        <v>958</v>
      </c>
      <c r="H73">
        <v>259</v>
      </c>
      <c r="I73">
        <v>121</v>
      </c>
      <c r="J73">
        <v>174</v>
      </c>
      <c r="K73">
        <v>196</v>
      </c>
      <c r="L73">
        <v>18</v>
      </c>
      <c r="M73">
        <v>8</v>
      </c>
      <c r="N73">
        <v>10</v>
      </c>
      <c r="Q73" s="6">
        <f t="shared" si="1"/>
        <v>3.9403747870528107</v>
      </c>
      <c r="R73" s="6">
        <f t="shared" si="2"/>
        <v>14.234567901234568</v>
      </c>
      <c r="S73" s="6">
        <f t="shared" si="3"/>
        <v>8.4411764705882355</v>
      </c>
      <c r="T73" s="6">
        <f t="shared" si="4"/>
        <v>4.1060606060606064</v>
      </c>
      <c r="U73" s="6">
        <f t="shared" si="5"/>
        <v>6.8082191780821919</v>
      </c>
      <c r="V73" s="6">
        <f t="shared" si="6"/>
        <v>1.6348122866894197</v>
      </c>
      <c r="W73" s="6">
        <f t="shared" si="7"/>
        <v>4.709090909090909</v>
      </c>
      <c r="X73" s="6">
        <f t="shared" si="8"/>
        <v>12.1</v>
      </c>
      <c r="Y73" s="6">
        <f t="shared" si="9"/>
        <v>3.2830188679245285</v>
      </c>
      <c r="Z73" s="6">
        <f t="shared" si="10"/>
        <v>6.5333333333333332</v>
      </c>
      <c r="AA73" s="6">
        <f t="shared" si="11"/>
        <v>18</v>
      </c>
      <c r="AB73" s="6">
        <f t="shared" si="12"/>
        <v>2</v>
      </c>
      <c r="AC73" s="6">
        <f t="shared" si="13"/>
        <v>3.3333333333333335</v>
      </c>
    </row>
    <row r="74" spans="1:29" x14ac:dyDescent="0.25">
      <c r="A74" s="3">
        <f t="shared" si="14"/>
        <v>42440</v>
      </c>
      <c r="B74">
        <v>2651</v>
      </c>
      <c r="C74">
        <v>1531</v>
      </c>
      <c r="D74">
        <v>351</v>
      </c>
      <c r="E74" s="29">
        <v>802</v>
      </c>
      <c r="F74">
        <v>595</v>
      </c>
      <c r="G74">
        <v>1075</v>
      </c>
      <c r="H74">
        <v>406</v>
      </c>
      <c r="I74">
        <v>111</v>
      </c>
      <c r="J74">
        <v>250</v>
      </c>
      <c r="K74">
        <v>151</v>
      </c>
      <c r="L74">
        <v>25</v>
      </c>
      <c r="M74">
        <v>27</v>
      </c>
      <c r="N74">
        <v>35</v>
      </c>
      <c r="Q74" s="6">
        <f t="shared" si="1"/>
        <v>3.447334200260078</v>
      </c>
      <c r="R74" s="6">
        <f t="shared" si="2"/>
        <v>8.3661202185792352</v>
      </c>
      <c r="S74" s="6">
        <f t="shared" si="3"/>
        <v>4.743243243243243</v>
      </c>
      <c r="T74" s="6">
        <f t="shared" si="4"/>
        <v>5.8115942028985508</v>
      </c>
      <c r="U74" s="6">
        <f t="shared" si="5"/>
        <v>4.3115942028985508</v>
      </c>
      <c r="V74" s="6">
        <f t="shared" si="6"/>
        <v>1.8189509306260576</v>
      </c>
      <c r="W74" s="6">
        <f t="shared" si="7"/>
        <v>7.25</v>
      </c>
      <c r="X74" s="6">
        <f t="shared" si="8"/>
        <v>2.5227272727272729</v>
      </c>
      <c r="Y74" s="6">
        <f t="shared" si="9"/>
        <v>3.0864197530864197</v>
      </c>
      <c r="Z74" s="6">
        <f t="shared" si="10"/>
        <v>6.04</v>
      </c>
      <c r="AA74" s="6">
        <f t="shared" si="11"/>
        <v>5</v>
      </c>
      <c r="AB74" s="6">
        <f t="shared" si="12"/>
        <v>3.8571428571428572</v>
      </c>
      <c r="AC74" s="6">
        <f t="shared" si="13"/>
        <v>2.9166666666666665</v>
      </c>
    </row>
    <row r="75" spans="1:29" x14ac:dyDescent="0.25">
      <c r="A75" s="3">
        <f t="shared" si="14"/>
        <v>42441</v>
      </c>
      <c r="B75">
        <v>2547</v>
      </c>
      <c r="C75">
        <v>1683</v>
      </c>
      <c r="D75">
        <v>511</v>
      </c>
      <c r="E75" s="29">
        <v>693</v>
      </c>
      <c r="F75">
        <v>785</v>
      </c>
      <c r="G75">
        <v>1289</v>
      </c>
      <c r="H75">
        <v>484</v>
      </c>
      <c r="I75">
        <v>190</v>
      </c>
      <c r="J75">
        <v>338</v>
      </c>
      <c r="K75">
        <v>152</v>
      </c>
      <c r="L75">
        <v>21</v>
      </c>
      <c r="M75">
        <v>21</v>
      </c>
      <c r="N75">
        <v>38</v>
      </c>
      <c r="Q75" s="6">
        <f t="shared" si="1"/>
        <v>3.2737789203084833</v>
      </c>
      <c r="R75" s="6">
        <f t="shared" si="2"/>
        <v>7.2231759656652361</v>
      </c>
      <c r="S75" s="6">
        <f t="shared" si="3"/>
        <v>4.8666666666666663</v>
      </c>
      <c r="T75" s="6">
        <f t="shared" si="4"/>
        <v>2.4401408450704225</v>
      </c>
      <c r="U75" s="6">
        <f t="shared" si="5"/>
        <v>4.1315789473684212</v>
      </c>
      <c r="V75" s="6">
        <f t="shared" si="6"/>
        <v>1.0445705024311183</v>
      </c>
      <c r="W75" s="6">
        <f t="shared" si="7"/>
        <v>9.4901960784313726</v>
      </c>
      <c r="X75" s="6">
        <f t="shared" si="8"/>
        <v>4.1304347826086953</v>
      </c>
      <c r="Y75" s="6">
        <f t="shared" si="9"/>
        <v>3.0727272727272728</v>
      </c>
      <c r="Z75" s="6">
        <f t="shared" si="10"/>
        <v>2.5762711864406778</v>
      </c>
      <c r="AA75" s="6">
        <f t="shared" si="11"/>
        <v>4.2</v>
      </c>
      <c r="AB75" s="6">
        <f t="shared" si="12"/>
        <v>4.2</v>
      </c>
      <c r="AC75" s="6">
        <f t="shared" si="13"/>
        <v>6.333333333333333</v>
      </c>
    </row>
    <row r="76" spans="1:29" x14ac:dyDescent="0.25">
      <c r="A76" s="3">
        <f t="shared" si="14"/>
        <v>42442</v>
      </c>
      <c r="B76">
        <v>3497</v>
      </c>
      <c r="C76">
        <v>2144</v>
      </c>
      <c r="D76">
        <v>777</v>
      </c>
      <c r="E76" s="29">
        <v>733</v>
      </c>
      <c r="F76">
        <v>838</v>
      </c>
      <c r="G76">
        <v>1365</v>
      </c>
      <c r="H76">
        <v>478</v>
      </c>
      <c r="I76">
        <v>155</v>
      </c>
      <c r="J76">
        <v>179</v>
      </c>
      <c r="K76">
        <v>71</v>
      </c>
      <c r="L76">
        <v>23</v>
      </c>
      <c r="M76">
        <v>38</v>
      </c>
      <c r="N76">
        <v>68</v>
      </c>
      <c r="Q76" s="6">
        <f t="shared" si="1"/>
        <v>2.8043303929430632</v>
      </c>
      <c r="R76" s="6">
        <f t="shared" si="2"/>
        <v>6.4969696969696971</v>
      </c>
      <c r="S76" s="6">
        <f t="shared" si="3"/>
        <v>8.1789473684210527</v>
      </c>
      <c r="T76" s="6">
        <f t="shared" si="4"/>
        <v>4.4969325153374236</v>
      </c>
      <c r="U76" s="6">
        <f t="shared" si="5"/>
        <v>8.1359223300970882</v>
      </c>
      <c r="V76" s="6">
        <f t="shared" si="6"/>
        <v>1.2685873605947955</v>
      </c>
      <c r="W76" s="6">
        <f t="shared" si="7"/>
        <v>5.9012345679012341</v>
      </c>
      <c r="X76" s="6">
        <f t="shared" si="8"/>
        <v>2.5833333333333335</v>
      </c>
      <c r="Y76" s="6">
        <f t="shared" si="9"/>
        <v>6.6296296296296298</v>
      </c>
      <c r="Z76" s="6">
        <f t="shared" si="10"/>
        <v>2.1515151515151514</v>
      </c>
      <c r="AA76" s="6">
        <f t="shared" si="11"/>
        <v>1</v>
      </c>
      <c r="AB76" s="6">
        <f t="shared" si="12"/>
        <v>38</v>
      </c>
      <c r="AC76" s="6">
        <f t="shared" si="13"/>
        <v>11.333333333333334</v>
      </c>
    </row>
    <row r="77" spans="1:29" x14ac:dyDescent="0.25">
      <c r="A77" s="3">
        <f t="shared" si="14"/>
        <v>42443</v>
      </c>
      <c r="B77">
        <v>2823</v>
      </c>
      <c r="C77">
        <v>1706</v>
      </c>
      <c r="D77">
        <v>823</v>
      </c>
      <c r="E77" s="29">
        <v>1043</v>
      </c>
      <c r="F77">
        <v>924</v>
      </c>
      <c r="G77">
        <v>1209</v>
      </c>
      <c r="H77">
        <v>361</v>
      </c>
      <c r="I77">
        <v>176</v>
      </c>
      <c r="J77">
        <v>214</v>
      </c>
      <c r="K77">
        <v>69</v>
      </c>
      <c r="L77">
        <v>79</v>
      </c>
      <c r="M77">
        <v>40</v>
      </c>
      <c r="N77">
        <v>60</v>
      </c>
      <c r="Q77" s="6">
        <f t="shared" si="1"/>
        <v>1.8920911528150135</v>
      </c>
      <c r="R77" s="6">
        <f t="shared" si="2"/>
        <v>3.9399538106235568</v>
      </c>
      <c r="S77" s="6">
        <f t="shared" si="3"/>
        <v>6.8016528925619832</v>
      </c>
      <c r="T77" s="6">
        <f t="shared" si="4"/>
        <v>18.963636363636365</v>
      </c>
      <c r="U77" s="6">
        <f t="shared" si="5"/>
        <v>2.2536585365853656</v>
      </c>
      <c r="V77" s="6">
        <f t="shared" si="6"/>
        <v>1.6271870794078063</v>
      </c>
      <c r="W77" s="6">
        <f t="shared" si="7"/>
        <v>6.0166666666666666</v>
      </c>
      <c r="X77" s="6">
        <f t="shared" si="8"/>
        <v>2.2857142857142856</v>
      </c>
      <c r="Y77" s="6">
        <f t="shared" si="9"/>
        <v>3.34375</v>
      </c>
      <c r="Z77" s="6">
        <f t="shared" si="10"/>
        <v>1.5</v>
      </c>
      <c r="AA77" s="6">
        <f t="shared" si="11"/>
        <v>6.583333333333333</v>
      </c>
      <c r="AB77" s="6">
        <f t="shared" si="12"/>
        <v>20</v>
      </c>
      <c r="AC77" s="6">
        <f t="shared" si="13"/>
        <v>12</v>
      </c>
    </row>
    <row r="78" spans="1:29" x14ac:dyDescent="0.25">
      <c r="A78" s="3">
        <f t="shared" si="14"/>
        <v>42444</v>
      </c>
      <c r="B78">
        <v>4000</v>
      </c>
      <c r="C78">
        <v>2503</v>
      </c>
      <c r="D78">
        <v>887</v>
      </c>
      <c r="E78" s="29">
        <v>1174</v>
      </c>
      <c r="F78">
        <v>1210</v>
      </c>
      <c r="G78">
        <v>1053</v>
      </c>
      <c r="H78">
        <v>442</v>
      </c>
      <c r="I78">
        <v>278</v>
      </c>
      <c r="J78">
        <v>387</v>
      </c>
      <c r="K78">
        <v>83</v>
      </c>
      <c r="L78">
        <v>34</v>
      </c>
      <c r="M78">
        <v>54</v>
      </c>
      <c r="N78">
        <v>120</v>
      </c>
      <c r="Q78" s="6">
        <f t="shared" si="1"/>
        <v>2.2259321090706732</v>
      </c>
      <c r="R78" s="6">
        <f t="shared" si="2"/>
        <v>3.2422279792746114</v>
      </c>
      <c r="S78" s="6">
        <f t="shared" si="3"/>
        <v>4.4349999999999996</v>
      </c>
      <c r="T78" s="6">
        <f t="shared" si="4"/>
        <v>4.9535864978902957</v>
      </c>
      <c r="U78" s="6">
        <f t="shared" si="5"/>
        <v>4.2307692307692308</v>
      </c>
      <c r="V78" s="6">
        <f t="shared" si="6"/>
        <v>1.7697478991596638</v>
      </c>
      <c r="W78" s="6">
        <f t="shared" si="7"/>
        <v>7.7543859649122808</v>
      </c>
      <c r="X78" s="6">
        <f t="shared" si="8"/>
        <v>4.9642857142857144</v>
      </c>
      <c r="Y78" s="6">
        <f t="shared" si="9"/>
        <v>4.1170212765957448</v>
      </c>
      <c r="Z78" s="6">
        <f t="shared" si="10"/>
        <v>0.82178217821782173</v>
      </c>
      <c r="AA78" s="6">
        <f t="shared" si="11"/>
        <v>1</v>
      </c>
      <c r="AB78" s="6">
        <f t="shared" si="12"/>
        <v>1</v>
      </c>
      <c r="AC78" s="6">
        <f t="shared" si="13"/>
        <v>8</v>
      </c>
    </row>
    <row r="79" spans="1:29" x14ac:dyDescent="0.25">
      <c r="A79" s="3">
        <f t="shared" si="14"/>
        <v>42445</v>
      </c>
      <c r="B79">
        <v>3526</v>
      </c>
      <c r="C79">
        <v>3694</v>
      </c>
      <c r="D79">
        <v>1766</v>
      </c>
      <c r="E79" s="29">
        <v>1144</v>
      </c>
      <c r="F79">
        <v>1097</v>
      </c>
      <c r="G79">
        <v>1178</v>
      </c>
      <c r="H79">
        <v>611</v>
      </c>
      <c r="I79">
        <v>292</v>
      </c>
      <c r="J79">
        <v>422</v>
      </c>
      <c r="K79">
        <v>119</v>
      </c>
      <c r="L79">
        <v>57</v>
      </c>
      <c r="M79">
        <v>69</v>
      </c>
      <c r="N79">
        <v>145</v>
      </c>
      <c r="Q79" s="6">
        <f t="shared" si="1"/>
        <v>3.609007164790174</v>
      </c>
      <c r="R79" s="6">
        <f t="shared" si="2"/>
        <v>3.7887179487179488</v>
      </c>
      <c r="S79" s="6">
        <f t="shared" si="3"/>
        <v>6.5166051660516606</v>
      </c>
      <c r="T79" s="6">
        <f t="shared" si="4"/>
        <v>7.2866242038216562</v>
      </c>
      <c r="U79" s="6">
        <f t="shared" si="5"/>
        <v>2.9489247311827955</v>
      </c>
      <c r="V79" s="6">
        <f t="shared" si="6"/>
        <v>1.337116912599319</v>
      </c>
      <c r="W79" s="6">
        <f t="shared" si="7"/>
        <v>4.1283783783783781</v>
      </c>
      <c r="X79" s="6">
        <f t="shared" si="8"/>
        <v>4.7868852459016393</v>
      </c>
      <c r="Y79" s="6">
        <f t="shared" si="9"/>
        <v>4.262626262626263</v>
      </c>
      <c r="Z79" s="6">
        <f t="shared" si="10"/>
        <v>1.2142857142857142</v>
      </c>
      <c r="AA79" s="6">
        <f t="shared" si="11"/>
        <v>6.333333333333333</v>
      </c>
      <c r="AB79" s="6">
        <f t="shared" si="12"/>
        <v>4.9285714285714288</v>
      </c>
      <c r="AC79" s="6">
        <f t="shared" si="13"/>
        <v>9.0625</v>
      </c>
    </row>
    <row r="80" spans="1:29" x14ac:dyDescent="0.25">
      <c r="A80" s="3">
        <f t="shared" si="14"/>
        <v>42446</v>
      </c>
      <c r="B80">
        <v>4207</v>
      </c>
      <c r="C80">
        <v>4047</v>
      </c>
      <c r="D80">
        <v>2988</v>
      </c>
      <c r="E80" s="29">
        <v>1042</v>
      </c>
      <c r="F80">
        <v>1404</v>
      </c>
      <c r="G80">
        <v>1192</v>
      </c>
      <c r="H80">
        <v>769</v>
      </c>
      <c r="I80">
        <v>346</v>
      </c>
      <c r="J80">
        <v>534</v>
      </c>
      <c r="K80">
        <v>145</v>
      </c>
      <c r="L80">
        <v>137</v>
      </c>
      <c r="M80">
        <v>74</v>
      </c>
      <c r="N80">
        <v>121</v>
      </c>
      <c r="Q80" s="6">
        <f t="shared" si="1"/>
        <v>1.8188499783830523</v>
      </c>
      <c r="R80" s="6">
        <f t="shared" si="2"/>
        <v>3.5099739809193409</v>
      </c>
      <c r="S80" s="6">
        <f t="shared" si="3"/>
        <v>10.411149825783973</v>
      </c>
      <c r="T80" s="6">
        <f t="shared" si="4"/>
        <v>3.8450184501845017</v>
      </c>
      <c r="U80" s="6">
        <f t="shared" si="5"/>
        <v>2.8249496981891347</v>
      </c>
      <c r="V80" s="6">
        <f t="shared" si="6"/>
        <v>1.244258872651357</v>
      </c>
      <c r="W80" s="6">
        <f t="shared" si="7"/>
        <v>2.9691119691119692</v>
      </c>
      <c r="X80" s="6">
        <f t="shared" si="8"/>
        <v>2.8595041322314048</v>
      </c>
      <c r="Y80" s="6">
        <f t="shared" si="9"/>
        <v>3.0689655172413794</v>
      </c>
      <c r="Z80" s="6">
        <f t="shared" si="10"/>
        <v>0.73979591836734693</v>
      </c>
      <c r="AA80" s="6">
        <f t="shared" si="11"/>
        <v>7.6111111111111107</v>
      </c>
      <c r="AB80" s="6">
        <f t="shared" si="12"/>
        <v>9.25</v>
      </c>
      <c r="AC80" s="6">
        <f t="shared" si="13"/>
        <v>12.1</v>
      </c>
    </row>
    <row r="81" spans="1:29" x14ac:dyDescent="0.25">
      <c r="A81" s="3">
        <f t="shared" si="14"/>
        <v>42447</v>
      </c>
      <c r="B81">
        <v>5322</v>
      </c>
      <c r="C81">
        <v>4569</v>
      </c>
      <c r="D81">
        <v>4835</v>
      </c>
      <c r="E81" s="29">
        <v>5940</v>
      </c>
      <c r="F81">
        <v>1861</v>
      </c>
      <c r="G81">
        <v>1046</v>
      </c>
      <c r="H81">
        <v>999</v>
      </c>
      <c r="I81">
        <v>409</v>
      </c>
      <c r="J81">
        <v>713</v>
      </c>
      <c r="K81">
        <v>143</v>
      </c>
      <c r="L81">
        <v>193</v>
      </c>
      <c r="M81">
        <v>191</v>
      </c>
      <c r="N81">
        <v>156</v>
      </c>
      <c r="Q81" s="6">
        <f t="shared" si="1"/>
        <v>2.00754432289702</v>
      </c>
      <c r="R81" s="6">
        <f t="shared" si="2"/>
        <v>2.984323971260614</v>
      </c>
      <c r="S81" s="6">
        <f t="shared" si="3"/>
        <v>13.774928774928775</v>
      </c>
      <c r="T81" s="6">
        <f t="shared" si="4"/>
        <v>7.4064837905236907</v>
      </c>
      <c r="U81" s="6">
        <f t="shared" si="5"/>
        <v>3.1277310924369748</v>
      </c>
      <c r="V81" s="6">
        <f t="shared" si="6"/>
        <v>0.97302325581395344</v>
      </c>
      <c r="W81" s="6">
        <f t="shared" si="7"/>
        <v>2.4605911330049262</v>
      </c>
      <c r="X81" s="6">
        <f t="shared" si="8"/>
        <v>3.6846846846846848</v>
      </c>
      <c r="Y81" s="6">
        <f t="shared" si="9"/>
        <v>2.8519999999999999</v>
      </c>
      <c r="Z81" s="6">
        <f t="shared" si="10"/>
        <v>0.94701986754966883</v>
      </c>
      <c r="AA81" s="6">
        <f t="shared" si="11"/>
        <v>7.72</v>
      </c>
      <c r="AB81" s="6">
        <f t="shared" si="12"/>
        <v>7.0740740740740744</v>
      </c>
      <c r="AC81" s="6">
        <f t="shared" si="13"/>
        <v>4.4571428571428573</v>
      </c>
    </row>
    <row r="82" spans="1:29" x14ac:dyDescent="0.25">
      <c r="A82" s="3">
        <f t="shared" si="14"/>
        <v>42448</v>
      </c>
      <c r="B82">
        <v>5986</v>
      </c>
      <c r="C82">
        <v>5446</v>
      </c>
      <c r="D82">
        <v>5374</v>
      </c>
      <c r="E82" s="29">
        <v>4049</v>
      </c>
      <c r="F82">
        <v>1617</v>
      </c>
      <c r="G82">
        <v>1237</v>
      </c>
      <c r="H82">
        <v>1055</v>
      </c>
      <c r="I82">
        <v>534</v>
      </c>
      <c r="J82">
        <v>662</v>
      </c>
      <c r="K82">
        <v>180</v>
      </c>
      <c r="L82">
        <v>283</v>
      </c>
      <c r="M82">
        <v>126</v>
      </c>
      <c r="N82">
        <v>125</v>
      </c>
      <c r="Q82" s="6">
        <f t="shared" si="1"/>
        <v>2.3502159403219474</v>
      </c>
      <c r="R82" s="6">
        <f t="shared" si="2"/>
        <v>3.2358882947118239</v>
      </c>
      <c r="S82" s="6">
        <f t="shared" si="3"/>
        <v>10.516634050880626</v>
      </c>
      <c r="T82" s="6">
        <f t="shared" si="4"/>
        <v>5.8427128427128423</v>
      </c>
      <c r="U82" s="6">
        <f t="shared" si="5"/>
        <v>2.0598726114649684</v>
      </c>
      <c r="V82" s="6">
        <f t="shared" si="6"/>
        <v>0.95965865011636931</v>
      </c>
      <c r="W82" s="6">
        <f t="shared" si="7"/>
        <v>2.1797520661157024</v>
      </c>
      <c r="X82" s="6">
        <f t="shared" si="8"/>
        <v>2.8105263157894735</v>
      </c>
      <c r="Y82" s="6">
        <f t="shared" si="9"/>
        <v>1.9585798816568047</v>
      </c>
      <c r="Z82" s="6">
        <f t="shared" si="10"/>
        <v>1.1842105263157894</v>
      </c>
      <c r="AA82" s="6">
        <f t="shared" si="11"/>
        <v>13.476190476190476</v>
      </c>
      <c r="AB82" s="6">
        <f t="shared" si="12"/>
        <v>6</v>
      </c>
      <c r="AC82" s="6">
        <f t="shared" si="13"/>
        <v>3.2894736842105261</v>
      </c>
    </row>
    <row r="83" spans="1:29" x14ac:dyDescent="0.25">
      <c r="A83" s="3">
        <f t="shared" si="14"/>
        <v>42449</v>
      </c>
      <c r="B83">
        <v>6557</v>
      </c>
      <c r="C83">
        <v>4866</v>
      </c>
      <c r="D83">
        <v>7123</v>
      </c>
      <c r="E83" s="29">
        <v>3276</v>
      </c>
      <c r="F83">
        <v>1847</v>
      </c>
      <c r="G83">
        <v>966</v>
      </c>
      <c r="H83">
        <v>1255</v>
      </c>
      <c r="I83">
        <v>637</v>
      </c>
      <c r="J83">
        <v>469</v>
      </c>
      <c r="K83">
        <v>136</v>
      </c>
      <c r="L83">
        <v>224</v>
      </c>
      <c r="M83">
        <v>102</v>
      </c>
      <c r="N83">
        <v>331</v>
      </c>
      <c r="Q83" s="6">
        <f t="shared" si="1"/>
        <v>1.8750357449242208</v>
      </c>
      <c r="R83" s="6">
        <f t="shared" si="2"/>
        <v>2.2695895522388061</v>
      </c>
      <c r="S83" s="6">
        <f t="shared" si="3"/>
        <v>9.167310167310168</v>
      </c>
      <c r="T83" s="6">
        <f t="shared" si="4"/>
        <v>4.4693042291950889</v>
      </c>
      <c r="U83" s="6">
        <f t="shared" si="5"/>
        <v>2.2040572792362769</v>
      </c>
      <c r="V83" s="6">
        <f t="shared" si="6"/>
        <v>0.70769230769230773</v>
      </c>
      <c r="W83" s="6">
        <f t="shared" si="7"/>
        <v>2.6255230125523012</v>
      </c>
      <c r="X83" s="6">
        <f t="shared" si="8"/>
        <v>4.1096774193548384</v>
      </c>
      <c r="Y83" s="6">
        <f t="shared" si="9"/>
        <v>2.6201117318435756</v>
      </c>
      <c r="Z83" s="6">
        <f t="shared" si="10"/>
        <v>1.9154929577464788</v>
      </c>
      <c r="AA83" s="6">
        <f t="shared" si="11"/>
        <v>9.7391304347826093</v>
      </c>
      <c r="AB83" s="6">
        <f t="shared" si="12"/>
        <v>2.6842105263157894</v>
      </c>
      <c r="AC83" s="6">
        <f t="shared" si="13"/>
        <v>4.867647058823529</v>
      </c>
    </row>
    <row r="84" spans="1:29" x14ac:dyDescent="0.25">
      <c r="A84" s="3">
        <f t="shared" si="14"/>
        <v>42450</v>
      </c>
      <c r="B84">
        <v>5560</v>
      </c>
      <c r="C84">
        <v>4646</v>
      </c>
      <c r="D84">
        <v>8459</v>
      </c>
      <c r="E84" s="29">
        <v>3311</v>
      </c>
      <c r="F84">
        <v>1559</v>
      </c>
      <c r="G84">
        <v>1028</v>
      </c>
      <c r="H84">
        <v>1198</v>
      </c>
      <c r="I84">
        <v>573</v>
      </c>
      <c r="J84">
        <v>486</v>
      </c>
      <c r="K84">
        <v>118</v>
      </c>
      <c r="L84">
        <v>418</v>
      </c>
      <c r="M84">
        <v>121</v>
      </c>
      <c r="N84">
        <v>128</v>
      </c>
      <c r="Q84" s="6">
        <f t="shared" si="1"/>
        <v>1.969535954658165</v>
      </c>
      <c r="R84" s="6">
        <f t="shared" si="2"/>
        <v>2.7233294255568583</v>
      </c>
      <c r="S84" s="6">
        <f t="shared" si="3"/>
        <v>10.278250303766708</v>
      </c>
      <c r="T84" s="6">
        <f t="shared" si="4"/>
        <v>3.174496644295302</v>
      </c>
      <c r="U84" s="6">
        <f t="shared" si="5"/>
        <v>1.6872294372294372</v>
      </c>
      <c r="V84" s="6">
        <f t="shared" si="6"/>
        <v>0.8502894954507858</v>
      </c>
      <c r="W84" s="6">
        <f t="shared" si="7"/>
        <v>3.3185595567867034</v>
      </c>
      <c r="X84" s="6">
        <f t="shared" si="8"/>
        <v>3.2556818181818183</v>
      </c>
      <c r="Y84" s="6">
        <f t="shared" si="9"/>
        <v>2.2710280373831777</v>
      </c>
      <c r="Z84" s="6">
        <f t="shared" si="10"/>
        <v>1.7101449275362319</v>
      </c>
      <c r="AA84" s="6">
        <f t="shared" si="11"/>
        <v>5.2911392405063289</v>
      </c>
      <c r="AB84" s="6">
        <f t="shared" si="12"/>
        <v>3.0249999999999999</v>
      </c>
      <c r="AC84" s="6">
        <f t="shared" si="13"/>
        <v>2.1333333333333333</v>
      </c>
    </row>
    <row r="85" spans="1:29" x14ac:dyDescent="0.25">
      <c r="A85" s="3">
        <f t="shared" si="14"/>
        <v>42451</v>
      </c>
      <c r="B85">
        <v>4789</v>
      </c>
      <c r="C85">
        <v>7691</v>
      </c>
      <c r="D85">
        <v>11236</v>
      </c>
      <c r="E85" s="29">
        <v>4438</v>
      </c>
      <c r="F85">
        <v>3838</v>
      </c>
      <c r="G85">
        <v>1411</v>
      </c>
      <c r="H85">
        <v>1378</v>
      </c>
      <c r="I85">
        <v>545</v>
      </c>
      <c r="J85">
        <v>1328</v>
      </c>
      <c r="K85">
        <v>182</v>
      </c>
      <c r="L85">
        <v>345</v>
      </c>
      <c r="M85">
        <v>219</v>
      </c>
      <c r="N85">
        <v>216</v>
      </c>
      <c r="Q85" s="6">
        <f t="shared" si="1"/>
        <v>1.1972499999999999</v>
      </c>
      <c r="R85" s="6">
        <f t="shared" si="2"/>
        <v>3.0727127447063523</v>
      </c>
      <c r="S85" s="6">
        <f t="shared" si="3"/>
        <v>12.667418263810598</v>
      </c>
      <c r="T85" s="6">
        <f t="shared" si="4"/>
        <v>3.7802385008517887</v>
      </c>
      <c r="U85" s="6">
        <f t="shared" si="5"/>
        <v>3.1719008264462811</v>
      </c>
      <c r="V85" s="6">
        <f t="shared" si="6"/>
        <v>1.3399810066476734</v>
      </c>
      <c r="W85" s="6">
        <f t="shared" si="7"/>
        <v>3.1176470588235294</v>
      </c>
      <c r="X85" s="6">
        <f t="shared" si="8"/>
        <v>1.960431654676259</v>
      </c>
      <c r="Y85" s="6">
        <f t="shared" si="9"/>
        <v>3.4315245478036176</v>
      </c>
      <c r="Z85" s="6">
        <f t="shared" si="10"/>
        <v>2.1927710843373496</v>
      </c>
      <c r="AA85" s="6">
        <f t="shared" si="11"/>
        <v>10.147058823529411</v>
      </c>
      <c r="AB85" s="6">
        <f t="shared" si="12"/>
        <v>4.0555555555555554</v>
      </c>
      <c r="AC85" s="6">
        <f t="shared" si="13"/>
        <v>1.8</v>
      </c>
    </row>
    <row r="86" spans="1:29" x14ac:dyDescent="0.25">
      <c r="A86" s="3">
        <f t="shared" si="14"/>
        <v>42452</v>
      </c>
      <c r="B86">
        <v>5249</v>
      </c>
      <c r="C86">
        <v>8553</v>
      </c>
      <c r="D86">
        <v>8789</v>
      </c>
      <c r="E86" s="29">
        <v>2342</v>
      </c>
      <c r="F86">
        <v>2446</v>
      </c>
      <c r="G86">
        <v>1762</v>
      </c>
      <c r="H86">
        <v>2338</v>
      </c>
      <c r="I86">
        <v>811</v>
      </c>
      <c r="J86">
        <v>1195</v>
      </c>
      <c r="K86">
        <v>230</v>
      </c>
      <c r="L86">
        <v>310</v>
      </c>
      <c r="M86">
        <v>204</v>
      </c>
      <c r="N86">
        <v>313</v>
      </c>
      <c r="Q86" s="6">
        <f t="shared" si="1"/>
        <v>1.4886557005104935</v>
      </c>
      <c r="R86" s="6">
        <f t="shared" si="2"/>
        <v>2.3153762858689766</v>
      </c>
      <c r="S86" s="6">
        <f t="shared" si="3"/>
        <v>4.9767836919592296</v>
      </c>
      <c r="T86" s="6">
        <f t="shared" si="4"/>
        <v>2.0472027972027971</v>
      </c>
      <c r="U86" s="6">
        <f t="shared" si="5"/>
        <v>2.2297174111212397</v>
      </c>
      <c r="V86" s="6">
        <f t="shared" si="6"/>
        <v>1.4957555178268251</v>
      </c>
      <c r="W86" s="6">
        <f t="shared" si="7"/>
        <v>3.8265139116202946</v>
      </c>
      <c r="X86" s="6">
        <f t="shared" si="8"/>
        <v>2.7773972602739727</v>
      </c>
      <c r="Y86" s="6">
        <f t="shared" si="9"/>
        <v>2.8317535545023698</v>
      </c>
      <c r="Z86" s="6">
        <f t="shared" si="10"/>
        <v>1.9327731092436975</v>
      </c>
      <c r="AA86" s="6">
        <f t="shared" si="11"/>
        <v>5.4385964912280702</v>
      </c>
      <c r="AB86" s="6">
        <f t="shared" si="12"/>
        <v>2.9565217391304346</v>
      </c>
      <c r="AC86" s="6">
        <f t="shared" si="13"/>
        <v>2.1586206896551725</v>
      </c>
    </row>
    <row r="87" spans="1:29" x14ac:dyDescent="0.25">
      <c r="A87" s="3">
        <f t="shared" si="14"/>
        <v>42453</v>
      </c>
      <c r="B87">
        <v>5210</v>
      </c>
      <c r="C87">
        <v>8954</v>
      </c>
      <c r="D87">
        <v>13963</v>
      </c>
      <c r="E87" s="29">
        <v>4954</v>
      </c>
      <c r="F87">
        <v>2931</v>
      </c>
      <c r="G87">
        <v>2206</v>
      </c>
      <c r="H87">
        <v>2375</v>
      </c>
      <c r="I87">
        <v>852</v>
      </c>
      <c r="J87">
        <v>1199</v>
      </c>
      <c r="K87">
        <v>314</v>
      </c>
      <c r="L87">
        <v>232</v>
      </c>
      <c r="M87">
        <v>235</v>
      </c>
      <c r="N87">
        <v>1426</v>
      </c>
      <c r="Q87" s="6">
        <f t="shared" si="1"/>
        <v>1.2384121701925364</v>
      </c>
      <c r="R87" s="6">
        <f t="shared" si="2"/>
        <v>2.2125030887076846</v>
      </c>
      <c r="S87" s="6">
        <f t="shared" si="3"/>
        <v>4.6730254350736278</v>
      </c>
      <c r="T87" s="6">
        <f t="shared" si="4"/>
        <v>4.7543186180422268</v>
      </c>
      <c r="U87" s="6">
        <f t="shared" si="5"/>
        <v>2.0876068376068377</v>
      </c>
      <c r="V87" s="6">
        <f t="shared" si="6"/>
        <v>1.8506711409395973</v>
      </c>
      <c r="W87" s="6">
        <f t="shared" si="7"/>
        <v>3.0884265279583873</v>
      </c>
      <c r="X87" s="6">
        <f t="shared" si="8"/>
        <v>2.4624277456647401</v>
      </c>
      <c r="Y87" s="6">
        <f t="shared" si="9"/>
        <v>2.2453183520599249</v>
      </c>
      <c r="Z87" s="6">
        <f t="shared" si="10"/>
        <v>2.1655172413793102</v>
      </c>
      <c r="AA87" s="6">
        <f t="shared" si="11"/>
        <v>1.6934306569343065</v>
      </c>
      <c r="AB87" s="6">
        <f t="shared" si="12"/>
        <v>3.1756756756756759</v>
      </c>
      <c r="AC87" s="6">
        <f t="shared" si="13"/>
        <v>11.785123966942148</v>
      </c>
    </row>
    <row r="88" spans="1:29" x14ac:dyDescent="0.25">
      <c r="A88" s="3">
        <f t="shared" si="14"/>
        <v>42454</v>
      </c>
      <c r="B88">
        <v>6153</v>
      </c>
      <c r="C88">
        <v>9181</v>
      </c>
      <c r="D88">
        <v>16797</v>
      </c>
      <c r="E88" s="29">
        <v>5780</v>
      </c>
      <c r="F88">
        <v>3922</v>
      </c>
      <c r="G88">
        <v>2389</v>
      </c>
      <c r="H88">
        <v>2692</v>
      </c>
      <c r="I88">
        <v>1019</v>
      </c>
      <c r="J88">
        <v>1363</v>
      </c>
      <c r="K88">
        <v>286</v>
      </c>
      <c r="L88">
        <v>482</v>
      </c>
      <c r="M88">
        <v>255</v>
      </c>
      <c r="N88">
        <v>633</v>
      </c>
      <c r="Q88" s="6">
        <f t="shared" si="1"/>
        <v>1.1561443066516348</v>
      </c>
      <c r="R88" s="6">
        <f t="shared" si="2"/>
        <v>2.0094112497264174</v>
      </c>
      <c r="S88" s="6">
        <f t="shared" si="3"/>
        <v>3.4740434332988626</v>
      </c>
      <c r="T88" s="6">
        <f t="shared" si="4"/>
        <v>0.97306397306397308</v>
      </c>
      <c r="U88" s="6">
        <f t="shared" si="5"/>
        <v>2.1074691026329928</v>
      </c>
      <c r="V88" s="6">
        <f t="shared" si="6"/>
        <v>2.2839388145315489</v>
      </c>
      <c r="W88" s="6">
        <f t="shared" si="7"/>
        <v>2.6946946946946948</v>
      </c>
      <c r="X88" s="6">
        <f t="shared" si="8"/>
        <v>2.4914425427872859</v>
      </c>
      <c r="Y88" s="6">
        <f t="shared" si="9"/>
        <v>1.9116409537166901</v>
      </c>
      <c r="Z88" s="6">
        <f t="shared" si="10"/>
        <v>2</v>
      </c>
      <c r="AA88" s="6">
        <f t="shared" si="11"/>
        <v>2.4974093264248705</v>
      </c>
      <c r="AB88" s="6">
        <f t="shared" si="12"/>
        <v>1.3350785340314135</v>
      </c>
      <c r="AC88" s="6">
        <f t="shared" si="13"/>
        <v>4.0576923076923075</v>
      </c>
    </row>
    <row r="89" spans="1:29" x14ac:dyDescent="0.25">
      <c r="A89" s="3">
        <f t="shared" si="14"/>
        <v>42455</v>
      </c>
      <c r="B89">
        <v>5959</v>
      </c>
      <c r="C89">
        <v>8244</v>
      </c>
      <c r="D89">
        <v>18695</v>
      </c>
      <c r="E89" s="29">
        <v>6294</v>
      </c>
      <c r="F89">
        <v>3809</v>
      </c>
      <c r="G89">
        <v>2926</v>
      </c>
      <c r="H89">
        <v>3087</v>
      </c>
      <c r="I89">
        <v>1172</v>
      </c>
      <c r="J89">
        <v>1518</v>
      </c>
      <c r="K89">
        <v>365</v>
      </c>
      <c r="L89">
        <v>502</v>
      </c>
      <c r="M89">
        <v>302</v>
      </c>
      <c r="N89">
        <v>657</v>
      </c>
      <c r="Q89" s="6">
        <f t="shared" si="1"/>
        <v>0.99548947544269961</v>
      </c>
      <c r="R89" s="6">
        <f t="shared" si="2"/>
        <v>1.5137715754682335</v>
      </c>
      <c r="S89" s="6">
        <f t="shared" si="3"/>
        <v>3.478786751023446</v>
      </c>
      <c r="T89" s="6">
        <f t="shared" si="4"/>
        <v>1.5544578908372437</v>
      </c>
      <c r="U89" s="6">
        <f t="shared" si="5"/>
        <v>2.3555967841682128</v>
      </c>
      <c r="V89" s="6">
        <f t="shared" si="6"/>
        <v>2.3654001616814875</v>
      </c>
      <c r="W89" s="6">
        <f t="shared" si="7"/>
        <v>2.9260663507109004</v>
      </c>
      <c r="X89" s="6">
        <f t="shared" si="8"/>
        <v>2.1947565543071161</v>
      </c>
      <c r="Y89" s="6">
        <f t="shared" si="9"/>
        <v>2.2930513595166162</v>
      </c>
      <c r="Z89" s="6">
        <f t="shared" si="10"/>
        <v>2.0277777777777777</v>
      </c>
      <c r="AA89" s="6">
        <f t="shared" si="11"/>
        <v>1.773851590106007</v>
      </c>
      <c r="AB89" s="6">
        <f t="shared" si="12"/>
        <v>2.3968253968253967</v>
      </c>
      <c r="AC89" s="6">
        <f t="shared" si="13"/>
        <v>5.2560000000000002</v>
      </c>
    </row>
    <row r="90" spans="1:29" x14ac:dyDescent="0.25">
      <c r="A90" s="3">
        <f t="shared" si="14"/>
        <v>42456</v>
      </c>
      <c r="B90">
        <v>5974</v>
      </c>
      <c r="C90">
        <v>6424</v>
      </c>
      <c r="D90">
        <v>19979</v>
      </c>
      <c r="E90" s="29">
        <v>3965</v>
      </c>
      <c r="F90">
        <v>4611</v>
      </c>
      <c r="G90">
        <v>3076</v>
      </c>
      <c r="H90">
        <v>3197</v>
      </c>
      <c r="I90">
        <v>1159</v>
      </c>
      <c r="J90">
        <v>844</v>
      </c>
      <c r="K90">
        <v>300</v>
      </c>
      <c r="L90">
        <v>487</v>
      </c>
      <c r="M90">
        <v>294</v>
      </c>
      <c r="N90">
        <v>711</v>
      </c>
      <c r="Q90" s="6">
        <f t="shared" si="1"/>
        <v>0.91108738752478269</v>
      </c>
      <c r="R90" s="6">
        <f t="shared" si="2"/>
        <v>1.3201808466913276</v>
      </c>
      <c r="S90" s="6">
        <f t="shared" si="3"/>
        <v>2.8048575038607328</v>
      </c>
      <c r="T90" s="6">
        <f t="shared" si="4"/>
        <v>1.2103174603174602</v>
      </c>
      <c r="U90" s="6">
        <f t="shared" si="5"/>
        <v>2.4964807796426638</v>
      </c>
      <c r="V90" s="6">
        <f t="shared" si="6"/>
        <v>3.1842650103519667</v>
      </c>
      <c r="W90" s="6">
        <f t="shared" si="7"/>
        <v>2.5474103585657368</v>
      </c>
      <c r="X90" s="6">
        <f t="shared" si="8"/>
        <v>1.8194662480376766</v>
      </c>
      <c r="Y90" s="6">
        <f t="shared" si="9"/>
        <v>1.7995735607675907</v>
      </c>
      <c r="Z90" s="6">
        <f t="shared" si="10"/>
        <v>2.2058823529411766</v>
      </c>
      <c r="AA90" s="6">
        <f t="shared" si="11"/>
        <v>2.1741071428571428</v>
      </c>
      <c r="AB90" s="6">
        <f t="shared" si="12"/>
        <v>2.8823529411764706</v>
      </c>
      <c r="AC90" s="6">
        <f t="shared" si="13"/>
        <v>2.1480362537764353</v>
      </c>
    </row>
    <row r="91" spans="1:29" x14ac:dyDescent="0.25">
      <c r="A91" s="3">
        <f t="shared" si="14"/>
        <v>42457</v>
      </c>
      <c r="B91">
        <v>5217</v>
      </c>
      <c r="C91">
        <v>5813</v>
      </c>
      <c r="D91">
        <v>18360</v>
      </c>
      <c r="E91" s="29">
        <v>4751</v>
      </c>
      <c r="F91">
        <v>2599</v>
      </c>
      <c r="G91">
        <v>2901</v>
      </c>
      <c r="H91">
        <v>2822</v>
      </c>
      <c r="I91">
        <v>1104</v>
      </c>
      <c r="J91">
        <v>683</v>
      </c>
      <c r="K91">
        <v>280</v>
      </c>
      <c r="L91">
        <v>352</v>
      </c>
      <c r="M91">
        <v>200</v>
      </c>
      <c r="N91">
        <v>869</v>
      </c>
      <c r="Q91" s="6">
        <f t="shared" si="1"/>
        <v>0.93830935251798564</v>
      </c>
      <c r="R91" s="6">
        <f t="shared" si="2"/>
        <v>1.2511838140335774</v>
      </c>
      <c r="S91" s="6">
        <f t="shared" si="3"/>
        <v>2.1704693226149665</v>
      </c>
      <c r="T91" s="6">
        <f t="shared" si="4"/>
        <v>1.4349139232860164</v>
      </c>
      <c r="U91" s="6">
        <f t="shared" si="5"/>
        <v>1.6670942912123157</v>
      </c>
      <c r="V91" s="6">
        <f t="shared" si="6"/>
        <v>2.8219844357976656</v>
      </c>
      <c r="W91" s="6">
        <f t="shared" si="7"/>
        <v>2.35559265442404</v>
      </c>
      <c r="X91" s="6">
        <f t="shared" si="8"/>
        <v>1.9267015706806283</v>
      </c>
      <c r="Y91" s="6">
        <f t="shared" si="9"/>
        <v>1.4053497942386832</v>
      </c>
      <c r="Z91" s="6">
        <f t="shared" si="10"/>
        <v>2.3728813559322033</v>
      </c>
      <c r="AA91" s="6">
        <f t="shared" si="11"/>
        <v>0.84210526315789469</v>
      </c>
      <c r="AB91" s="6">
        <f t="shared" si="12"/>
        <v>1.6528925619834711</v>
      </c>
      <c r="AC91" s="6">
        <f t="shared" si="13"/>
        <v>6.7890625</v>
      </c>
    </row>
    <row r="92" spans="1:29" x14ac:dyDescent="0.25">
      <c r="A92" s="3">
        <f t="shared" si="14"/>
        <v>42458</v>
      </c>
      <c r="B92">
        <v>4050</v>
      </c>
      <c r="C92">
        <v>8145</v>
      </c>
      <c r="D92">
        <v>21595</v>
      </c>
      <c r="E92" s="29">
        <v>4615</v>
      </c>
      <c r="F92">
        <v>4376</v>
      </c>
      <c r="G92">
        <v>3186</v>
      </c>
      <c r="H92">
        <v>2858</v>
      </c>
      <c r="I92">
        <v>884</v>
      </c>
      <c r="J92">
        <v>1738</v>
      </c>
      <c r="K92">
        <v>416</v>
      </c>
      <c r="L92">
        <v>323</v>
      </c>
      <c r="M92">
        <v>295</v>
      </c>
      <c r="N92">
        <v>1169</v>
      </c>
      <c r="Q92" s="6">
        <f t="shared" si="1"/>
        <v>0.84568803508039259</v>
      </c>
      <c r="R92" s="6">
        <f t="shared" si="2"/>
        <v>1.059030035105968</v>
      </c>
      <c r="S92" s="6">
        <f t="shared" si="3"/>
        <v>1.9219473122107511</v>
      </c>
      <c r="T92" s="6">
        <f t="shared" si="4"/>
        <v>1.0398828301036502</v>
      </c>
      <c r="U92" s="6">
        <f t="shared" si="5"/>
        <v>1.140177175612298</v>
      </c>
      <c r="V92" s="6">
        <f t="shared" si="6"/>
        <v>2.2579730687455704</v>
      </c>
      <c r="W92" s="6">
        <f t="shared" si="7"/>
        <v>2.074020319303338</v>
      </c>
      <c r="X92" s="6">
        <f t="shared" si="8"/>
        <v>1.6220183486238533</v>
      </c>
      <c r="Y92" s="6">
        <f t="shared" si="9"/>
        <v>1.3087349397590362</v>
      </c>
      <c r="Z92" s="6">
        <f t="shared" si="10"/>
        <v>2.2857142857142856</v>
      </c>
      <c r="AA92" s="6">
        <f t="shared" si="11"/>
        <v>0.93623188405797098</v>
      </c>
      <c r="AB92" s="6">
        <f t="shared" si="12"/>
        <v>1.3470319634703196</v>
      </c>
      <c r="AC92" s="6">
        <f t="shared" si="13"/>
        <v>5.4120370370370372</v>
      </c>
    </row>
    <row r="93" spans="1:29" x14ac:dyDescent="0.25">
      <c r="A93" s="3">
        <f t="shared" si="14"/>
        <v>42459</v>
      </c>
      <c r="B93">
        <v>4053</v>
      </c>
      <c r="C93">
        <v>7413</v>
      </c>
      <c r="D93">
        <v>24998</v>
      </c>
      <c r="E93" s="29">
        <v>5453</v>
      </c>
      <c r="F93">
        <v>7578</v>
      </c>
      <c r="G93">
        <v>3111</v>
      </c>
      <c r="H93">
        <v>4273</v>
      </c>
      <c r="I93">
        <v>845</v>
      </c>
      <c r="J93">
        <v>1681</v>
      </c>
      <c r="K93">
        <v>475</v>
      </c>
      <c r="L93">
        <v>1138</v>
      </c>
      <c r="M93">
        <v>325</v>
      </c>
      <c r="N93">
        <v>1112</v>
      </c>
      <c r="Q93" s="6">
        <f t="shared" si="1"/>
        <v>0.77214707563345397</v>
      </c>
      <c r="R93" s="6">
        <f t="shared" si="2"/>
        <v>0.86671343388284816</v>
      </c>
      <c r="S93" s="6">
        <f t="shared" si="3"/>
        <v>2.8442371145750371</v>
      </c>
      <c r="T93" s="6">
        <f t="shared" si="4"/>
        <v>2.3283518360375748</v>
      </c>
      <c r="U93" s="6">
        <f t="shared" si="5"/>
        <v>3.0981193785772692</v>
      </c>
      <c r="V93" s="6">
        <f t="shared" si="6"/>
        <v>1.7656072644721907</v>
      </c>
      <c r="W93" s="6">
        <f t="shared" si="7"/>
        <v>1.8276304533789565</v>
      </c>
      <c r="X93" s="6">
        <f t="shared" si="8"/>
        <v>1.0419235511713933</v>
      </c>
      <c r="Y93" s="6">
        <f t="shared" si="9"/>
        <v>1.4066945606694561</v>
      </c>
      <c r="Z93" s="6">
        <f t="shared" si="10"/>
        <v>2.0652173913043477</v>
      </c>
      <c r="AA93" s="6">
        <f t="shared" si="11"/>
        <v>3.6709677419354838</v>
      </c>
      <c r="AB93" s="6">
        <f t="shared" si="12"/>
        <v>1.5931372549019607</v>
      </c>
      <c r="AC93" s="6">
        <f t="shared" si="13"/>
        <v>3.5527156549520766</v>
      </c>
    </row>
    <row r="94" spans="1:29" x14ac:dyDescent="0.25">
      <c r="A94" s="3">
        <f t="shared" si="14"/>
        <v>42460</v>
      </c>
      <c r="B94">
        <v>4782</v>
      </c>
      <c r="C94">
        <v>7583</v>
      </c>
      <c r="D94">
        <v>27103</v>
      </c>
      <c r="E94" s="29">
        <v>6156</v>
      </c>
      <c r="F94">
        <v>4861</v>
      </c>
      <c r="G94">
        <v>2987</v>
      </c>
      <c r="H94">
        <v>4514</v>
      </c>
      <c r="I94">
        <v>1019</v>
      </c>
      <c r="J94">
        <v>1516</v>
      </c>
      <c r="K94">
        <v>486</v>
      </c>
      <c r="L94">
        <v>1119</v>
      </c>
      <c r="M94">
        <v>212</v>
      </c>
      <c r="N94">
        <v>1059</v>
      </c>
      <c r="Q94" s="6">
        <f t="shared" si="1"/>
        <v>0.91785028790786949</v>
      </c>
      <c r="R94" s="6">
        <f t="shared" si="2"/>
        <v>0.84688407415680145</v>
      </c>
      <c r="S94" s="6">
        <f t="shared" si="3"/>
        <v>1.9410585117811359</v>
      </c>
      <c r="T94" s="6">
        <f t="shared" si="4"/>
        <v>1.2426322163907952</v>
      </c>
      <c r="U94" s="6">
        <f t="shared" si="5"/>
        <v>1.6584783350392358</v>
      </c>
      <c r="V94" s="6">
        <f t="shared" si="6"/>
        <v>1.3540344514959202</v>
      </c>
      <c r="W94" s="6">
        <f t="shared" si="7"/>
        <v>1.9006315789473684</v>
      </c>
      <c r="X94" s="6">
        <f t="shared" si="8"/>
        <v>1.1960093896713615</v>
      </c>
      <c r="Y94" s="6">
        <f t="shared" si="9"/>
        <v>1.2643869891576314</v>
      </c>
      <c r="Z94" s="6">
        <f t="shared" si="10"/>
        <v>1.5477707006369428</v>
      </c>
      <c r="AA94" s="6">
        <f t="shared" si="11"/>
        <v>4.8232758620689653</v>
      </c>
      <c r="AB94" s="6">
        <f t="shared" si="12"/>
        <v>0.90212765957446805</v>
      </c>
      <c r="AC94" s="6">
        <f t="shared" si="13"/>
        <v>0.74263674614305752</v>
      </c>
    </row>
    <row r="95" spans="1:29" x14ac:dyDescent="0.25">
      <c r="A95" s="3">
        <f t="shared" si="14"/>
        <v>42461</v>
      </c>
      <c r="B95">
        <v>4668</v>
      </c>
      <c r="C95">
        <v>7272</v>
      </c>
      <c r="D95">
        <v>28819</v>
      </c>
      <c r="E95" s="29">
        <v>6174</v>
      </c>
      <c r="F95">
        <v>2116</v>
      </c>
      <c r="G95">
        <v>2875</v>
      </c>
      <c r="H95">
        <v>4913</v>
      </c>
      <c r="I95">
        <v>1083</v>
      </c>
      <c r="J95">
        <v>1478</v>
      </c>
      <c r="K95">
        <v>554</v>
      </c>
      <c r="L95">
        <v>1074</v>
      </c>
      <c r="M95">
        <v>402</v>
      </c>
      <c r="N95">
        <v>1673</v>
      </c>
      <c r="Q95" s="6">
        <f t="shared" si="1"/>
        <v>0.75865431496830815</v>
      </c>
      <c r="R95" s="6">
        <f t="shared" si="2"/>
        <v>0.79207058054678137</v>
      </c>
      <c r="S95" s="6">
        <f t="shared" si="3"/>
        <v>1.715723045781985</v>
      </c>
      <c r="T95" s="6">
        <f t="shared" si="4"/>
        <v>1.068166089965398</v>
      </c>
      <c r="U95" s="6">
        <f t="shared" si="5"/>
        <v>0.53952065272819993</v>
      </c>
      <c r="V95" s="6">
        <f t="shared" si="6"/>
        <v>1.2034323984930932</v>
      </c>
      <c r="W95" s="6">
        <f t="shared" si="7"/>
        <v>1.825037147102526</v>
      </c>
      <c r="X95" s="6">
        <f t="shared" si="8"/>
        <v>1.0628066732090284</v>
      </c>
      <c r="Y95" s="6">
        <f t="shared" si="9"/>
        <v>1.0843727072633895</v>
      </c>
      <c r="Z95" s="6">
        <f t="shared" si="10"/>
        <v>1.9370629370629371</v>
      </c>
      <c r="AA95" s="6">
        <f t="shared" si="11"/>
        <v>2.2282157676348548</v>
      </c>
      <c r="AB95" s="6">
        <f t="shared" si="12"/>
        <v>1.5764705882352941</v>
      </c>
      <c r="AC95" s="6">
        <f t="shared" si="13"/>
        <v>2.6429699842022116</v>
      </c>
    </row>
    <row r="96" spans="1:29" x14ac:dyDescent="0.25">
      <c r="A96" s="3">
        <f t="shared" si="14"/>
        <v>42462</v>
      </c>
      <c r="B96">
        <v>4585</v>
      </c>
      <c r="C96">
        <v>6663</v>
      </c>
      <c r="D96">
        <v>32425</v>
      </c>
      <c r="E96" s="29">
        <v>6082</v>
      </c>
      <c r="F96">
        <v>5233</v>
      </c>
      <c r="G96">
        <v>0</v>
      </c>
      <c r="H96">
        <v>4868</v>
      </c>
      <c r="I96">
        <v>1026</v>
      </c>
      <c r="J96">
        <v>1694</v>
      </c>
      <c r="K96">
        <v>601</v>
      </c>
      <c r="L96">
        <v>1146</v>
      </c>
      <c r="M96">
        <v>424</v>
      </c>
      <c r="N96">
        <v>1251</v>
      </c>
      <c r="Q96" s="6">
        <f t="shared" si="1"/>
        <v>0.76942440006712531</v>
      </c>
      <c r="R96" s="6">
        <f t="shared" si="2"/>
        <v>0.80822416302765643</v>
      </c>
      <c r="S96" s="6">
        <f t="shared" si="3"/>
        <v>1.7344209681733083</v>
      </c>
      <c r="T96" s="6">
        <f t="shared" si="4"/>
        <v>0.96631712742294251</v>
      </c>
      <c r="U96" s="6">
        <f t="shared" si="5"/>
        <v>1.373851404568128</v>
      </c>
      <c r="V96" s="6">
        <f t="shared" si="6"/>
        <v>0</v>
      </c>
      <c r="W96" s="6">
        <f t="shared" si="7"/>
        <v>1.5769355361192097</v>
      </c>
      <c r="X96" s="6">
        <f t="shared" si="8"/>
        <v>0.87542662116040959</v>
      </c>
      <c r="Y96" s="6">
        <f t="shared" si="9"/>
        <v>1.1159420289855073</v>
      </c>
      <c r="Z96" s="6">
        <f t="shared" si="10"/>
        <v>1.6465753424657534</v>
      </c>
      <c r="AA96" s="6">
        <f t="shared" si="11"/>
        <v>2.2828685258964145</v>
      </c>
      <c r="AB96" s="6">
        <f t="shared" si="12"/>
        <v>1.4039735099337749</v>
      </c>
      <c r="AC96" s="6">
        <f t="shared" si="13"/>
        <v>1.904109589041096</v>
      </c>
    </row>
    <row r="97" spans="1:29" x14ac:dyDescent="0.25">
      <c r="A97" s="3">
        <f t="shared" si="14"/>
        <v>42463</v>
      </c>
      <c r="B97">
        <v>4805</v>
      </c>
      <c r="C97">
        <v>5533</v>
      </c>
      <c r="D97">
        <v>34272</v>
      </c>
      <c r="E97" s="29">
        <v>5936</v>
      </c>
      <c r="F97">
        <v>4267</v>
      </c>
      <c r="G97">
        <v>5275</v>
      </c>
      <c r="H97">
        <v>4911</v>
      </c>
      <c r="I97">
        <v>904</v>
      </c>
      <c r="J97">
        <v>922</v>
      </c>
      <c r="K97">
        <v>357</v>
      </c>
      <c r="L97">
        <v>1222</v>
      </c>
      <c r="M97">
        <v>331</v>
      </c>
      <c r="N97">
        <v>1363</v>
      </c>
      <c r="Q97" s="6">
        <f t="shared" si="1"/>
        <v>0.80431871442919312</v>
      </c>
      <c r="R97" s="6">
        <f t="shared" si="2"/>
        <v>0.86130136986301364</v>
      </c>
      <c r="S97" s="6">
        <f t="shared" si="3"/>
        <v>1.7154011712297912</v>
      </c>
      <c r="T97" s="6">
        <f t="shared" si="4"/>
        <v>1.4970996216897856</v>
      </c>
      <c r="U97" s="6">
        <f t="shared" si="5"/>
        <v>0.92539579266970284</v>
      </c>
      <c r="V97" s="6">
        <f t="shared" si="6"/>
        <v>1.7148894668400521</v>
      </c>
      <c r="W97" s="6">
        <f t="shared" si="7"/>
        <v>1.5361276196434157</v>
      </c>
      <c r="X97" s="6">
        <f t="shared" si="8"/>
        <v>0.77998274374460741</v>
      </c>
      <c r="Y97" s="6">
        <f t="shared" si="9"/>
        <v>1.0924170616113744</v>
      </c>
      <c r="Z97" s="6">
        <f t="shared" si="10"/>
        <v>1.19</v>
      </c>
      <c r="AA97" s="6">
        <f t="shared" si="11"/>
        <v>2.5092402464065708</v>
      </c>
      <c r="AB97" s="6">
        <f t="shared" si="12"/>
        <v>1.1258503401360545</v>
      </c>
      <c r="AC97" s="6">
        <f t="shared" si="13"/>
        <v>1.9170182841068917</v>
      </c>
    </row>
    <row r="98" spans="1:29" x14ac:dyDescent="0.25">
      <c r="A98" s="3">
        <f t="shared" si="14"/>
        <v>42464</v>
      </c>
      <c r="B98">
        <v>4316</v>
      </c>
      <c r="C98">
        <v>3667</v>
      </c>
      <c r="D98">
        <v>25398</v>
      </c>
      <c r="E98" s="29">
        <v>3677</v>
      </c>
      <c r="F98">
        <v>1873</v>
      </c>
      <c r="G98">
        <v>2483</v>
      </c>
      <c r="H98">
        <v>4020</v>
      </c>
      <c r="I98">
        <v>1224</v>
      </c>
      <c r="J98">
        <v>665</v>
      </c>
      <c r="K98">
        <v>340</v>
      </c>
      <c r="L98">
        <v>852</v>
      </c>
      <c r="M98">
        <v>507</v>
      </c>
      <c r="N98">
        <v>1614</v>
      </c>
      <c r="Q98" s="6">
        <f t="shared" si="1"/>
        <v>0.8272953804868699</v>
      </c>
      <c r="R98" s="6">
        <f t="shared" si="2"/>
        <v>0.63082745570273524</v>
      </c>
      <c r="S98" s="6">
        <f t="shared" si="3"/>
        <v>1.3833333333333333</v>
      </c>
      <c r="T98" s="6">
        <f t="shared" si="4"/>
        <v>0.77394232793096185</v>
      </c>
      <c r="U98" s="6">
        <f t="shared" si="5"/>
        <v>0.7206617929973067</v>
      </c>
      <c r="V98" s="6">
        <f t="shared" si="6"/>
        <v>0.85591175456739055</v>
      </c>
      <c r="W98" s="6">
        <f t="shared" si="7"/>
        <v>1.4245216158752658</v>
      </c>
      <c r="X98" s="6">
        <f t="shared" si="8"/>
        <v>1.1086956521739131</v>
      </c>
      <c r="Y98" s="6">
        <f t="shared" si="9"/>
        <v>0.97364568081991221</v>
      </c>
      <c r="Z98" s="6">
        <f t="shared" si="10"/>
        <v>1.2142857142857142</v>
      </c>
      <c r="AA98" s="6">
        <f t="shared" si="11"/>
        <v>2.4204545454545454</v>
      </c>
      <c r="AB98" s="6">
        <f t="shared" si="12"/>
        <v>2.5350000000000001</v>
      </c>
      <c r="AC98" s="6">
        <f t="shared" si="13"/>
        <v>1.8573072497123131</v>
      </c>
    </row>
    <row r="99" spans="1:29" x14ac:dyDescent="0.25">
      <c r="A99" s="3">
        <f t="shared" si="14"/>
        <v>42465</v>
      </c>
      <c r="B99">
        <v>3599</v>
      </c>
      <c r="C99">
        <v>5209</v>
      </c>
      <c r="D99">
        <v>30561</v>
      </c>
      <c r="E99" s="29">
        <v>3834</v>
      </c>
      <c r="F99">
        <v>3912</v>
      </c>
      <c r="G99">
        <v>2274</v>
      </c>
      <c r="H99">
        <v>3592</v>
      </c>
      <c r="I99">
        <v>952</v>
      </c>
      <c r="J99">
        <v>1934</v>
      </c>
      <c r="K99">
        <v>389</v>
      </c>
      <c r="L99">
        <v>926</v>
      </c>
      <c r="M99">
        <v>253</v>
      </c>
      <c r="N99">
        <v>1157</v>
      </c>
      <c r="Q99" s="6">
        <f t="shared" si="1"/>
        <v>0.88864197530864197</v>
      </c>
      <c r="R99" s="6">
        <f t="shared" si="2"/>
        <v>0.6395334561080418</v>
      </c>
      <c r="S99" s="6">
        <f t="shared" si="3"/>
        <v>1.4151887010882149</v>
      </c>
      <c r="T99" s="6">
        <f t="shared" si="4"/>
        <v>0.83076923076923082</v>
      </c>
      <c r="U99" s="6">
        <f t="shared" si="5"/>
        <v>0.89396709323583179</v>
      </c>
      <c r="V99" s="6">
        <f t="shared" si="6"/>
        <v>0.71374764595103579</v>
      </c>
      <c r="W99" s="6">
        <f t="shared" si="7"/>
        <v>1.2568229531140658</v>
      </c>
      <c r="X99" s="6">
        <f t="shared" si="8"/>
        <v>1.0769230769230769</v>
      </c>
      <c r="Y99" s="6">
        <f t="shared" si="9"/>
        <v>1.1127733026467204</v>
      </c>
      <c r="Z99" s="6">
        <f t="shared" si="10"/>
        <v>0.93509615384615385</v>
      </c>
      <c r="AA99" s="6">
        <f t="shared" si="11"/>
        <v>2.8668730650154797</v>
      </c>
      <c r="AB99" s="6">
        <f t="shared" si="12"/>
        <v>0.85762711864406782</v>
      </c>
      <c r="AC99" s="6">
        <f t="shared" si="13"/>
        <v>0.98973481608212144</v>
      </c>
    </row>
    <row r="100" spans="1:29" x14ac:dyDescent="0.25">
      <c r="A100" s="3">
        <f t="shared" si="14"/>
        <v>42466</v>
      </c>
      <c r="B100">
        <v>3039</v>
      </c>
      <c r="C100">
        <v>5583</v>
      </c>
      <c r="D100">
        <v>30613</v>
      </c>
      <c r="E100" s="29">
        <v>4003</v>
      </c>
      <c r="F100">
        <v>3777</v>
      </c>
      <c r="G100">
        <v>2089</v>
      </c>
      <c r="H100">
        <v>5282</v>
      </c>
      <c r="I100">
        <v>777</v>
      </c>
      <c r="J100">
        <v>1515</v>
      </c>
      <c r="K100">
        <v>738</v>
      </c>
      <c r="L100">
        <v>1661</v>
      </c>
      <c r="M100">
        <v>345</v>
      </c>
      <c r="N100">
        <v>1230</v>
      </c>
      <c r="Q100" s="6">
        <f t="shared" si="1"/>
        <v>0.7498149518874907</v>
      </c>
      <c r="R100" s="6">
        <f t="shared" si="2"/>
        <v>0.75313638203156619</v>
      </c>
      <c r="S100" s="6">
        <f t="shared" si="3"/>
        <v>1.224617969437555</v>
      </c>
      <c r="T100" s="6">
        <f t="shared" si="4"/>
        <v>0.73409132587566472</v>
      </c>
      <c r="U100" s="6">
        <f t="shared" si="5"/>
        <v>0.4984164687252573</v>
      </c>
      <c r="V100" s="6">
        <f t="shared" si="6"/>
        <v>0.67148826743812284</v>
      </c>
      <c r="W100" s="6">
        <f t="shared" si="7"/>
        <v>1.2361338637959278</v>
      </c>
      <c r="X100" s="6">
        <f t="shared" si="8"/>
        <v>0.91952662721893497</v>
      </c>
      <c r="Y100" s="6">
        <f t="shared" si="9"/>
        <v>0.90124925639500297</v>
      </c>
      <c r="Z100" s="6">
        <f t="shared" si="10"/>
        <v>1.5536842105263158</v>
      </c>
      <c r="AA100" s="6">
        <f t="shared" si="11"/>
        <v>1.4595782073813708</v>
      </c>
      <c r="AB100" s="6">
        <f t="shared" si="12"/>
        <v>1.0615384615384615</v>
      </c>
      <c r="AC100" s="6">
        <f t="shared" si="13"/>
        <v>1.1061151079136691</v>
      </c>
    </row>
    <row r="101" spans="1:29" x14ac:dyDescent="0.25">
      <c r="A101" s="3">
        <f t="shared" si="14"/>
        <v>42467</v>
      </c>
      <c r="B101">
        <v>3836</v>
      </c>
      <c r="C101">
        <v>5745</v>
      </c>
      <c r="D101">
        <v>33323</v>
      </c>
      <c r="E101" s="29">
        <v>4974</v>
      </c>
      <c r="F101">
        <v>3881</v>
      </c>
      <c r="G101">
        <v>1997</v>
      </c>
      <c r="H101">
        <v>5450</v>
      </c>
      <c r="I101">
        <v>969</v>
      </c>
      <c r="J101">
        <v>1598</v>
      </c>
      <c r="K101">
        <v>654</v>
      </c>
      <c r="L101">
        <v>2210</v>
      </c>
      <c r="M101">
        <v>515</v>
      </c>
      <c r="N101">
        <v>1391</v>
      </c>
      <c r="Q101" s="6">
        <f t="shared" si="1"/>
        <v>0.80217482225010461</v>
      </c>
      <c r="R101" s="6">
        <f t="shared" si="2"/>
        <v>0.75761571937228012</v>
      </c>
      <c r="S101" s="6">
        <f t="shared" si="3"/>
        <v>1.2294948898645905</v>
      </c>
      <c r="T101" s="6">
        <f t="shared" si="4"/>
        <v>0.80799220272904482</v>
      </c>
      <c r="U101" s="6">
        <f t="shared" si="5"/>
        <v>0.7983953918946719</v>
      </c>
      <c r="V101" s="6">
        <f t="shared" si="6"/>
        <v>0.66856377636424502</v>
      </c>
      <c r="W101" s="6">
        <f t="shared" si="7"/>
        <v>1.207354895879486</v>
      </c>
      <c r="X101" s="6">
        <f t="shared" si="8"/>
        <v>0.95093228655544648</v>
      </c>
      <c r="Y101" s="6">
        <f t="shared" si="9"/>
        <v>1.054089709762533</v>
      </c>
      <c r="Z101" s="6">
        <f t="shared" si="10"/>
        <v>1.345679012345679</v>
      </c>
      <c r="AA101" s="6">
        <f t="shared" si="11"/>
        <v>1.9749776586237713</v>
      </c>
      <c r="AB101" s="6">
        <f t="shared" si="12"/>
        <v>2.4292452830188678</v>
      </c>
      <c r="AC101" s="6">
        <f t="shared" si="13"/>
        <v>1.3135033050047213</v>
      </c>
    </row>
    <row r="102" spans="1:29" x14ac:dyDescent="0.25">
      <c r="A102" s="3">
        <f t="shared" si="14"/>
        <v>42468</v>
      </c>
      <c r="B102">
        <v>4204</v>
      </c>
      <c r="C102">
        <v>4537</v>
      </c>
      <c r="D102">
        <v>33901</v>
      </c>
      <c r="E102" s="29">
        <v>5323</v>
      </c>
      <c r="F102">
        <v>4286</v>
      </c>
      <c r="G102">
        <v>1634</v>
      </c>
      <c r="H102">
        <v>5131</v>
      </c>
      <c r="I102">
        <v>1213</v>
      </c>
      <c r="J102">
        <v>2239</v>
      </c>
      <c r="K102">
        <v>645</v>
      </c>
      <c r="L102">
        <v>1930</v>
      </c>
      <c r="M102">
        <v>1169</v>
      </c>
      <c r="N102">
        <v>1474</v>
      </c>
      <c r="Q102" s="6">
        <f t="shared" si="1"/>
        <v>0.90059982862039423</v>
      </c>
      <c r="R102" s="6">
        <f t="shared" si="2"/>
        <v>0.62389988998899892</v>
      </c>
      <c r="S102" s="6">
        <f t="shared" si="3"/>
        <v>1.1763419965994657</v>
      </c>
      <c r="T102" s="6">
        <f t="shared" si="4"/>
        <v>0.8621639131843214</v>
      </c>
      <c r="U102" s="6">
        <f t="shared" si="5"/>
        <v>2.0255198487712667</v>
      </c>
      <c r="V102" s="6">
        <f t="shared" si="6"/>
        <v>0.56834782608695655</v>
      </c>
      <c r="W102" s="6">
        <f t="shared" si="7"/>
        <v>1.0443720740891513</v>
      </c>
      <c r="X102" s="6">
        <f t="shared" si="8"/>
        <v>1.1200369344413665</v>
      </c>
      <c r="Y102" s="6">
        <f t="shared" si="9"/>
        <v>1.5148849797023005</v>
      </c>
      <c r="Z102" s="6">
        <f t="shared" si="10"/>
        <v>1.1642599277978338</v>
      </c>
      <c r="AA102" s="6">
        <f t="shared" si="11"/>
        <v>1.7970204841713222</v>
      </c>
      <c r="AB102" s="6">
        <f t="shared" si="12"/>
        <v>2.9079601990049753</v>
      </c>
      <c r="AC102" s="6">
        <f t="shared" si="13"/>
        <v>0.88105200239091452</v>
      </c>
    </row>
    <row r="103" spans="1:29" x14ac:dyDescent="0.25">
      <c r="A103" s="3">
        <f t="shared" si="14"/>
        <v>42469</v>
      </c>
      <c r="B103">
        <v>3951</v>
      </c>
      <c r="C103">
        <v>4550</v>
      </c>
      <c r="D103">
        <v>35527</v>
      </c>
      <c r="E103" s="29">
        <v>4133</v>
      </c>
      <c r="F103">
        <v>4342</v>
      </c>
      <c r="G103">
        <v>1972</v>
      </c>
      <c r="H103">
        <v>4858</v>
      </c>
      <c r="I103">
        <v>1335</v>
      </c>
      <c r="J103">
        <v>2336</v>
      </c>
      <c r="K103">
        <v>454</v>
      </c>
      <c r="L103">
        <v>1781</v>
      </c>
      <c r="M103">
        <v>696</v>
      </c>
      <c r="N103">
        <v>1385</v>
      </c>
      <c r="Q103" s="6">
        <f t="shared" si="1"/>
        <v>0.86172300981461292</v>
      </c>
      <c r="R103" s="6">
        <f t="shared" si="2"/>
        <v>0.68287558156986339</v>
      </c>
      <c r="S103" s="6">
        <f t="shared" si="3"/>
        <v>1.0956669236700076</v>
      </c>
      <c r="T103" s="6">
        <f t="shared" si="4"/>
        <v>0.67954620190726733</v>
      </c>
      <c r="U103" s="6">
        <f t="shared" si="5"/>
        <v>0.82973437798585892</v>
      </c>
      <c r="V103" s="6">
        <f t="shared" si="6"/>
        <v>1</v>
      </c>
      <c r="W103" s="6">
        <f t="shared" si="7"/>
        <v>0.99794576828266224</v>
      </c>
      <c r="X103" s="6">
        <f t="shared" si="8"/>
        <v>1.3011695906432748</v>
      </c>
      <c r="Y103" s="6">
        <f t="shared" si="9"/>
        <v>1.3789846517119244</v>
      </c>
      <c r="Z103" s="6">
        <f t="shared" si="10"/>
        <v>0.75540765391014975</v>
      </c>
      <c r="AA103" s="6">
        <f t="shared" si="11"/>
        <v>1.5541012216404886</v>
      </c>
      <c r="AB103" s="6">
        <f t="shared" si="12"/>
        <v>1.6415094339622642</v>
      </c>
      <c r="AC103" s="6">
        <f t="shared" si="13"/>
        <v>1.1071143085531574</v>
      </c>
    </row>
    <row r="104" spans="1:29" x14ac:dyDescent="0.25">
      <c r="A104" s="3">
        <f t="shared" si="14"/>
        <v>42470</v>
      </c>
      <c r="B104">
        <v>4694</v>
      </c>
      <c r="C104">
        <v>3899</v>
      </c>
      <c r="D104">
        <v>28391</v>
      </c>
      <c r="E104" s="29">
        <v>2821</v>
      </c>
      <c r="F104">
        <v>3114</v>
      </c>
      <c r="G104">
        <v>1837</v>
      </c>
      <c r="H104">
        <v>4313</v>
      </c>
      <c r="I104">
        <v>1316</v>
      </c>
      <c r="J104">
        <v>1029</v>
      </c>
      <c r="K104">
        <v>395</v>
      </c>
      <c r="L104">
        <v>1089</v>
      </c>
      <c r="M104">
        <v>839</v>
      </c>
      <c r="N104">
        <v>1168</v>
      </c>
      <c r="Q104" s="6">
        <f t="shared" si="1"/>
        <v>0.97689906347554634</v>
      </c>
      <c r="R104" s="6">
        <f t="shared" si="2"/>
        <v>0.704681004879812</v>
      </c>
      <c r="S104" s="6">
        <f t="shared" si="3"/>
        <v>0.82840219421101779</v>
      </c>
      <c r="T104" s="6">
        <f t="shared" si="4"/>
        <v>0.47523584905660377</v>
      </c>
      <c r="U104" s="6">
        <f t="shared" si="5"/>
        <v>0.72978673541129602</v>
      </c>
      <c r="V104" s="6">
        <f t="shared" si="6"/>
        <v>0.34824644549763034</v>
      </c>
      <c r="W104" s="6">
        <f t="shared" si="7"/>
        <v>0.87823253919771938</v>
      </c>
      <c r="X104" s="6">
        <f t="shared" si="8"/>
        <v>1.4557522123893805</v>
      </c>
      <c r="Y104" s="6">
        <f t="shared" si="9"/>
        <v>1.1160520607375271</v>
      </c>
      <c r="Z104" s="6">
        <f t="shared" si="10"/>
        <v>1.1064425770308124</v>
      </c>
      <c r="AA104" s="6">
        <f t="shared" si="11"/>
        <v>0.89116202945990175</v>
      </c>
      <c r="AB104" s="6">
        <f t="shared" si="12"/>
        <v>2.5347432024169185</v>
      </c>
      <c r="AC104" s="6">
        <f t="shared" si="13"/>
        <v>0.85693323550990463</v>
      </c>
    </row>
    <row r="105" spans="1:29" x14ac:dyDescent="0.25">
      <c r="A105" s="3">
        <f t="shared" si="14"/>
        <v>42471</v>
      </c>
      <c r="B105">
        <v>4092</v>
      </c>
      <c r="C105">
        <v>3030</v>
      </c>
      <c r="D105">
        <v>27620</v>
      </c>
      <c r="E105" s="29">
        <v>2537</v>
      </c>
      <c r="F105">
        <v>1613</v>
      </c>
      <c r="G105">
        <v>1657</v>
      </c>
      <c r="H105">
        <v>3579</v>
      </c>
      <c r="I105">
        <v>1174</v>
      </c>
      <c r="J105">
        <v>524</v>
      </c>
      <c r="K105">
        <v>464</v>
      </c>
      <c r="L105">
        <v>1442</v>
      </c>
      <c r="M105">
        <v>727</v>
      </c>
      <c r="N105">
        <v>1064</v>
      </c>
      <c r="Q105" s="6">
        <f t="shared" si="1"/>
        <v>0.94810009267840589</v>
      </c>
      <c r="R105" s="6">
        <f t="shared" si="2"/>
        <v>0.82628851922552493</v>
      </c>
      <c r="S105" s="6">
        <f t="shared" si="3"/>
        <v>1.0874872037168282</v>
      </c>
      <c r="T105" s="6">
        <f t="shared" si="4"/>
        <v>0.68996464509110689</v>
      </c>
      <c r="U105" s="6">
        <f t="shared" si="5"/>
        <v>0.86118526428190068</v>
      </c>
      <c r="V105" s="6">
        <f t="shared" si="6"/>
        <v>0.66733789770438989</v>
      </c>
      <c r="W105" s="6">
        <f t="shared" si="7"/>
        <v>0.89029850746268657</v>
      </c>
      <c r="X105" s="6">
        <f t="shared" si="8"/>
        <v>0.95915032679738566</v>
      </c>
      <c r="Y105" s="6">
        <f t="shared" si="9"/>
        <v>0.7879699248120301</v>
      </c>
      <c r="Z105" s="6">
        <f t="shared" si="10"/>
        <v>1.3647058823529412</v>
      </c>
      <c r="AA105" s="6">
        <f t="shared" si="11"/>
        <v>1.692488262910798</v>
      </c>
      <c r="AB105" s="6">
        <f t="shared" si="12"/>
        <v>1.4339250493096647</v>
      </c>
      <c r="AC105" s="6">
        <f t="shared" si="13"/>
        <v>0.6592317224287485</v>
      </c>
    </row>
    <row r="106" spans="1:29" x14ac:dyDescent="0.25">
      <c r="A106" s="3">
        <f t="shared" si="14"/>
        <v>42472</v>
      </c>
      <c r="B106">
        <v>3153</v>
      </c>
      <c r="C106">
        <v>3116</v>
      </c>
      <c r="D106">
        <v>25023</v>
      </c>
      <c r="E106" s="29">
        <v>2082</v>
      </c>
      <c r="F106">
        <v>2673</v>
      </c>
      <c r="G106">
        <v>1617</v>
      </c>
      <c r="H106">
        <v>3489</v>
      </c>
      <c r="I106">
        <v>964</v>
      </c>
      <c r="J106">
        <v>537</v>
      </c>
      <c r="K106">
        <v>437</v>
      </c>
      <c r="L106">
        <v>1261</v>
      </c>
      <c r="M106">
        <v>992</v>
      </c>
      <c r="N106">
        <v>1298</v>
      </c>
      <c r="Q106" s="6">
        <f t="shared" si="1"/>
        <v>0.87607668796888027</v>
      </c>
      <c r="R106" s="6">
        <f t="shared" si="2"/>
        <v>0.59819543098483396</v>
      </c>
      <c r="S106" s="6">
        <f t="shared" si="3"/>
        <v>0.81878865220378916</v>
      </c>
      <c r="T106" s="6">
        <f t="shared" si="4"/>
        <v>0.54303599374021905</v>
      </c>
      <c r="U106" s="6">
        <f t="shared" si="5"/>
        <v>0.68328220858895705</v>
      </c>
      <c r="V106" s="6">
        <f t="shared" si="6"/>
        <v>0.71108179419525064</v>
      </c>
      <c r="W106" s="6">
        <f t="shared" si="7"/>
        <v>0.97132516703786187</v>
      </c>
      <c r="X106" s="6">
        <f t="shared" si="8"/>
        <v>1.0126050420168067</v>
      </c>
      <c r="Y106" s="6">
        <f t="shared" si="9"/>
        <v>0.27766287487073421</v>
      </c>
      <c r="Z106" s="6">
        <f t="shared" si="10"/>
        <v>1.1233933161953729</v>
      </c>
      <c r="AA106" s="6">
        <f t="shared" si="11"/>
        <v>1.3617710583153348</v>
      </c>
      <c r="AB106" s="6">
        <f t="shared" si="12"/>
        <v>3.9209486166007905</v>
      </c>
      <c r="AC106" s="6">
        <f t="shared" si="13"/>
        <v>1.1218668971477961</v>
      </c>
    </row>
    <row r="107" spans="1:29" x14ac:dyDescent="0.25">
      <c r="A107" s="3">
        <f t="shared" si="14"/>
        <v>42473</v>
      </c>
      <c r="B107">
        <v>2972</v>
      </c>
      <c r="C107">
        <v>4424</v>
      </c>
      <c r="D107">
        <v>26922</v>
      </c>
      <c r="E107" s="29">
        <v>2486</v>
      </c>
      <c r="F107">
        <v>5497</v>
      </c>
      <c r="G107">
        <v>1574</v>
      </c>
      <c r="H107">
        <v>4178</v>
      </c>
      <c r="I107">
        <v>868</v>
      </c>
      <c r="J107">
        <v>1560</v>
      </c>
      <c r="K107">
        <v>479</v>
      </c>
      <c r="L107">
        <v>1832</v>
      </c>
      <c r="M107">
        <v>832</v>
      </c>
      <c r="N107">
        <v>1383</v>
      </c>
      <c r="Q107" s="6">
        <f t="shared" si="1"/>
        <v>0.97795327410332344</v>
      </c>
      <c r="R107" s="6">
        <f t="shared" si="2"/>
        <v>0.79240551674726845</v>
      </c>
      <c r="S107" s="6">
        <f t="shared" si="3"/>
        <v>0.87943030738575112</v>
      </c>
      <c r="T107" s="6">
        <f t="shared" si="4"/>
        <v>0.62103422433175115</v>
      </c>
      <c r="U107" s="6">
        <f t="shared" si="5"/>
        <v>1.4553878739740536</v>
      </c>
      <c r="V107" s="6">
        <f t="shared" si="6"/>
        <v>0.75347056007659163</v>
      </c>
      <c r="W107" s="6">
        <f t="shared" si="7"/>
        <v>0.79098826202196137</v>
      </c>
      <c r="X107" s="6">
        <f t="shared" si="8"/>
        <v>1.117117117117117</v>
      </c>
      <c r="Y107" s="6">
        <f t="shared" si="9"/>
        <v>1.0297029702970297</v>
      </c>
      <c r="Z107" s="6">
        <f t="shared" si="10"/>
        <v>0.64905149051490518</v>
      </c>
      <c r="AA107" s="6">
        <f t="shared" si="11"/>
        <v>1.102950030102348</v>
      </c>
      <c r="AB107" s="6">
        <f t="shared" si="12"/>
        <v>2.4115942028985509</v>
      </c>
      <c r="AC107" s="6">
        <f t="shared" si="13"/>
        <v>1.1243902439024391</v>
      </c>
    </row>
    <row r="108" spans="1:29" x14ac:dyDescent="0.25">
      <c r="A108" s="3">
        <f t="shared" si="14"/>
        <v>42474</v>
      </c>
      <c r="B108">
        <v>2667</v>
      </c>
      <c r="C108">
        <v>3820</v>
      </c>
      <c r="D108">
        <v>30148</v>
      </c>
      <c r="E108" s="29">
        <v>2866</v>
      </c>
      <c r="F108">
        <v>2633</v>
      </c>
      <c r="G108">
        <v>1512</v>
      </c>
      <c r="H108">
        <v>4326</v>
      </c>
      <c r="I108">
        <v>734</v>
      </c>
      <c r="J108">
        <v>1633</v>
      </c>
      <c r="K108">
        <v>604</v>
      </c>
      <c r="L108">
        <v>3058</v>
      </c>
      <c r="M108">
        <v>1068</v>
      </c>
      <c r="N108">
        <v>1318</v>
      </c>
      <c r="Q108" s="6">
        <f t="shared" si="1"/>
        <v>0.69525547445255476</v>
      </c>
      <c r="R108" s="6">
        <f t="shared" si="2"/>
        <v>0.66492602262837253</v>
      </c>
      <c r="S108" s="6">
        <f t="shared" si="3"/>
        <v>0.90472046334363654</v>
      </c>
      <c r="T108" s="6">
        <f t="shared" si="4"/>
        <v>0.5761962203457982</v>
      </c>
      <c r="U108" s="6">
        <f t="shared" si="5"/>
        <v>0.67843339345529508</v>
      </c>
      <c r="V108" s="6">
        <f t="shared" si="6"/>
        <v>0.757135703555333</v>
      </c>
      <c r="W108" s="6">
        <f t="shared" si="7"/>
        <v>0.79376146788990831</v>
      </c>
      <c r="X108" s="6">
        <f t="shared" si="8"/>
        <v>0.75748194014447889</v>
      </c>
      <c r="Y108" s="6">
        <f t="shared" si="9"/>
        <v>1.0219023779724656</v>
      </c>
      <c r="Z108" s="6">
        <f t="shared" si="10"/>
        <v>0.92354740061162077</v>
      </c>
      <c r="AA108" s="6">
        <f t="shared" si="11"/>
        <v>1.383710407239819</v>
      </c>
      <c r="AB108" s="6">
        <f t="shared" si="12"/>
        <v>2.0737864077669901</v>
      </c>
      <c r="AC108" s="6">
        <f t="shared" si="13"/>
        <v>0.94751976994967646</v>
      </c>
    </row>
    <row r="109" spans="1:29" x14ac:dyDescent="0.25">
      <c r="A109" s="3">
        <f t="shared" si="14"/>
        <v>42475</v>
      </c>
      <c r="B109">
        <v>3786</v>
      </c>
      <c r="C109">
        <v>3818</v>
      </c>
      <c r="D109">
        <v>31667</v>
      </c>
      <c r="E109" s="29">
        <v>3380</v>
      </c>
      <c r="F109">
        <v>2641</v>
      </c>
      <c r="G109">
        <v>1606</v>
      </c>
      <c r="H109">
        <v>5065</v>
      </c>
      <c r="I109">
        <v>1061</v>
      </c>
      <c r="J109">
        <v>1674</v>
      </c>
      <c r="K109">
        <v>623</v>
      </c>
      <c r="L109">
        <v>2105</v>
      </c>
      <c r="M109">
        <v>724</v>
      </c>
      <c r="N109">
        <v>1717</v>
      </c>
      <c r="Q109" s="6">
        <f t="shared" si="1"/>
        <v>0.9005708848715509</v>
      </c>
      <c r="R109" s="6">
        <f t="shared" si="2"/>
        <v>0.84152523694070969</v>
      </c>
      <c r="S109" s="6">
        <f t="shared" si="3"/>
        <v>0.93410223887200972</v>
      </c>
      <c r="T109" s="6">
        <f t="shared" si="4"/>
        <v>0.63498027428142023</v>
      </c>
      <c r="U109" s="6">
        <f t="shared" si="5"/>
        <v>0.6161922538497433</v>
      </c>
      <c r="V109" s="6">
        <f t="shared" si="6"/>
        <v>0.98286413708690334</v>
      </c>
      <c r="W109" s="6">
        <f t="shared" si="7"/>
        <v>0.98713701032937051</v>
      </c>
      <c r="X109" s="6">
        <f t="shared" si="8"/>
        <v>0.87469084913437756</v>
      </c>
      <c r="Y109" s="6">
        <f t="shared" si="9"/>
        <v>0.74765520321572132</v>
      </c>
      <c r="Z109" s="6">
        <f t="shared" si="10"/>
        <v>0.96589147286821708</v>
      </c>
      <c r="AA109" s="6">
        <f t="shared" si="11"/>
        <v>1.0906735751295338</v>
      </c>
      <c r="AB109" s="6">
        <f t="shared" si="12"/>
        <v>0.61933276304533791</v>
      </c>
      <c r="AC109" s="6">
        <f t="shared" si="13"/>
        <v>1.1648575305291724</v>
      </c>
    </row>
    <row r="110" spans="1:29" x14ac:dyDescent="0.25">
      <c r="A110" s="3">
        <f t="shared" si="14"/>
        <v>42476</v>
      </c>
      <c r="B110">
        <v>3493</v>
      </c>
      <c r="C110">
        <v>3836</v>
      </c>
      <c r="D110">
        <v>30833</v>
      </c>
      <c r="E110" s="29">
        <v>3609</v>
      </c>
      <c r="F110">
        <v>405</v>
      </c>
      <c r="G110">
        <v>1499</v>
      </c>
      <c r="H110">
        <v>5292</v>
      </c>
      <c r="I110">
        <v>1235</v>
      </c>
      <c r="J110">
        <v>1394</v>
      </c>
      <c r="K110">
        <v>688</v>
      </c>
      <c r="L110">
        <v>3257</v>
      </c>
      <c r="M110">
        <v>709</v>
      </c>
      <c r="N110">
        <v>1791</v>
      </c>
      <c r="Q110" s="6">
        <f t="shared" si="1"/>
        <v>0.88407997975196151</v>
      </c>
      <c r="R110" s="6">
        <f t="shared" si="2"/>
        <v>0.84307692307692306</v>
      </c>
      <c r="S110" s="6">
        <f t="shared" si="3"/>
        <v>0.86787513721957943</v>
      </c>
      <c r="T110" s="6">
        <f t="shared" si="4"/>
        <v>0.87321558190176629</v>
      </c>
      <c r="U110" s="6">
        <f t="shared" si="5"/>
        <v>9.3274988484569318E-2</v>
      </c>
      <c r="V110" s="6">
        <f t="shared" si="6"/>
        <v>0.76014198782961462</v>
      </c>
      <c r="W110" s="6">
        <f t="shared" si="7"/>
        <v>1.0893371757925072</v>
      </c>
      <c r="X110" s="6">
        <f t="shared" si="8"/>
        <v>0.92509363295880154</v>
      </c>
      <c r="Y110" s="6">
        <f t="shared" si="9"/>
        <v>0.59674657534246578</v>
      </c>
      <c r="Z110" s="6">
        <f t="shared" si="10"/>
        <v>1.5154185022026432</v>
      </c>
      <c r="AA110" s="6">
        <f t="shared" si="11"/>
        <v>1.8287478944413251</v>
      </c>
      <c r="AB110" s="6">
        <f t="shared" si="12"/>
        <v>1.0186781609195403</v>
      </c>
      <c r="AC110" s="6">
        <f t="shared" si="13"/>
        <v>1.2931407942238267</v>
      </c>
    </row>
    <row r="111" spans="1:29" x14ac:dyDescent="0.25">
      <c r="A111" s="3">
        <f t="shared" si="14"/>
        <v>42477</v>
      </c>
      <c r="B111">
        <v>3491</v>
      </c>
      <c r="C111">
        <v>-713</v>
      </c>
      <c r="D111">
        <v>32922</v>
      </c>
      <c r="E111" s="29">
        <v>2458</v>
      </c>
      <c r="F111">
        <v>2569</v>
      </c>
      <c r="G111">
        <v>1374</v>
      </c>
      <c r="H111">
        <v>4956</v>
      </c>
      <c r="I111">
        <v>1140</v>
      </c>
      <c r="J111">
        <v>722</v>
      </c>
      <c r="K111">
        <v>532</v>
      </c>
      <c r="L111">
        <v>2917</v>
      </c>
      <c r="M111">
        <v>778</v>
      </c>
      <c r="N111">
        <v>1469</v>
      </c>
      <c r="Q111" s="6">
        <f t="shared" si="1"/>
        <v>0.74371538133787818</v>
      </c>
      <c r="R111" s="6">
        <f t="shared" si="2"/>
        <v>-0.18286740189792255</v>
      </c>
      <c r="S111" s="6">
        <f t="shared" si="3"/>
        <v>1.1595928287133246</v>
      </c>
      <c r="T111" s="6">
        <f t="shared" si="4"/>
        <v>0.8713222261609358</v>
      </c>
      <c r="U111" s="6">
        <f t="shared" si="5"/>
        <v>0.82498394348105331</v>
      </c>
      <c r="V111" s="6">
        <f t="shared" si="6"/>
        <v>0.74795862819814918</v>
      </c>
      <c r="W111" s="6">
        <f t="shared" si="7"/>
        <v>1.1490841641548806</v>
      </c>
      <c r="X111" s="6">
        <f t="shared" si="8"/>
        <v>0.86626139817629177</v>
      </c>
      <c r="Y111" s="6">
        <f t="shared" si="9"/>
        <v>0.70165208940719148</v>
      </c>
      <c r="Z111" s="6">
        <f t="shared" si="10"/>
        <v>1.3468354430379748</v>
      </c>
      <c r="AA111" s="6">
        <f t="shared" si="11"/>
        <v>2.6786042240587693</v>
      </c>
      <c r="AB111" s="6">
        <f t="shared" si="12"/>
        <v>0.92729439809296776</v>
      </c>
      <c r="AC111" s="6">
        <f t="shared" si="13"/>
        <v>1.2577054794520548</v>
      </c>
    </row>
    <row r="112" spans="1:29" x14ac:dyDescent="0.25">
      <c r="A112" s="3">
        <f t="shared" si="14"/>
        <v>42478</v>
      </c>
      <c r="B112">
        <v>3047</v>
      </c>
      <c r="C112">
        <v>2218</v>
      </c>
      <c r="D112">
        <v>24601</v>
      </c>
      <c r="E112" s="29">
        <v>1775</v>
      </c>
      <c r="F112">
        <v>785</v>
      </c>
      <c r="G112">
        <v>1343</v>
      </c>
      <c r="H112">
        <v>4721</v>
      </c>
      <c r="I112">
        <v>1066</v>
      </c>
      <c r="J112">
        <v>443</v>
      </c>
      <c r="K112">
        <v>388</v>
      </c>
      <c r="L112">
        <v>2055</v>
      </c>
      <c r="M112">
        <v>493</v>
      </c>
      <c r="N112">
        <v>1436</v>
      </c>
      <c r="Q112" s="6">
        <f t="shared" si="1"/>
        <v>0.7446236559139785</v>
      </c>
      <c r="R112" s="6">
        <f t="shared" si="2"/>
        <v>0.73201320132013203</v>
      </c>
      <c r="S112" s="6">
        <f t="shared" si="3"/>
        <v>0.89069514844315711</v>
      </c>
      <c r="T112" s="6">
        <f t="shared" si="4"/>
        <v>0.69964525029562474</v>
      </c>
      <c r="U112" s="6">
        <f t="shared" si="5"/>
        <v>0.48667079975201488</v>
      </c>
      <c r="V112" s="6">
        <f t="shared" si="6"/>
        <v>0.8105009052504526</v>
      </c>
      <c r="W112" s="6">
        <f t="shared" si="7"/>
        <v>1.3190835428890753</v>
      </c>
      <c r="X112" s="6">
        <f t="shared" si="8"/>
        <v>0.90800681431005115</v>
      </c>
      <c r="Y112" s="6">
        <f t="shared" si="9"/>
        <v>0.84541984732824427</v>
      </c>
      <c r="Z112" s="6">
        <f t="shared" si="10"/>
        <v>0.83620689655172409</v>
      </c>
      <c r="AA112" s="6">
        <f t="shared" si="11"/>
        <v>1.4251040221914009</v>
      </c>
      <c r="AB112" s="6">
        <f t="shared" si="12"/>
        <v>0.6781292984869326</v>
      </c>
      <c r="AC112" s="6">
        <f t="shared" si="13"/>
        <v>1.3496240601503759</v>
      </c>
    </row>
    <row r="113" spans="1:29" x14ac:dyDescent="0.25">
      <c r="A113" s="3">
        <f t="shared" si="14"/>
        <v>42479</v>
      </c>
      <c r="B113">
        <v>2256</v>
      </c>
      <c r="C113">
        <v>2951</v>
      </c>
      <c r="D113">
        <v>28065</v>
      </c>
      <c r="E113" s="29">
        <v>1785</v>
      </c>
      <c r="F113">
        <v>2051</v>
      </c>
      <c r="G113">
        <v>1294</v>
      </c>
      <c r="H113">
        <v>3853</v>
      </c>
      <c r="I113">
        <v>750</v>
      </c>
      <c r="J113">
        <v>1276</v>
      </c>
      <c r="K113">
        <v>461</v>
      </c>
      <c r="L113">
        <v>1927</v>
      </c>
      <c r="M113">
        <v>401</v>
      </c>
      <c r="N113">
        <v>2046</v>
      </c>
      <c r="Q113" s="6">
        <f t="shared" si="1"/>
        <v>0.71550903901046625</v>
      </c>
      <c r="R113" s="6">
        <f t="shared" si="2"/>
        <v>0.94704749679075739</v>
      </c>
      <c r="S113" s="6">
        <f t="shared" si="3"/>
        <v>1.1215681572952882</v>
      </c>
      <c r="T113" s="6">
        <f t="shared" si="4"/>
        <v>0.85734870317002887</v>
      </c>
      <c r="U113" s="6">
        <f t="shared" si="5"/>
        <v>0.76730265619154503</v>
      </c>
      <c r="V113" s="6">
        <f t="shared" si="6"/>
        <v>0.80024737167594306</v>
      </c>
      <c r="W113" s="6">
        <f t="shared" si="7"/>
        <v>1.1043278876468903</v>
      </c>
      <c r="X113" s="6">
        <f t="shared" si="8"/>
        <v>0.77800829875518673</v>
      </c>
      <c r="Y113" s="6">
        <f t="shared" si="9"/>
        <v>2.3761638733705772</v>
      </c>
      <c r="Z113" s="6">
        <f t="shared" si="10"/>
        <v>1.0549199084668193</v>
      </c>
      <c r="AA113" s="6">
        <f t="shared" si="11"/>
        <v>1.5281522601110229</v>
      </c>
      <c r="AB113" s="6">
        <f t="shared" si="12"/>
        <v>0.40423387096774194</v>
      </c>
      <c r="AC113" s="6">
        <f t="shared" si="13"/>
        <v>1.576271186440678</v>
      </c>
    </row>
    <row r="114" spans="1:29" x14ac:dyDescent="0.25">
      <c r="A114" s="3">
        <f t="shared" si="14"/>
        <v>42480</v>
      </c>
      <c r="B114">
        <v>2729</v>
      </c>
      <c r="C114">
        <v>2312</v>
      </c>
      <c r="D114">
        <v>37289</v>
      </c>
      <c r="E114" s="29">
        <v>2237</v>
      </c>
      <c r="F114">
        <v>2667</v>
      </c>
      <c r="G114">
        <v>1297</v>
      </c>
      <c r="H114">
        <v>4854</v>
      </c>
      <c r="I114">
        <v>729</v>
      </c>
      <c r="J114">
        <v>1270</v>
      </c>
      <c r="K114">
        <v>707</v>
      </c>
      <c r="L114">
        <v>2498</v>
      </c>
      <c r="M114">
        <v>388</v>
      </c>
      <c r="N114">
        <v>1590</v>
      </c>
      <c r="Q114" s="6">
        <f t="shared" si="1"/>
        <v>0.91823687752355321</v>
      </c>
      <c r="R114" s="6">
        <f t="shared" si="2"/>
        <v>0.52260397830018079</v>
      </c>
      <c r="S114" s="6">
        <f t="shared" si="3"/>
        <v>1.3850754030161208</v>
      </c>
      <c r="T114" s="6">
        <f t="shared" si="4"/>
        <v>0.89983909895414316</v>
      </c>
      <c r="U114" s="6">
        <f t="shared" si="5"/>
        <v>0.48517373112606876</v>
      </c>
      <c r="V114" s="6">
        <f t="shared" si="6"/>
        <v>0.82401524777636592</v>
      </c>
      <c r="W114" s="6">
        <f t="shared" si="7"/>
        <v>1.1617999042604117</v>
      </c>
      <c r="X114" s="6">
        <f t="shared" si="8"/>
        <v>0.83986175115207373</v>
      </c>
      <c r="Y114" s="6">
        <f t="shared" si="9"/>
        <v>0.8141025641025641</v>
      </c>
      <c r="Z114" s="6">
        <f t="shared" si="10"/>
        <v>1.475991649269311</v>
      </c>
      <c r="AA114" s="6">
        <f t="shared" si="11"/>
        <v>1.3635371179039302</v>
      </c>
      <c r="AB114" s="6">
        <f t="shared" si="12"/>
        <v>0.46634615384615385</v>
      </c>
      <c r="AC114" s="6">
        <f t="shared" si="13"/>
        <v>1.1496746203904555</v>
      </c>
    </row>
    <row r="115" spans="1:29" x14ac:dyDescent="0.25">
      <c r="A115" s="3">
        <f t="shared" si="14"/>
        <v>42481</v>
      </c>
      <c r="B115">
        <v>3370</v>
      </c>
      <c r="C115">
        <v>2916</v>
      </c>
      <c r="D115">
        <v>17588</v>
      </c>
      <c r="E115" s="29">
        <v>2352</v>
      </c>
      <c r="F115">
        <v>1827</v>
      </c>
      <c r="G115">
        <v>1194</v>
      </c>
      <c r="H115">
        <v>4760</v>
      </c>
      <c r="I115">
        <v>708</v>
      </c>
      <c r="J115">
        <v>777</v>
      </c>
      <c r="K115">
        <v>722</v>
      </c>
      <c r="L115">
        <v>2678</v>
      </c>
      <c r="M115">
        <v>631</v>
      </c>
      <c r="N115">
        <v>1766</v>
      </c>
      <c r="Q115" s="6">
        <f t="shared" si="1"/>
        <v>1.2635920509936258</v>
      </c>
      <c r="R115" s="6">
        <f t="shared" si="2"/>
        <v>0.76335078534031409</v>
      </c>
      <c r="S115" s="6">
        <f t="shared" si="3"/>
        <v>0.58338861616027593</v>
      </c>
      <c r="T115" s="6">
        <f t="shared" si="4"/>
        <v>0.8206559665038381</v>
      </c>
      <c r="U115" s="6">
        <f t="shared" si="5"/>
        <v>0.69388530193695408</v>
      </c>
      <c r="V115" s="6">
        <f t="shared" si="6"/>
        <v>0.78968253968253965</v>
      </c>
      <c r="W115" s="6">
        <f t="shared" si="7"/>
        <v>1.1003236245954693</v>
      </c>
      <c r="X115" s="6">
        <f t="shared" si="8"/>
        <v>0.96457765667574935</v>
      </c>
      <c r="Y115" s="6">
        <f t="shared" si="9"/>
        <v>0.4758113900796081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  <c r="AC115" s="6">
        <f t="shared" si="13"/>
        <v>1.3399089529590289</v>
      </c>
    </row>
    <row r="116" spans="1:29" x14ac:dyDescent="0.25">
      <c r="A116" s="3">
        <f t="shared" si="14"/>
        <v>42482</v>
      </c>
      <c r="B116">
        <v>2646</v>
      </c>
      <c r="C116">
        <v>2114</v>
      </c>
      <c r="D116">
        <v>26543</v>
      </c>
      <c r="E116" s="29">
        <v>2337</v>
      </c>
      <c r="F116">
        <v>1653</v>
      </c>
      <c r="G116">
        <v>1030</v>
      </c>
      <c r="H116">
        <v>5487</v>
      </c>
      <c r="I116">
        <v>887</v>
      </c>
      <c r="J116">
        <v>976</v>
      </c>
      <c r="K116">
        <v>758</v>
      </c>
      <c r="L116">
        <v>3735</v>
      </c>
      <c r="M116">
        <v>936</v>
      </c>
      <c r="N116">
        <v>1920</v>
      </c>
      <c r="Q116" s="6">
        <f t="shared" si="1"/>
        <v>0.6988906497622821</v>
      </c>
      <c r="R116" s="6">
        <f t="shared" si="2"/>
        <v>0.55369303300157147</v>
      </c>
      <c r="S116" s="6">
        <f t="shared" si="3"/>
        <v>0.83819117693497969</v>
      </c>
      <c r="T116" s="6">
        <f t="shared" si="4"/>
        <v>0.69142011834319528</v>
      </c>
      <c r="U116" s="6">
        <f t="shared" si="5"/>
        <v>0.62589928057553956</v>
      </c>
      <c r="V116" s="6">
        <f t="shared" si="6"/>
        <v>0.64134495641344957</v>
      </c>
      <c r="W116" s="6">
        <f t="shared" si="7"/>
        <v>1.0833168805528135</v>
      </c>
      <c r="X116" s="6">
        <f t="shared" si="8"/>
        <v>0.83600377002827519</v>
      </c>
      <c r="Y116" s="6">
        <f t="shared" si="9"/>
        <v>0.58303464755077661</v>
      </c>
      <c r="Z116" s="6">
        <f t="shared" si="10"/>
        <v>1.21669341894061</v>
      </c>
      <c r="AA116" s="6">
        <f t="shared" si="11"/>
        <v>1.7743467933491686</v>
      </c>
      <c r="AB116" s="6">
        <f t="shared" si="12"/>
        <v>1.2928176795580111</v>
      </c>
      <c r="AC116" s="6">
        <f t="shared" si="13"/>
        <v>1.1182294700058242</v>
      </c>
    </row>
    <row r="117" spans="1:29" x14ac:dyDescent="0.25">
      <c r="A117" s="3">
        <f t="shared" si="14"/>
        <v>42483</v>
      </c>
      <c r="B117">
        <v>3021</v>
      </c>
      <c r="C117">
        <v>2506</v>
      </c>
      <c r="D117">
        <v>21352</v>
      </c>
      <c r="E117" s="29">
        <v>2055</v>
      </c>
      <c r="F117">
        <v>1773</v>
      </c>
      <c r="G117">
        <v>1168</v>
      </c>
      <c r="H117">
        <v>5158</v>
      </c>
      <c r="I117">
        <v>806</v>
      </c>
      <c r="J117">
        <v>811</v>
      </c>
      <c r="K117">
        <v>780</v>
      </c>
      <c r="L117">
        <v>3503</v>
      </c>
      <c r="M117">
        <v>577</v>
      </c>
      <c r="N117">
        <v>1778</v>
      </c>
      <c r="Q117" s="6">
        <f t="shared" si="1"/>
        <v>0.86487260234755226</v>
      </c>
      <c r="R117" s="6">
        <f t="shared" si="2"/>
        <v>0.65328467153284675</v>
      </c>
      <c r="S117" s="6">
        <f t="shared" si="3"/>
        <v>0.69250478383550096</v>
      </c>
      <c r="T117" s="6">
        <f t="shared" si="4"/>
        <v>0.5694098088113051</v>
      </c>
      <c r="U117" s="6">
        <f t="shared" si="5"/>
        <v>4.3777777777777782</v>
      </c>
      <c r="V117" s="6">
        <f t="shared" si="6"/>
        <v>0.77918612408272181</v>
      </c>
      <c r="W117" s="6">
        <f t="shared" si="7"/>
        <v>0.97467876039304613</v>
      </c>
      <c r="X117" s="6">
        <f t="shared" si="8"/>
        <v>0.65263157894736845</v>
      </c>
      <c r="Y117" s="6">
        <f t="shared" si="9"/>
        <v>0.5817790530846485</v>
      </c>
      <c r="Z117" s="6">
        <f t="shared" si="10"/>
        <v>1.1337209302325582</v>
      </c>
      <c r="AA117" s="6">
        <f t="shared" si="11"/>
        <v>1.0755296284924778</v>
      </c>
      <c r="AB117" s="6">
        <f t="shared" si="12"/>
        <v>0.81382228490832154</v>
      </c>
      <c r="AC117" s="6">
        <f t="shared" si="13"/>
        <v>0.99274148520379679</v>
      </c>
    </row>
    <row r="118" spans="1:29" x14ac:dyDescent="0.25">
      <c r="A118" s="3">
        <f t="shared" si="14"/>
        <v>42484</v>
      </c>
      <c r="B118">
        <v>2357</v>
      </c>
      <c r="C118">
        <v>1641</v>
      </c>
      <c r="D118">
        <v>48529</v>
      </c>
      <c r="E118" s="29">
        <v>1737</v>
      </c>
      <c r="F118">
        <v>1537</v>
      </c>
      <c r="G118">
        <v>1134</v>
      </c>
      <c r="H118">
        <v>4970</v>
      </c>
      <c r="I118">
        <v>655</v>
      </c>
      <c r="J118">
        <v>388</v>
      </c>
      <c r="K118">
        <v>473</v>
      </c>
      <c r="L118">
        <v>5514</v>
      </c>
      <c r="M118">
        <v>377</v>
      </c>
      <c r="N118">
        <v>1464</v>
      </c>
      <c r="Q118" s="6">
        <f t="shared" si="1"/>
        <v>0.67516470925236327</v>
      </c>
      <c r="R118" s="6">
        <f t="shared" si="2"/>
        <v>-2.3015427769985974</v>
      </c>
      <c r="S118" s="6">
        <f t="shared" si="3"/>
        <v>1.4740598991555798</v>
      </c>
      <c r="T118" s="6">
        <f t="shared" si="4"/>
        <v>0.70667209113100082</v>
      </c>
      <c r="U118" s="6">
        <f t="shared" si="5"/>
        <v>0.59828727131179449</v>
      </c>
      <c r="V118" s="6">
        <f t="shared" si="6"/>
        <v>0.8253275109170306</v>
      </c>
      <c r="W118" s="6">
        <f t="shared" si="7"/>
        <v>1.0028248587570621</v>
      </c>
      <c r="X118" s="6">
        <f t="shared" si="8"/>
        <v>0.57456140350877194</v>
      </c>
      <c r="Y118" s="6">
        <f t="shared" si="9"/>
        <v>0.53739612188365649</v>
      </c>
      <c r="Z118" s="6">
        <f t="shared" si="10"/>
        <v>0.88909774436090228</v>
      </c>
      <c r="AA118" s="6">
        <f t="shared" si="11"/>
        <v>1.8902982516283853</v>
      </c>
      <c r="AB118" s="6">
        <f t="shared" si="12"/>
        <v>0.48457583547557842</v>
      </c>
      <c r="AC118" s="6">
        <f t="shared" si="13"/>
        <v>0.99659632402995235</v>
      </c>
    </row>
    <row r="119" spans="1:29" x14ac:dyDescent="0.25">
      <c r="A119" s="3">
        <f t="shared" si="14"/>
        <v>42485</v>
      </c>
      <c r="B119">
        <v>2324</v>
      </c>
      <c r="C119">
        <v>1660</v>
      </c>
      <c r="D119">
        <v>26857</v>
      </c>
      <c r="E119" s="29">
        <v>1018</v>
      </c>
      <c r="F119">
        <v>461</v>
      </c>
      <c r="G119">
        <v>1153</v>
      </c>
      <c r="H119">
        <v>3748</v>
      </c>
      <c r="I119">
        <v>655</v>
      </c>
      <c r="J119">
        <v>205</v>
      </c>
      <c r="K119">
        <v>300</v>
      </c>
      <c r="L119">
        <v>3379</v>
      </c>
      <c r="M119">
        <v>701</v>
      </c>
      <c r="N119">
        <v>1543</v>
      </c>
      <c r="Q119" s="6">
        <f t="shared" si="1"/>
        <v>0.76271742697735478</v>
      </c>
      <c r="R119" s="6">
        <f t="shared" si="2"/>
        <v>0.74842200180342655</v>
      </c>
      <c r="S119" s="6">
        <f t="shared" si="3"/>
        <v>1.0917035892849885</v>
      </c>
      <c r="T119" s="6">
        <f t="shared" si="4"/>
        <v>0.57352112676056333</v>
      </c>
      <c r="U119" s="6">
        <f t="shared" si="5"/>
        <v>0.58726114649681527</v>
      </c>
      <c r="V119" s="6">
        <f t="shared" si="6"/>
        <v>0.85852568875651525</v>
      </c>
      <c r="W119" s="6">
        <f t="shared" si="7"/>
        <v>0.79389959754289341</v>
      </c>
      <c r="X119" s="6">
        <f t="shared" si="8"/>
        <v>0.61444652908067543</v>
      </c>
      <c r="Y119" s="6">
        <f t="shared" si="9"/>
        <v>0.46275395033860045</v>
      </c>
      <c r="Z119" s="6">
        <f t="shared" si="10"/>
        <v>0.77319587628865982</v>
      </c>
      <c r="AA119" s="6">
        <f t="shared" si="11"/>
        <v>1.6442822384428224</v>
      </c>
      <c r="AB119" s="6">
        <f t="shared" si="12"/>
        <v>1.4219066937119675</v>
      </c>
      <c r="AC119" s="6">
        <f t="shared" si="13"/>
        <v>1.0745125348189415</v>
      </c>
    </row>
    <row r="120" spans="1:29" x14ac:dyDescent="0.25">
      <c r="A120" s="3">
        <f t="shared" si="14"/>
        <v>42486</v>
      </c>
      <c r="B120">
        <v>1739</v>
      </c>
      <c r="C120">
        <v>1525</v>
      </c>
      <c r="D120">
        <v>22541</v>
      </c>
      <c r="E120" s="29">
        <v>1144</v>
      </c>
      <c r="F120">
        <v>1195</v>
      </c>
      <c r="G120">
        <v>991</v>
      </c>
      <c r="H120">
        <v>3473</v>
      </c>
      <c r="I120">
        <v>400</v>
      </c>
      <c r="J120">
        <v>755</v>
      </c>
      <c r="K120">
        <v>563</v>
      </c>
      <c r="L120">
        <v>4613</v>
      </c>
      <c r="M120">
        <v>386</v>
      </c>
      <c r="N120">
        <v>1605</v>
      </c>
      <c r="Q120" s="6">
        <f t="shared" si="1"/>
        <v>0.77083333333333337</v>
      </c>
      <c r="R120" s="6">
        <f t="shared" si="2"/>
        <v>0.51677397492375465</v>
      </c>
      <c r="S120" s="6">
        <f t="shared" si="3"/>
        <v>0.8031712096917869</v>
      </c>
      <c r="T120" s="6">
        <f t="shared" si="4"/>
        <v>0.64089635854341742</v>
      </c>
      <c r="U120" s="6">
        <f t="shared" si="5"/>
        <v>0.58264261335933687</v>
      </c>
      <c r="V120" s="6">
        <f t="shared" si="6"/>
        <v>0.76584234930448225</v>
      </c>
      <c r="W120" s="6">
        <f t="shared" si="7"/>
        <v>0.9013755515182974</v>
      </c>
      <c r="X120" s="6">
        <f t="shared" si="8"/>
        <v>0.53333333333333333</v>
      </c>
      <c r="Y120" s="6">
        <f t="shared" si="9"/>
        <v>0.59169278996865204</v>
      </c>
      <c r="Z120" s="6">
        <f t="shared" si="10"/>
        <v>1.2212581344902387</v>
      </c>
      <c r="AA120" s="6">
        <f t="shared" si="11"/>
        <v>2.3938764919564091</v>
      </c>
      <c r="AB120" s="6">
        <f t="shared" si="12"/>
        <v>0.96259351620947631</v>
      </c>
      <c r="AC120" s="6">
        <f t="shared" si="13"/>
        <v>0.78445747800586507</v>
      </c>
    </row>
    <row r="121" spans="1:29" x14ac:dyDescent="0.25">
      <c r="A121" s="3">
        <f t="shared" si="14"/>
        <v>42487</v>
      </c>
      <c r="B121">
        <v>2091</v>
      </c>
      <c r="C121">
        <v>847</v>
      </c>
      <c r="D121">
        <v>24132</v>
      </c>
      <c r="E121" s="29">
        <v>1304</v>
      </c>
      <c r="F121">
        <v>1065</v>
      </c>
      <c r="G121">
        <v>1112</v>
      </c>
      <c r="H121">
        <v>4706</v>
      </c>
      <c r="I121">
        <v>171</v>
      </c>
      <c r="J121">
        <v>569</v>
      </c>
      <c r="K121">
        <v>742</v>
      </c>
      <c r="L121">
        <v>5385</v>
      </c>
      <c r="M121">
        <v>229</v>
      </c>
      <c r="N121">
        <v>1526</v>
      </c>
      <c r="Q121" s="6">
        <f t="shared" si="1"/>
        <v>0.76621473067057533</v>
      </c>
      <c r="R121" s="6">
        <f t="shared" si="2"/>
        <v>0.36634948096885811</v>
      </c>
      <c r="S121" s="6">
        <f t="shared" si="3"/>
        <v>0.64716136125935264</v>
      </c>
      <c r="T121" s="6">
        <f t="shared" si="4"/>
        <v>0.58292355833705856</v>
      </c>
      <c r="U121" s="6">
        <f t="shared" si="5"/>
        <v>0.39932508436445446</v>
      </c>
      <c r="V121" s="6">
        <f t="shared" si="6"/>
        <v>0.85736314572089434</v>
      </c>
      <c r="W121" s="6">
        <f t="shared" si="7"/>
        <v>0.96950968273588789</v>
      </c>
      <c r="X121" s="6">
        <f t="shared" si="8"/>
        <v>0.23456790123456789</v>
      </c>
      <c r="Y121" s="6">
        <f t="shared" si="9"/>
        <v>0.44803149606299214</v>
      </c>
      <c r="Z121" s="6">
        <f t="shared" si="10"/>
        <v>1.0495049504950495</v>
      </c>
      <c r="AA121" s="6">
        <f t="shared" si="11"/>
        <v>2.155724579663731</v>
      </c>
      <c r="AB121" s="6">
        <f t="shared" si="12"/>
        <v>0.59020618556701032</v>
      </c>
      <c r="AC121" s="6">
        <f t="shared" si="13"/>
        <v>0.95974842767295598</v>
      </c>
    </row>
    <row r="122" spans="1:29" x14ac:dyDescent="0.25">
      <c r="A122" s="3">
        <f t="shared" si="14"/>
        <v>42488</v>
      </c>
      <c r="B122">
        <v>2086</v>
      </c>
      <c r="C122">
        <v>1241</v>
      </c>
      <c r="D122">
        <v>27326</v>
      </c>
      <c r="E122" s="29">
        <v>1478</v>
      </c>
      <c r="F122">
        <v>1607</v>
      </c>
      <c r="G122">
        <v>1073</v>
      </c>
      <c r="H122">
        <v>4729</v>
      </c>
      <c r="I122">
        <v>386</v>
      </c>
      <c r="J122">
        <v>522</v>
      </c>
      <c r="K122">
        <v>799</v>
      </c>
      <c r="L122">
        <v>6276</v>
      </c>
      <c r="M122">
        <v>376</v>
      </c>
      <c r="N122">
        <v>1572</v>
      </c>
      <c r="Q122" s="6">
        <f t="shared" si="1"/>
        <v>0.61899109792284868</v>
      </c>
      <c r="R122" s="6">
        <f t="shared" si="2"/>
        <v>0.42558299039780523</v>
      </c>
      <c r="S122" s="6">
        <f t="shared" si="3"/>
        <v>1.5536729588355698</v>
      </c>
      <c r="T122" s="6">
        <f t="shared" si="4"/>
        <v>0.62840136054421769</v>
      </c>
      <c r="U122" s="6">
        <f t="shared" si="5"/>
        <v>0.879584017515052</v>
      </c>
      <c r="V122" s="6">
        <f t="shared" si="6"/>
        <v>0.89865996649916247</v>
      </c>
      <c r="W122" s="6">
        <f t="shared" si="7"/>
        <v>0.99348739495798322</v>
      </c>
      <c r="X122" s="6">
        <f t="shared" si="8"/>
        <v>0.54519774011299438</v>
      </c>
      <c r="Y122" s="6">
        <f t="shared" si="9"/>
        <v>0.6718146718146718</v>
      </c>
      <c r="Z122" s="6">
        <f t="shared" si="10"/>
        <v>1.1066481994459834</v>
      </c>
      <c r="AA122" s="6">
        <f t="shared" si="11"/>
        <v>2.3435399551904408</v>
      </c>
      <c r="AB122" s="6">
        <f t="shared" si="12"/>
        <v>0.59587955625990496</v>
      </c>
      <c r="AC122" s="6">
        <f t="shared" si="13"/>
        <v>0.89014722536806345</v>
      </c>
    </row>
    <row r="123" spans="1:29" x14ac:dyDescent="0.25">
      <c r="A123" s="3">
        <f t="shared" si="14"/>
        <v>42489</v>
      </c>
      <c r="B123">
        <v>1872</v>
      </c>
      <c r="C123">
        <v>1387</v>
      </c>
      <c r="D123">
        <v>29917</v>
      </c>
      <c r="E123" s="29">
        <v>1639</v>
      </c>
      <c r="F123">
        <v>1139</v>
      </c>
      <c r="G123">
        <v>983</v>
      </c>
      <c r="H123">
        <v>5442</v>
      </c>
      <c r="I123">
        <v>514</v>
      </c>
      <c r="J123">
        <v>586</v>
      </c>
      <c r="K123">
        <v>635</v>
      </c>
      <c r="L123">
        <v>7218</v>
      </c>
      <c r="M123">
        <v>359</v>
      </c>
      <c r="N123">
        <v>1649</v>
      </c>
      <c r="Q123" s="6">
        <f t="shared" si="1"/>
        <v>0.70748299319727892</v>
      </c>
      <c r="R123" s="6">
        <f t="shared" si="2"/>
        <v>0.65610217596972564</v>
      </c>
      <c r="S123" s="6">
        <f t="shared" si="3"/>
        <v>1.1271144934634367</v>
      </c>
      <c r="T123" s="6">
        <f t="shared" si="4"/>
        <v>0.70132648694908006</v>
      </c>
      <c r="U123" s="6">
        <f t="shared" si="5"/>
        <v>0.68905021173623715</v>
      </c>
      <c r="V123" s="6">
        <f t="shared" si="6"/>
        <v>0.95436893203883499</v>
      </c>
      <c r="W123" s="6">
        <f t="shared" si="7"/>
        <v>0.99179879715691632</v>
      </c>
      <c r="X123" s="6">
        <f t="shared" si="8"/>
        <v>0.57948139797068776</v>
      </c>
      <c r="Y123" s="6">
        <f t="shared" si="9"/>
        <v>0.60040983606557374</v>
      </c>
      <c r="Z123" s="6">
        <f t="shared" si="10"/>
        <v>0.83773087071240104</v>
      </c>
      <c r="AA123" s="6">
        <f t="shared" si="11"/>
        <v>1.9325301204819276</v>
      </c>
      <c r="AB123" s="6">
        <f t="shared" si="12"/>
        <v>0.38354700854700857</v>
      </c>
      <c r="AC123" s="6">
        <f t="shared" si="13"/>
        <v>0.8588541666666667</v>
      </c>
    </row>
    <row r="124" spans="1:29" x14ac:dyDescent="0.25">
      <c r="A124" s="3">
        <f t="shared" si="14"/>
        <v>42490</v>
      </c>
      <c r="B124">
        <v>1965</v>
      </c>
      <c r="C124">
        <v>1234</v>
      </c>
      <c r="D124">
        <v>33955</v>
      </c>
      <c r="E124" s="29">
        <v>945</v>
      </c>
      <c r="F124">
        <v>604</v>
      </c>
      <c r="G124">
        <v>1006</v>
      </c>
      <c r="H124">
        <v>4966</v>
      </c>
      <c r="I124">
        <v>475</v>
      </c>
      <c r="J124">
        <v>237</v>
      </c>
      <c r="K124">
        <v>532</v>
      </c>
      <c r="L124">
        <v>6209</v>
      </c>
      <c r="M124">
        <v>221</v>
      </c>
      <c r="N124">
        <v>1825</v>
      </c>
      <c r="Q124" s="6">
        <f t="shared" si="1"/>
        <v>0.6504468718967229</v>
      </c>
      <c r="R124" s="6">
        <f t="shared" si="2"/>
        <v>0.49241819632881084</v>
      </c>
      <c r="S124" s="6">
        <f t="shared" si="3"/>
        <v>1.5902491569876358</v>
      </c>
      <c r="T124" s="6">
        <f t="shared" si="4"/>
        <v>0.45985401459854014</v>
      </c>
      <c r="U124" s="6">
        <f t="shared" si="5"/>
        <v>0.34066553863508175</v>
      </c>
      <c r="V124" s="6">
        <f t="shared" si="6"/>
        <v>0.86130136986301364</v>
      </c>
      <c r="W124" s="6">
        <f t="shared" si="7"/>
        <v>0.96277626987204346</v>
      </c>
      <c r="X124" s="6">
        <f t="shared" si="8"/>
        <v>0.58933002481389574</v>
      </c>
      <c r="Y124" s="6">
        <f t="shared" si="9"/>
        <v>0.29223181257706538</v>
      </c>
      <c r="Z124" s="6">
        <f t="shared" si="10"/>
        <v>0.68205128205128207</v>
      </c>
      <c r="AA124" s="6">
        <f t="shared" si="11"/>
        <v>1.7724807308021695</v>
      </c>
      <c r="AB124" s="6">
        <f t="shared" si="12"/>
        <v>0.38301559792027728</v>
      </c>
      <c r="AC124" s="6">
        <f t="shared" si="13"/>
        <v>1.0264341957255343</v>
      </c>
    </row>
    <row r="125" spans="1:29" x14ac:dyDescent="0.25">
      <c r="A125" s="3">
        <f t="shared" si="14"/>
        <v>42491</v>
      </c>
      <c r="B125">
        <v>1900</v>
      </c>
      <c r="C125">
        <v>935</v>
      </c>
      <c r="D125">
        <v>29288</v>
      </c>
      <c r="E125" s="29">
        <v>793</v>
      </c>
      <c r="F125">
        <v>794</v>
      </c>
      <c r="G125">
        <v>802</v>
      </c>
      <c r="H125">
        <v>4737</v>
      </c>
      <c r="I125">
        <v>445</v>
      </c>
      <c r="J125">
        <v>286</v>
      </c>
      <c r="K125">
        <v>299</v>
      </c>
      <c r="L125">
        <v>4970</v>
      </c>
      <c r="M125">
        <v>343</v>
      </c>
      <c r="N125">
        <v>1653</v>
      </c>
      <c r="Q125" s="6">
        <f t="shared" si="1"/>
        <v>0.80610946117946547</v>
      </c>
      <c r="R125" s="6">
        <f t="shared" si="2"/>
        <v>0.56977452772699577</v>
      </c>
      <c r="S125" s="6">
        <f t="shared" si="3"/>
        <v>0.603515423767232</v>
      </c>
      <c r="T125" s="6">
        <f t="shared" si="4"/>
        <v>0.45653425446171558</v>
      </c>
      <c r="U125" s="6">
        <f t="shared" si="5"/>
        <v>0.51659076122316205</v>
      </c>
      <c r="V125" s="6">
        <f t="shared" si="6"/>
        <v>0.70723104056437391</v>
      </c>
      <c r="W125" s="6">
        <f t="shared" si="7"/>
        <v>0.95311871227364187</v>
      </c>
      <c r="X125" s="6">
        <f t="shared" si="8"/>
        <v>0.67938931297709926</v>
      </c>
      <c r="Y125" s="6">
        <f t="shared" si="9"/>
        <v>0.73711340206185572</v>
      </c>
      <c r="Z125" s="6">
        <f t="shared" si="10"/>
        <v>0.63213530655391126</v>
      </c>
      <c r="AA125" s="6">
        <f t="shared" si="11"/>
        <v>0.90134203844758798</v>
      </c>
      <c r="AB125" s="6">
        <f t="shared" si="12"/>
        <v>0.90981432360742709</v>
      </c>
      <c r="AC125" s="6">
        <f t="shared" si="13"/>
        <v>1.1290983606557377</v>
      </c>
    </row>
    <row r="126" spans="1:29" x14ac:dyDescent="0.25">
      <c r="A126" s="3">
        <f t="shared" si="14"/>
        <v>42492</v>
      </c>
      <c r="B126">
        <v>1389</v>
      </c>
      <c r="C126">
        <v>466</v>
      </c>
      <c r="D126">
        <v>24972</v>
      </c>
      <c r="E126" s="29">
        <v>679</v>
      </c>
      <c r="F126">
        <v>308</v>
      </c>
      <c r="G126">
        <v>976</v>
      </c>
      <c r="H126">
        <v>3229</v>
      </c>
      <c r="I126">
        <v>335</v>
      </c>
      <c r="J126">
        <v>140</v>
      </c>
      <c r="K126">
        <v>261</v>
      </c>
      <c r="L126">
        <v>4588</v>
      </c>
      <c r="M126">
        <v>330</v>
      </c>
      <c r="N126">
        <v>2760</v>
      </c>
      <c r="Q126" s="6">
        <f t="shared" si="1"/>
        <v>0.59767641996557663</v>
      </c>
      <c r="R126" s="6">
        <f t="shared" si="2"/>
        <v>0.28072289156626506</v>
      </c>
      <c r="S126" s="6">
        <f t="shared" si="3"/>
        <v>0.9298134564545556</v>
      </c>
      <c r="T126" s="6">
        <f t="shared" si="4"/>
        <v>0.66699410609037324</v>
      </c>
      <c r="U126" s="6">
        <f t="shared" si="5"/>
        <v>0.66811279826464209</v>
      </c>
      <c r="V126" s="6">
        <f t="shared" si="6"/>
        <v>0.84648742411101474</v>
      </c>
      <c r="W126" s="6">
        <f t="shared" si="7"/>
        <v>0.86152614727854859</v>
      </c>
      <c r="X126" s="6">
        <f t="shared" si="8"/>
        <v>0.51145038167938928</v>
      </c>
      <c r="Y126" s="6">
        <f t="shared" si="9"/>
        <v>0.68292682926829273</v>
      </c>
      <c r="Z126" s="6">
        <f t="shared" si="10"/>
        <v>0.87</v>
      </c>
      <c r="AA126" s="6">
        <f t="shared" si="11"/>
        <v>1.3577981651376148</v>
      </c>
      <c r="AB126" s="6">
        <f t="shared" si="12"/>
        <v>0.47075606276747506</v>
      </c>
      <c r="AC126" s="6">
        <f t="shared" si="13"/>
        <v>1.7887232663642256</v>
      </c>
    </row>
    <row r="127" spans="1:29" x14ac:dyDescent="0.25">
      <c r="A127" s="3">
        <f t="shared" si="14"/>
        <v>42493</v>
      </c>
      <c r="B127">
        <v>1221</v>
      </c>
      <c r="C127">
        <v>1039</v>
      </c>
      <c r="D127">
        <v>22593</v>
      </c>
      <c r="E127" s="29">
        <v>685</v>
      </c>
      <c r="F127">
        <v>576</v>
      </c>
      <c r="G127">
        <v>1223</v>
      </c>
      <c r="H127">
        <v>2982</v>
      </c>
      <c r="I127">
        <v>199</v>
      </c>
      <c r="J127">
        <v>670</v>
      </c>
      <c r="K127">
        <v>477</v>
      </c>
      <c r="L127">
        <v>6633</v>
      </c>
      <c r="M127">
        <v>216</v>
      </c>
      <c r="N127">
        <v>1298</v>
      </c>
      <c r="Q127" s="6">
        <f t="shared" si="1"/>
        <v>0.7021276595744681</v>
      </c>
      <c r="R127" s="6">
        <f t="shared" si="2"/>
        <v>0.68131147540983605</v>
      </c>
      <c r="S127" s="6">
        <f t="shared" si="3"/>
        <v>1.0023069074131583</v>
      </c>
      <c r="T127" s="6">
        <f t="shared" si="4"/>
        <v>0.59877622377622375</v>
      </c>
      <c r="U127" s="6">
        <f t="shared" si="5"/>
        <v>0.48200836820083681</v>
      </c>
      <c r="V127" s="6">
        <f t="shared" si="6"/>
        <v>1.2341069626639758</v>
      </c>
      <c r="W127" s="6">
        <f t="shared" si="7"/>
        <v>0.85862366829830117</v>
      </c>
      <c r="X127" s="6">
        <f t="shared" si="8"/>
        <v>0.4975</v>
      </c>
      <c r="Y127" s="6">
        <f t="shared" si="9"/>
        <v>0.88741721854304634</v>
      </c>
      <c r="Z127" s="6">
        <f t="shared" si="10"/>
        <v>0.84724689165186506</v>
      </c>
      <c r="AA127" s="6">
        <f t="shared" si="11"/>
        <v>1.4378929113375243</v>
      </c>
      <c r="AB127" s="6">
        <f t="shared" si="12"/>
        <v>0.55958549222797926</v>
      </c>
      <c r="AC127" s="6">
        <f t="shared" si="13"/>
        <v>0.80872274143302181</v>
      </c>
    </row>
    <row r="128" spans="1:29" x14ac:dyDescent="0.25">
      <c r="A128" s="3">
        <f t="shared" si="14"/>
        <v>42494</v>
      </c>
      <c r="B128">
        <v>1075</v>
      </c>
      <c r="C128">
        <v>880</v>
      </c>
      <c r="D128">
        <v>23841</v>
      </c>
      <c r="E128" s="29">
        <v>947</v>
      </c>
      <c r="F128">
        <v>1104</v>
      </c>
      <c r="G128">
        <v>1323</v>
      </c>
      <c r="H128">
        <v>3389</v>
      </c>
      <c r="I128">
        <v>317</v>
      </c>
      <c r="J128">
        <v>547</v>
      </c>
      <c r="K128">
        <v>657</v>
      </c>
      <c r="L128">
        <v>6935</v>
      </c>
      <c r="M128">
        <v>261</v>
      </c>
      <c r="N128">
        <v>1274</v>
      </c>
      <c r="Q128" s="6">
        <f t="shared" si="1"/>
        <v>0.51410808225729321</v>
      </c>
      <c r="R128" s="6">
        <f t="shared" si="2"/>
        <v>1.0389610389610389</v>
      </c>
      <c r="S128" s="6">
        <f t="shared" si="3"/>
        <v>0.98794132272501245</v>
      </c>
      <c r="T128" s="6">
        <f t="shared" si="4"/>
        <v>0.72622699386503065</v>
      </c>
      <c r="U128" s="6">
        <f t="shared" si="5"/>
        <v>1.0366197183098591</v>
      </c>
      <c r="V128" s="6">
        <f t="shared" si="6"/>
        <v>1.189748201438849</v>
      </c>
      <c r="W128" s="6">
        <f t="shared" si="7"/>
        <v>0.72014449638759026</v>
      </c>
      <c r="X128" s="6">
        <f t="shared" si="8"/>
        <v>1.8538011695906433</v>
      </c>
      <c r="Y128" s="6">
        <f t="shared" si="9"/>
        <v>0.961335676625659</v>
      </c>
      <c r="Z128" s="6">
        <f t="shared" si="10"/>
        <v>0.88544474393530992</v>
      </c>
      <c r="AA128" s="6">
        <f t="shared" si="11"/>
        <v>1.2878365831012071</v>
      </c>
      <c r="AB128" s="6">
        <f t="shared" si="12"/>
        <v>1.1397379912663756</v>
      </c>
      <c r="AC128" s="6">
        <f t="shared" si="13"/>
        <v>0.83486238532110091</v>
      </c>
    </row>
    <row r="129" spans="1:29" x14ac:dyDescent="0.25">
      <c r="A129" s="3">
        <f t="shared" si="14"/>
        <v>42495</v>
      </c>
      <c r="B129">
        <v>1444</v>
      </c>
      <c r="C129">
        <v>921</v>
      </c>
      <c r="D129">
        <v>24128</v>
      </c>
      <c r="E129" s="29">
        <v>1284</v>
      </c>
      <c r="F129">
        <v>4183</v>
      </c>
      <c r="G129">
        <v>1680</v>
      </c>
      <c r="H129">
        <v>3682</v>
      </c>
      <c r="I129">
        <v>232</v>
      </c>
      <c r="J129">
        <v>552</v>
      </c>
      <c r="K129">
        <v>745</v>
      </c>
      <c r="L129">
        <v>10503</v>
      </c>
      <c r="M129">
        <v>265</v>
      </c>
      <c r="N129">
        <v>1450</v>
      </c>
      <c r="Q129" s="6">
        <f t="shared" ref="Q129:Q192" si="15">IF(ISERROR(B129/B122),1,B129/B122)</f>
        <v>0.69223394055608822</v>
      </c>
      <c r="R129" s="6">
        <f t="shared" ref="R129:R192" si="16">IF(ISERROR(C129/C122),1,C129/C122)</f>
        <v>0.74214343271555194</v>
      </c>
      <c r="S129" s="6">
        <f t="shared" ref="S129:S192" si="17">IF(ISERROR(D129/D122),1,D129/D122)</f>
        <v>0.88296860133206467</v>
      </c>
      <c r="T129" s="6">
        <f t="shared" ref="T129:T192" si="18">IF(ISERROR(E129/E122),1,E129/E122)</f>
        <v>0.86874154262516912</v>
      </c>
      <c r="U129" s="6">
        <f t="shared" ref="U129:U192" si="19">IF(ISERROR(F129/F122),1,F129/F122)</f>
        <v>2.6029869321717487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0.77860012687671809</v>
      </c>
      <c r="X129" s="6">
        <f t="shared" ref="X129:X192" si="22">IF(ISERROR(I129/I122),1,I129/I122)</f>
        <v>0.60103626943005184</v>
      </c>
      <c r="Y129" s="6">
        <f t="shared" ref="Y129:Y192" si="23">IF(ISERROR(J129/J122),1,J129/J122)</f>
        <v>1.0574712643678161</v>
      </c>
      <c r="Z129" s="6">
        <f t="shared" ref="Z129:Z192" si="24">IF(ISERROR(K129/K122),1,K129/K122)</f>
        <v>0.93241551939924905</v>
      </c>
      <c r="AA129" s="6">
        <f t="shared" ref="AA129:AA192" si="25">IF(ISERROR(L129/L122),1,L129/L122)</f>
        <v>1.6735181644359465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0.92239185750636132</v>
      </c>
    </row>
    <row r="130" spans="1:29" x14ac:dyDescent="0.25">
      <c r="A130" s="3">
        <f t="shared" si="14"/>
        <v>42496</v>
      </c>
      <c r="B130">
        <v>1401</v>
      </c>
      <c r="C130">
        <v>1173</v>
      </c>
      <c r="D130">
        <v>28369</v>
      </c>
      <c r="E130" s="29">
        <v>1209</v>
      </c>
      <c r="F130">
        <v>629</v>
      </c>
      <c r="G130">
        <v>1485</v>
      </c>
      <c r="H130">
        <v>3827</v>
      </c>
      <c r="I130">
        <v>455</v>
      </c>
      <c r="J130">
        <v>442</v>
      </c>
      <c r="K130">
        <v>784</v>
      </c>
      <c r="L130">
        <v>9888</v>
      </c>
      <c r="M130">
        <v>137</v>
      </c>
      <c r="N130">
        <v>1426</v>
      </c>
      <c r="Q130" s="6">
        <f t="shared" si="15"/>
        <v>0.7483974358974359</v>
      </c>
      <c r="R130" s="6">
        <f t="shared" si="16"/>
        <v>0.84571016582552272</v>
      </c>
      <c r="S130" s="6">
        <f t="shared" si="17"/>
        <v>0.94825684393488652</v>
      </c>
      <c r="T130" s="6">
        <f t="shared" si="18"/>
        <v>0.73764490543014027</v>
      </c>
      <c r="U130" s="6">
        <f t="shared" si="19"/>
        <v>0.55223880597014929</v>
      </c>
      <c r="V130" s="6">
        <f t="shared" si="20"/>
        <v>1.5106815869786367</v>
      </c>
      <c r="W130" s="6">
        <f t="shared" si="21"/>
        <v>0.703234105108416</v>
      </c>
      <c r="X130" s="6">
        <f t="shared" si="22"/>
        <v>0.88521400778210113</v>
      </c>
      <c r="Y130" s="6">
        <f t="shared" si="23"/>
        <v>0.75426621160409557</v>
      </c>
      <c r="Z130" s="6">
        <f t="shared" si="24"/>
        <v>1.2346456692913386</v>
      </c>
      <c r="AA130" s="6">
        <f t="shared" si="25"/>
        <v>1.3699085619285121</v>
      </c>
      <c r="AB130" s="6">
        <f t="shared" si="26"/>
        <v>0.38161559888579388</v>
      </c>
      <c r="AC130" s="6">
        <f t="shared" si="27"/>
        <v>0.86476652516676777</v>
      </c>
    </row>
    <row r="131" spans="1:29" x14ac:dyDescent="0.25">
      <c r="A131" s="3">
        <f t="shared" ref="A131:A194" si="28">A130+1</f>
        <v>42497</v>
      </c>
      <c r="B131">
        <v>1327</v>
      </c>
      <c r="C131">
        <v>743</v>
      </c>
      <c r="D131">
        <v>26957</v>
      </c>
      <c r="E131" s="29">
        <v>1251</v>
      </c>
      <c r="F131">
        <v>642</v>
      </c>
      <c r="G131">
        <v>1556</v>
      </c>
      <c r="H131">
        <v>3767</v>
      </c>
      <c r="I131">
        <v>319</v>
      </c>
      <c r="J131">
        <v>483</v>
      </c>
      <c r="K131">
        <v>700</v>
      </c>
      <c r="L131">
        <v>10222</v>
      </c>
      <c r="M131">
        <v>156</v>
      </c>
      <c r="N131">
        <v>1512</v>
      </c>
      <c r="Q131" s="6">
        <f t="shared" si="15"/>
        <v>0.6753180661577608</v>
      </c>
      <c r="R131" s="6">
        <f t="shared" si="16"/>
        <v>0.60210696920583473</v>
      </c>
      <c r="S131" s="6">
        <f t="shared" si="17"/>
        <v>0.79390369606832567</v>
      </c>
      <c r="T131" s="6">
        <f t="shared" si="18"/>
        <v>1.3238095238095238</v>
      </c>
      <c r="U131" s="6">
        <f t="shared" si="19"/>
        <v>1.0629139072847682</v>
      </c>
      <c r="V131" s="6">
        <f t="shared" si="20"/>
        <v>1.5467196819085487</v>
      </c>
      <c r="W131" s="6">
        <f t="shared" si="21"/>
        <v>0.75855819573097061</v>
      </c>
      <c r="X131" s="6">
        <f t="shared" si="22"/>
        <v>0.67157894736842105</v>
      </c>
      <c r="Y131" s="6">
        <f t="shared" si="23"/>
        <v>2.037974683544304</v>
      </c>
      <c r="Z131" s="6">
        <f t="shared" si="24"/>
        <v>1.3157894736842106</v>
      </c>
      <c r="AA131" s="6">
        <f t="shared" si="25"/>
        <v>1.646319858270253</v>
      </c>
      <c r="AB131" s="6">
        <f t="shared" si="26"/>
        <v>0.70588235294117652</v>
      </c>
      <c r="AC131" s="6">
        <f t="shared" si="27"/>
        <v>0.82849315068493146</v>
      </c>
    </row>
    <row r="132" spans="1:29" x14ac:dyDescent="0.25">
      <c r="A132" s="3">
        <f t="shared" si="28"/>
        <v>42498</v>
      </c>
      <c r="B132">
        <v>1083</v>
      </c>
      <c r="C132">
        <v>3416</v>
      </c>
      <c r="D132">
        <v>25612</v>
      </c>
      <c r="E132" s="29">
        <v>667</v>
      </c>
      <c r="F132">
        <v>433</v>
      </c>
      <c r="G132">
        <v>1529</v>
      </c>
      <c r="H132">
        <v>3063</v>
      </c>
      <c r="I132">
        <v>289</v>
      </c>
      <c r="J132">
        <v>240</v>
      </c>
      <c r="K132">
        <v>509</v>
      </c>
      <c r="L132">
        <v>10611</v>
      </c>
      <c r="M132">
        <v>219</v>
      </c>
      <c r="N132">
        <v>1268</v>
      </c>
      <c r="Q132" s="6">
        <f t="shared" si="15"/>
        <v>0.56999999999999995</v>
      </c>
      <c r="R132" s="6">
        <f t="shared" si="16"/>
        <v>3.6534759358288769</v>
      </c>
      <c r="S132" s="6">
        <f t="shared" si="17"/>
        <v>0.87448784485113362</v>
      </c>
      <c r="T132" s="6">
        <f t="shared" si="18"/>
        <v>0.84110970996216894</v>
      </c>
      <c r="U132" s="6">
        <f t="shared" si="19"/>
        <v>0.54534005037783373</v>
      </c>
      <c r="V132" s="6">
        <f t="shared" si="20"/>
        <v>1.9064837905236909</v>
      </c>
      <c r="W132" s="6">
        <f t="shared" si="21"/>
        <v>0.64661177960734639</v>
      </c>
      <c r="X132" s="6">
        <f t="shared" si="22"/>
        <v>0.64943820224719107</v>
      </c>
      <c r="Y132" s="6">
        <f t="shared" si="23"/>
        <v>0.83916083916083917</v>
      </c>
      <c r="Z132" s="6">
        <f t="shared" si="24"/>
        <v>1.7023411371237458</v>
      </c>
      <c r="AA132" s="6">
        <f t="shared" si="25"/>
        <v>2.1350100603621729</v>
      </c>
      <c r="AB132" s="6">
        <f t="shared" si="26"/>
        <v>0.63848396501457727</v>
      </c>
      <c r="AC132" s="6">
        <f t="shared" si="27"/>
        <v>0.76709013914095581</v>
      </c>
    </row>
    <row r="133" spans="1:29" x14ac:dyDescent="0.25">
      <c r="A133" s="3">
        <f t="shared" si="28"/>
        <v>42499</v>
      </c>
      <c r="B133">
        <v>802</v>
      </c>
      <c r="C133">
        <v>393</v>
      </c>
      <c r="D133">
        <v>20258</v>
      </c>
      <c r="E133" s="29">
        <v>357</v>
      </c>
      <c r="F133">
        <v>209</v>
      </c>
      <c r="G133">
        <v>1383</v>
      </c>
      <c r="H133">
        <v>2157</v>
      </c>
      <c r="I133">
        <v>245</v>
      </c>
      <c r="J133">
        <v>118</v>
      </c>
      <c r="K133">
        <v>279</v>
      </c>
      <c r="L133">
        <v>6760</v>
      </c>
      <c r="M133">
        <v>236</v>
      </c>
      <c r="N133">
        <v>1146</v>
      </c>
      <c r="Q133" s="6">
        <f t="shared" si="15"/>
        <v>0.5773938084953204</v>
      </c>
      <c r="R133" s="6">
        <f t="shared" si="16"/>
        <v>0.8433476394849786</v>
      </c>
      <c r="S133" s="6">
        <f t="shared" si="17"/>
        <v>0.81122857600512577</v>
      </c>
      <c r="T133" s="6">
        <f t="shared" si="18"/>
        <v>0.52577319587628868</v>
      </c>
      <c r="U133" s="6">
        <f t="shared" si="19"/>
        <v>0.6785714285714286</v>
      </c>
      <c r="V133" s="6">
        <f t="shared" si="20"/>
        <v>1.4170081967213115</v>
      </c>
      <c r="W133" s="6">
        <f t="shared" si="21"/>
        <v>0.66800867141529885</v>
      </c>
      <c r="X133" s="6">
        <f t="shared" si="22"/>
        <v>0.73134328358208955</v>
      </c>
      <c r="Y133" s="6">
        <f t="shared" si="23"/>
        <v>0.84285714285714286</v>
      </c>
      <c r="Z133" s="6">
        <f t="shared" si="24"/>
        <v>1.0689655172413792</v>
      </c>
      <c r="AA133" s="6">
        <f t="shared" si="25"/>
        <v>1.4734088927637314</v>
      </c>
      <c r="AB133" s="6">
        <f t="shared" si="26"/>
        <v>0.7151515151515152</v>
      </c>
      <c r="AC133" s="6">
        <f t="shared" si="27"/>
        <v>0.41521739130434782</v>
      </c>
    </row>
    <row r="134" spans="1:29" x14ac:dyDescent="0.25">
      <c r="A134" s="3">
        <f t="shared" si="28"/>
        <v>42500</v>
      </c>
      <c r="B134">
        <v>744</v>
      </c>
      <c r="C134">
        <v>482</v>
      </c>
      <c r="D134">
        <v>18117</v>
      </c>
      <c r="E134" s="29">
        <v>933</v>
      </c>
      <c r="F134">
        <v>456</v>
      </c>
      <c r="G134">
        <v>1683</v>
      </c>
      <c r="H134">
        <v>2329</v>
      </c>
      <c r="I134">
        <v>161</v>
      </c>
      <c r="J134">
        <v>476</v>
      </c>
      <c r="K134">
        <v>455</v>
      </c>
      <c r="L134">
        <v>5632</v>
      </c>
      <c r="M134">
        <v>139</v>
      </c>
      <c r="N134">
        <v>1133</v>
      </c>
      <c r="Q134" s="6">
        <f t="shared" si="15"/>
        <v>0.60933660933660938</v>
      </c>
      <c r="R134" s="6">
        <f t="shared" si="16"/>
        <v>0.46390760346487009</v>
      </c>
      <c r="S134" s="6">
        <f t="shared" si="17"/>
        <v>0.80188553976895494</v>
      </c>
      <c r="T134" s="6">
        <f t="shared" si="18"/>
        <v>1.3620437956204379</v>
      </c>
      <c r="U134" s="6">
        <f t="shared" si="19"/>
        <v>0.79166666666666663</v>
      </c>
      <c r="V134" s="6">
        <f t="shared" si="20"/>
        <v>1.3761242845461978</v>
      </c>
      <c r="W134" s="6">
        <f t="shared" si="21"/>
        <v>0.78101945003353457</v>
      </c>
      <c r="X134" s="6">
        <f t="shared" si="22"/>
        <v>0.80904522613065322</v>
      </c>
      <c r="Y134" s="6">
        <f t="shared" si="23"/>
        <v>0.71044776119402986</v>
      </c>
      <c r="Z134" s="6">
        <f t="shared" si="24"/>
        <v>0.95387840670859536</v>
      </c>
      <c r="AA134" s="6">
        <f t="shared" si="25"/>
        <v>0.84908789386401329</v>
      </c>
      <c r="AB134" s="6">
        <f t="shared" si="26"/>
        <v>0.64351851851851849</v>
      </c>
      <c r="AC134" s="6">
        <f t="shared" si="27"/>
        <v>0.8728813559322034</v>
      </c>
    </row>
    <row r="135" spans="1:29" x14ac:dyDescent="0.25">
      <c r="A135" s="3">
        <f t="shared" si="28"/>
        <v>42501</v>
      </c>
      <c r="B135">
        <v>1402</v>
      </c>
      <c r="C135">
        <v>439</v>
      </c>
      <c r="D135">
        <v>22048</v>
      </c>
      <c r="E135" s="29">
        <v>798</v>
      </c>
      <c r="F135">
        <v>708</v>
      </c>
      <c r="G135">
        <v>1481</v>
      </c>
      <c r="H135">
        <v>3586</v>
      </c>
      <c r="I135">
        <v>196</v>
      </c>
      <c r="J135">
        <v>395</v>
      </c>
      <c r="K135">
        <v>754</v>
      </c>
      <c r="L135">
        <v>9258</v>
      </c>
      <c r="M135">
        <v>107</v>
      </c>
      <c r="N135">
        <v>1176</v>
      </c>
      <c r="Q135" s="6">
        <f t="shared" si="15"/>
        <v>1.3041860465116279</v>
      </c>
      <c r="R135" s="6">
        <f t="shared" si="16"/>
        <v>0.49886363636363634</v>
      </c>
      <c r="S135" s="6">
        <f t="shared" si="17"/>
        <v>0.92479342309466883</v>
      </c>
      <c r="T135" s="6">
        <f t="shared" si="18"/>
        <v>0.84266103484688493</v>
      </c>
      <c r="U135" s="6">
        <f t="shared" si="19"/>
        <v>0.64130434782608692</v>
      </c>
      <c r="V135" s="6">
        <f t="shared" si="20"/>
        <v>1.1194255479969766</v>
      </c>
      <c r="W135" s="6">
        <f t="shared" si="21"/>
        <v>1.0581292416642076</v>
      </c>
      <c r="X135" s="6">
        <f t="shared" si="22"/>
        <v>0.6182965299684543</v>
      </c>
      <c r="Y135" s="6">
        <f t="shared" si="23"/>
        <v>0.72212065813528337</v>
      </c>
      <c r="Z135" s="6">
        <f t="shared" si="24"/>
        <v>1.147640791476408</v>
      </c>
      <c r="AA135" s="6">
        <f t="shared" si="25"/>
        <v>1.3349675558759913</v>
      </c>
      <c r="AB135" s="6">
        <f t="shared" si="26"/>
        <v>0.40996168582375481</v>
      </c>
      <c r="AC135" s="6">
        <f t="shared" si="27"/>
        <v>0.92307692307692313</v>
      </c>
    </row>
    <row r="136" spans="1:29" x14ac:dyDescent="0.25">
      <c r="A136" s="3">
        <f t="shared" si="28"/>
        <v>42502</v>
      </c>
      <c r="B136">
        <v>888</v>
      </c>
      <c r="C136">
        <v>849</v>
      </c>
      <c r="D136">
        <v>20782</v>
      </c>
      <c r="E136" s="29">
        <v>933</v>
      </c>
      <c r="F136">
        <v>507</v>
      </c>
      <c r="G136">
        <v>1958</v>
      </c>
      <c r="H136">
        <v>3402</v>
      </c>
      <c r="I136">
        <v>227</v>
      </c>
      <c r="J136">
        <v>321</v>
      </c>
      <c r="K136">
        <v>698</v>
      </c>
      <c r="L136">
        <v>11385</v>
      </c>
      <c r="M136">
        <v>159</v>
      </c>
      <c r="N136">
        <v>1121</v>
      </c>
      <c r="Q136" s="6">
        <f t="shared" si="15"/>
        <v>0.61495844875346262</v>
      </c>
      <c r="R136" s="6">
        <f t="shared" si="16"/>
        <v>0.92182410423452765</v>
      </c>
      <c r="S136" s="6">
        <f t="shared" si="17"/>
        <v>0.86132294429708223</v>
      </c>
      <c r="T136" s="6">
        <f t="shared" si="18"/>
        <v>0.72663551401869164</v>
      </c>
      <c r="U136" s="6">
        <f t="shared" si="19"/>
        <v>0.12120487688262013</v>
      </c>
      <c r="V136" s="6">
        <f t="shared" si="20"/>
        <v>1.1654761904761906</v>
      </c>
      <c r="W136" s="6">
        <f t="shared" si="21"/>
        <v>0.92395437262357416</v>
      </c>
      <c r="X136" s="6">
        <f t="shared" si="22"/>
        <v>0.97844827586206895</v>
      </c>
      <c r="Y136" s="6">
        <f t="shared" si="23"/>
        <v>0.58152173913043481</v>
      </c>
      <c r="Z136" s="6">
        <f t="shared" si="24"/>
        <v>0.93691275167785237</v>
      </c>
      <c r="AA136" s="6">
        <f t="shared" si="25"/>
        <v>1.0839760068551842</v>
      </c>
      <c r="AB136" s="6">
        <f t="shared" si="26"/>
        <v>0.6</v>
      </c>
      <c r="AC136" s="6">
        <f t="shared" si="27"/>
        <v>0.77310344827586208</v>
      </c>
    </row>
    <row r="137" spans="1:29" x14ac:dyDescent="0.25">
      <c r="A137" s="3">
        <f t="shared" si="28"/>
        <v>42503</v>
      </c>
      <c r="B137">
        <v>992</v>
      </c>
      <c r="C137">
        <v>643</v>
      </c>
      <c r="D137">
        <v>27143</v>
      </c>
      <c r="E137" s="29">
        <v>913</v>
      </c>
      <c r="F137">
        <v>622</v>
      </c>
      <c r="G137">
        <v>1808</v>
      </c>
      <c r="H137">
        <v>3307</v>
      </c>
      <c r="I137">
        <v>270</v>
      </c>
      <c r="J137">
        <v>305</v>
      </c>
      <c r="K137">
        <v>657</v>
      </c>
      <c r="L137">
        <v>13944</v>
      </c>
      <c r="M137">
        <v>426</v>
      </c>
      <c r="N137">
        <v>1123</v>
      </c>
      <c r="Q137" s="6">
        <f t="shared" si="15"/>
        <v>0.70806566738044252</v>
      </c>
      <c r="R137" s="6">
        <f t="shared" si="16"/>
        <v>0.54816709292412613</v>
      </c>
      <c r="S137" s="6">
        <f t="shared" si="17"/>
        <v>0.9567838133173534</v>
      </c>
      <c r="T137" s="6">
        <f t="shared" si="18"/>
        <v>0.75516956162117455</v>
      </c>
      <c r="U137" s="6">
        <f t="shared" si="19"/>
        <v>0.98887122416534179</v>
      </c>
      <c r="V137" s="6">
        <f t="shared" si="20"/>
        <v>1.2175084175084174</v>
      </c>
      <c r="W137" s="6">
        <f t="shared" si="21"/>
        <v>0.86412333420433762</v>
      </c>
      <c r="X137" s="6">
        <f t="shared" si="22"/>
        <v>0.59340659340659341</v>
      </c>
      <c r="Y137" s="6">
        <f t="shared" si="23"/>
        <v>0.69004524886877827</v>
      </c>
      <c r="Z137" s="6">
        <f t="shared" si="24"/>
        <v>0.83801020408163263</v>
      </c>
      <c r="AA137" s="6">
        <f t="shared" si="25"/>
        <v>1.4101941747572815</v>
      </c>
      <c r="AB137" s="6">
        <f t="shared" si="26"/>
        <v>3.1094890510948905</v>
      </c>
      <c r="AC137" s="6">
        <f t="shared" si="27"/>
        <v>0.78751753155680226</v>
      </c>
    </row>
    <row r="138" spans="1:29" x14ac:dyDescent="0.25">
      <c r="A138" s="3">
        <f t="shared" si="28"/>
        <v>42504</v>
      </c>
      <c r="B138">
        <v>789</v>
      </c>
      <c r="C138">
        <v>515</v>
      </c>
      <c r="D138">
        <v>25508</v>
      </c>
      <c r="E138" s="29">
        <v>620</v>
      </c>
      <c r="F138">
        <v>563</v>
      </c>
      <c r="G138">
        <v>2102</v>
      </c>
      <c r="H138">
        <v>2628</v>
      </c>
      <c r="I138">
        <v>200</v>
      </c>
      <c r="J138">
        <v>346</v>
      </c>
      <c r="K138">
        <v>688</v>
      </c>
      <c r="L138">
        <v>15305</v>
      </c>
      <c r="M138">
        <v>129</v>
      </c>
      <c r="N138">
        <v>1201</v>
      </c>
      <c r="Q138" s="6">
        <f t="shared" si="15"/>
        <v>0.59457422758100975</v>
      </c>
      <c r="R138" s="6">
        <f t="shared" si="16"/>
        <v>0.69313593539703899</v>
      </c>
      <c r="S138" s="6">
        <f t="shared" si="17"/>
        <v>0.9462477278628928</v>
      </c>
      <c r="T138" s="6">
        <f t="shared" si="18"/>
        <v>0.49560351718625101</v>
      </c>
      <c r="U138" s="6">
        <f t="shared" si="19"/>
        <v>0.87694704049844241</v>
      </c>
      <c r="V138" s="6">
        <f t="shared" si="20"/>
        <v>1.3508997429305913</v>
      </c>
      <c r="W138" s="6">
        <f t="shared" si="21"/>
        <v>0.69763737722325458</v>
      </c>
      <c r="X138" s="6">
        <f t="shared" si="22"/>
        <v>0.62695924764890287</v>
      </c>
      <c r="Y138" s="6">
        <f t="shared" si="23"/>
        <v>0.71635610766045543</v>
      </c>
      <c r="Z138" s="6">
        <f t="shared" si="24"/>
        <v>0.98285714285714287</v>
      </c>
      <c r="AA138" s="6">
        <f t="shared" si="25"/>
        <v>1.497260810017609</v>
      </c>
      <c r="AB138" s="6">
        <f t="shared" si="26"/>
        <v>0.82692307692307687</v>
      </c>
      <c r="AC138" s="6">
        <f t="shared" si="27"/>
        <v>0.7943121693121693</v>
      </c>
    </row>
    <row r="139" spans="1:29" x14ac:dyDescent="0.25">
      <c r="A139" s="3">
        <f t="shared" si="28"/>
        <v>42505</v>
      </c>
      <c r="B139">
        <v>875</v>
      </c>
      <c r="C139">
        <v>652</v>
      </c>
      <c r="D139">
        <v>24487</v>
      </c>
      <c r="E139" s="29">
        <v>583</v>
      </c>
      <c r="F139">
        <v>372</v>
      </c>
      <c r="G139">
        <v>1757</v>
      </c>
      <c r="H139">
        <v>2526</v>
      </c>
      <c r="I139">
        <v>189</v>
      </c>
      <c r="J139">
        <v>147</v>
      </c>
      <c r="K139">
        <v>358</v>
      </c>
      <c r="L139">
        <v>14919</v>
      </c>
      <c r="M139">
        <v>92</v>
      </c>
      <c r="N139">
        <v>1251</v>
      </c>
      <c r="Q139" s="6">
        <f t="shared" si="15"/>
        <v>0.80794090489381343</v>
      </c>
      <c r="R139" s="6">
        <f t="shared" si="16"/>
        <v>0.19086651053864168</v>
      </c>
      <c r="S139" s="6">
        <f t="shared" si="17"/>
        <v>0.95607527721380603</v>
      </c>
      <c r="T139" s="6">
        <f t="shared" si="18"/>
        <v>0.87406296851574217</v>
      </c>
      <c r="U139" s="6">
        <f t="shared" si="19"/>
        <v>0.85912240184757505</v>
      </c>
      <c r="V139" s="6">
        <f t="shared" si="20"/>
        <v>1.1491170699803794</v>
      </c>
      <c r="W139" s="6">
        <f t="shared" si="21"/>
        <v>0.82468168462291869</v>
      </c>
      <c r="X139" s="6">
        <f t="shared" si="22"/>
        <v>0.65397923875432529</v>
      </c>
      <c r="Y139" s="6">
        <f t="shared" si="23"/>
        <v>0.61250000000000004</v>
      </c>
      <c r="Z139" s="6">
        <f t="shared" si="24"/>
        <v>0.70333988212180742</v>
      </c>
      <c r="AA139" s="6">
        <f t="shared" si="25"/>
        <v>1.4059937800395816</v>
      </c>
      <c r="AB139" s="6">
        <f t="shared" si="26"/>
        <v>0.42009132420091322</v>
      </c>
      <c r="AC139" s="6">
        <f t="shared" si="27"/>
        <v>0.98659305993690849</v>
      </c>
    </row>
    <row r="140" spans="1:29" x14ac:dyDescent="0.25">
      <c r="A140" s="3">
        <f t="shared" si="28"/>
        <v>42506</v>
      </c>
      <c r="B140">
        <v>675</v>
      </c>
      <c r="C140">
        <v>256</v>
      </c>
      <c r="D140">
        <v>18873</v>
      </c>
      <c r="E140" s="29">
        <v>342</v>
      </c>
      <c r="F140">
        <v>120</v>
      </c>
      <c r="G140">
        <v>1806</v>
      </c>
      <c r="H140">
        <v>2079</v>
      </c>
      <c r="I140">
        <v>125</v>
      </c>
      <c r="J140">
        <v>81</v>
      </c>
      <c r="K140">
        <v>259</v>
      </c>
      <c r="L140">
        <v>7938</v>
      </c>
      <c r="M140">
        <v>64</v>
      </c>
      <c r="N140">
        <v>1138</v>
      </c>
      <c r="Q140" s="6">
        <f t="shared" si="15"/>
        <v>0.84164588528678308</v>
      </c>
      <c r="R140" s="6">
        <f t="shared" si="16"/>
        <v>0.65139949109414763</v>
      </c>
      <c r="S140" s="6">
        <f t="shared" si="17"/>
        <v>0.93163194787244541</v>
      </c>
      <c r="T140" s="6">
        <f t="shared" si="18"/>
        <v>0.95798319327731096</v>
      </c>
      <c r="U140" s="6">
        <f t="shared" si="19"/>
        <v>0.57416267942583732</v>
      </c>
      <c r="V140" s="6">
        <f t="shared" si="20"/>
        <v>1.3058568329718003</v>
      </c>
      <c r="W140" s="6">
        <f t="shared" si="21"/>
        <v>0.96383866481223923</v>
      </c>
      <c r="X140" s="6">
        <f t="shared" si="22"/>
        <v>0.51020408163265307</v>
      </c>
      <c r="Y140" s="6">
        <f t="shared" si="23"/>
        <v>0.68644067796610164</v>
      </c>
      <c r="Z140" s="6">
        <f t="shared" si="24"/>
        <v>0.92831541218637992</v>
      </c>
      <c r="AA140" s="6">
        <f t="shared" si="25"/>
        <v>1.1742603550295858</v>
      </c>
      <c r="AB140" s="6">
        <f t="shared" si="26"/>
        <v>0.2711864406779661</v>
      </c>
      <c r="AC140" s="6">
        <f t="shared" si="27"/>
        <v>0.99301919720767884</v>
      </c>
    </row>
    <row r="141" spans="1:29" x14ac:dyDescent="0.25">
      <c r="A141" s="3">
        <f t="shared" si="28"/>
        <v>42507</v>
      </c>
      <c r="B141">
        <v>451</v>
      </c>
      <c r="C141">
        <v>431</v>
      </c>
      <c r="D141">
        <v>21841</v>
      </c>
      <c r="E141" s="29">
        <v>513</v>
      </c>
      <c r="F141">
        <v>492</v>
      </c>
      <c r="G141">
        <v>2294</v>
      </c>
      <c r="H141">
        <v>1838</v>
      </c>
      <c r="I141">
        <v>146</v>
      </c>
      <c r="J141">
        <v>317</v>
      </c>
      <c r="K141">
        <v>430</v>
      </c>
      <c r="L141">
        <v>13140</v>
      </c>
      <c r="M141">
        <v>88</v>
      </c>
      <c r="N141">
        <v>1070</v>
      </c>
      <c r="Q141" s="6">
        <f t="shared" si="15"/>
        <v>0.60618279569892475</v>
      </c>
      <c r="R141" s="6">
        <f t="shared" si="16"/>
        <v>0.89419087136929465</v>
      </c>
      <c r="S141" s="6">
        <f t="shared" si="17"/>
        <v>1.2055527957167302</v>
      </c>
      <c r="T141" s="6">
        <f t="shared" si="18"/>
        <v>0.54983922829581988</v>
      </c>
      <c r="U141" s="6">
        <f t="shared" si="19"/>
        <v>1.0789473684210527</v>
      </c>
      <c r="V141" s="6">
        <f t="shared" si="20"/>
        <v>1.3630421865715983</v>
      </c>
      <c r="W141" s="6">
        <f t="shared" si="21"/>
        <v>0.78917990553885786</v>
      </c>
      <c r="X141" s="6">
        <f t="shared" si="22"/>
        <v>0.90683229813664601</v>
      </c>
      <c r="Y141" s="6">
        <f t="shared" si="23"/>
        <v>0.66596638655462181</v>
      </c>
      <c r="Z141" s="6">
        <f t="shared" si="24"/>
        <v>0.94505494505494503</v>
      </c>
      <c r="AA141" s="6">
        <f t="shared" si="25"/>
        <v>2.3330965909090908</v>
      </c>
      <c r="AB141" s="6">
        <f t="shared" si="26"/>
        <v>0.63309352517985606</v>
      </c>
      <c r="AC141" s="6">
        <f t="shared" si="27"/>
        <v>0.94439541041482788</v>
      </c>
    </row>
    <row r="142" spans="1:29" x14ac:dyDescent="0.25">
      <c r="A142" s="3">
        <f t="shared" si="28"/>
        <v>42508</v>
      </c>
      <c r="B142">
        <v>813</v>
      </c>
      <c r="C142">
        <v>518</v>
      </c>
      <c r="D142">
        <v>19970</v>
      </c>
      <c r="E142" s="29">
        <v>797</v>
      </c>
      <c r="F142">
        <v>524</v>
      </c>
      <c r="G142">
        <v>2111</v>
      </c>
      <c r="H142">
        <v>2589</v>
      </c>
      <c r="I142">
        <v>108</v>
      </c>
      <c r="J142">
        <v>292</v>
      </c>
      <c r="K142">
        <v>666</v>
      </c>
      <c r="L142">
        <v>17408</v>
      </c>
      <c r="M142">
        <v>51</v>
      </c>
      <c r="N142">
        <v>1040</v>
      </c>
      <c r="Q142" s="6">
        <f t="shared" si="15"/>
        <v>0.57988587731811703</v>
      </c>
      <c r="R142" s="6">
        <f t="shared" si="16"/>
        <v>1.1799544419134396</v>
      </c>
      <c r="S142" s="6">
        <f t="shared" si="17"/>
        <v>0.90575108853410735</v>
      </c>
      <c r="T142" s="6">
        <f t="shared" si="18"/>
        <v>0.99874686716791983</v>
      </c>
      <c r="U142" s="6">
        <f t="shared" si="19"/>
        <v>0.74011299435028244</v>
      </c>
      <c r="V142" s="6">
        <f t="shared" si="20"/>
        <v>1.425388251181634</v>
      </c>
      <c r="W142" s="6">
        <f t="shared" si="21"/>
        <v>0.72197434467373123</v>
      </c>
      <c r="X142" s="6">
        <f t="shared" si="22"/>
        <v>0.55102040816326525</v>
      </c>
      <c r="Y142" s="6">
        <f t="shared" si="23"/>
        <v>0.73924050632911398</v>
      </c>
      <c r="Z142" s="6">
        <f t="shared" si="24"/>
        <v>0.88328912466843501</v>
      </c>
      <c r="AA142" s="6">
        <f t="shared" si="25"/>
        <v>1.8803197234823936</v>
      </c>
      <c r="AB142" s="6">
        <f t="shared" si="26"/>
        <v>0.47663551401869159</v>
      </c>
      <c r="AC142" s="6">
        <f t="shared" si="27"/>
        <v>0.88435374149659862</v>
      </c>
    </row>
    <row r="143" spans="1:29" x14ac:dyDescent="0.25">
      <c r="A143" s="3">
        <f t="shared" si="28"/>
        <v>42509</v>
      </c>
      <c r="B143">
        <v>665</v>
      </c>
      <c r="C143">
        <v>482</v>
      </c>
      <c r="D143">
        <v>23285</v>
      </c>
      <c r="E143" s="29">
        <v>745</v>
      </c>
      <c r="F143">
        <v>418</v>
      </c>
      <c r="G143">
        <v>2346</v>
      </c>
      <c r="H143">
        <v>3052</v>
      </c>
      <c r="I143">
        <v>198</v>
      </c>
      <c r="J143">
        <v>385</v>
      </c>
      <c r="K143">
        <v>808</v>
      </c>
      <c r="L143">
        <v>19951</v>
      </c>
      <c r="M143">
        <v>64</v>
      </c>
      <c r="N143">
        <v>990</v>
      </c>
      <c r="Q143" s="6">
        <f t="shared" si="15"/>
        <v>0.74887387387387383</v>
      </c>
      <c r="R143" s="6">
        <f t="shared" si="16"/>
        <v>0.5677267373380448</v>
      </c>
      <c r="S143" s="6">
        <f t="shared" si="17"/>
        <v>1.1204407660475411</v>
      </c>
      <c r="T143" s="6">
        <f t="shared" si="18"/>
        <v>0.79849946409431938</v>
      </c>
      <c r="U143" s="6">
        <f t="shared" si="19"/>
        <v>0.82445759368836291</v>
      </c>
      <c r="V143" s="6">
        <f t="shared" si="20"/>
        <v>1.198161389172625</v>
      </c>
      <c r="W143" s="6">
        <f t="shared" si="21"/>
        <v>0.89711934156378603</v>
      </c>
      <c r="X143" s="6">
        <f t="shared" si="22"/>
        <v>0.8722466960352423</v>
      </c>
      <c r="Y143" s="6">
        <f t="shared" si="23"/>
        <v>1.1993769470404985</v>
      </c>
      <c r="Z143" s="6">
        <f t="shared" si="24"/>
        <v>1.157593123209169</v>
      </c>
      <c r="AA143" s="6">
        <f t="shared" si="25"/>
        <v>1.7523935002195872</v>
      </c>
      <c r="AB143" s="6">
        <f t="shared" si="26"/>
        <v>0.40251572327044027</v>
      </c>
      <c r="AC143" s="6">
        <f t="shared" si="27"/>
        <v>0.88314005352363956</v>
      </c>
    </row>
    <row r="144" spans="1:29" x14ac:dyDescent="0.25">
      <c r="A144" s="3">
        <f t="shared" si="28"/>
        <v>42510</v>
      </c>
      <c r="B144">
        <v>642</v>
      </c>
      <c r="C144">
        <v>1787</v>
      </c>
      <c r="D144">
        <v>25434</v>
      </c>
      <c r="E144" s="29">
        <v>460</v>
      </c>
      <c r="F144">
        <v>318</v>
      </c>
      <c r="G144">
        <v>2392</v>
      </c>
      <c r="H144">
        <v>2718</v>
      </c>
      <c r="I144">
        <v>253</v>
      </c>
      <c r="J144">
        <v>70</v>
      </c>
      <c r="K144">
        <v>610</v>
      </c>
      <c r="L144">
        <v>18508</v>
      </c>
      <c r="M144">
        <v>76</v>
      </c>
      <c r="N144">
        <v>1222</v>
      </c>
      <c r="Q144" s="6">
        <f t="shared" si="15"/>
        <v>0.64717741935483875</v>
      </c>
      <c r="R144" s="6">
        <f t="shared" si="16"/>
        <v>2.7791601866251945</v>
      </c>
      <c r="S144" s="6">
        <f t="shared" si="17"/>
        <v>0.93703717348856064</v>
      </c>
      <c r="T144" s="6">
        <f t="shared" si="18"/>
        <v>0.50383351588170866</v>
      </c>
      <c r="U144" s="6">
        <f t="shared" si="19"/>
        <v>0.5112540192926045</v>
      </c>
      <c r="V144" s="6">
        <f t="shared" si="20"/>
        <v>1.3230088495575221</v>
      </c>
      <c r="W144" s="6">
        <f t="shared" si="21"/>
        <v>0.82189295433928033</v>
      </c>
      <c r="X144" s="6">
        <f t="shared" si="22"/>
        <v>0.937037037037037</v>
      </c>
      <c r="Y144" s="6">
        <f t="shared" si="23"/>
        <v>0.22950819672131148</v>
      </c>
      <c r="Z144" s="6">
        <f t="shared" si="24"/>
        <v>0.92846270928462704</v>
      </c>
      <c r="AA144" s="6">
        <f t="shared" si="25"/>
        <v>1.3273092369477912</v>
      </c>
      <c r="AB144" s="6">
        <f t="shared" si="26"/>
        <v>0.17840375586854459</v>
      </c>
      <c r="AC144" s="6">
        <f t="shared" si="27"/>
        <v>1.0881567230632234</v>
      </c>
    </row>
    <row r="145" spans="1:29" x14ac:dyDescent="0.25">
      <c r="A145" s="3">
        <f t="shared" si="28"/>
        <v>42511</v>
      </c>
      <c r="B145">
        <v>652</v>
      </c>
      <c r="C145">
        <v>466</v>
      </c>
      <c r="D145">
        <v>24147</v>
      </c>
      <c r="E145" s="29">
        <v>638</v>
      </c>
      <c r="F145">
        <v>403</v>
      </c>
      <c r="G145">
        <v>2311</v>
      </c>
      <c r="H145">
        <v>2574</v>
      </c>
      <c r="I145">
        <v>188</v>
      </c>
      <c r="J145">
        <v>248</v>
      </c>
      <c r="K145">
        <v>532</v>
      </c>
      <c r="L145">
        <v>20803</v>
      </c>
      <c r="M145">
        <v>115</v>
      </c>
      <c r="N145">
        <v>1156</v>
      </c>
      <c r="Q145" s="6">
        <f t="shared" si="15"/>
        <v>0.82636248415716096</v>
      </c>
      <c r="R145" s="6">
        <f t="shared" si="16"/>
        <v>0.90485436893203886</v>
      </c>
      <c r="S145" s="6">
        <f t="shared" si="17"/>
        <v>0.94664419005802103</v>
      </c>
      <c r="T145" s="6">
        <f t="shared" si="18"/>
        <v>1.0290322580645161</v>
      </c>
      <c r="U145" s="6">
        <f t="shared" si="19"/>
        <v>0.71580817051509771</v>
      </c>
      <c r="V145" s="6">
        <f t="shared" si="20"/>
        <v>1.099429115128449</v>
      </c>
      <c r="W145" s="6">
        <f t="shared" si="21"/>
        <v>0.97945205479452058</v>
      </c>
      <c r="X145" s="6">
        <f t="shared" si="22"/>
        <v>0.94</v>
      </c>
      <c r="Y145" s="6">
        <f t="shared" si="23"/>
        <v>0.7167630057803468</v>
      </c>
      <c r="Z145" s="6">
        <f t="shared" si="24"/>
        <v>0.77325581395348841</v>
      </c>
      <c r="AA145" s="6">
        <f t="shared" si="25"/>
        <v>1.3592290101274094</v>
      </c>
      <c r="AB145" s="6">
        <f t="shared" si="26"/>
        <v>0.89147286821705429</v>
      </c>
      <c r="AC145" s="6">
        <f t="shared" si="27"/>
        <v>0.96253122398001667</v>
      </c>
    </row>
    <row r="146" spans="1:29" x14ac:dyDescent="0.25">
      <c r="A146" s="3">
        <f t="shared" si="28"/>
        <v>42512</v>
      </c>
      <c r="B146">
        <v>669</v>
      </c>
      <c r="C146">
        <v>482</v>
      </c>
      <c r="D146">
        <v>21236</v>
      </c>
      <c r="E146" s="29">
        <v>431</v>
      </c>
      <c r="F146">
        <v>240</v>
      </c>
      <c r="G146">
        <v>1869</v>
      </c>
      <c r="H146">
        <v>2062</v>
      </c>
      <c r="I146">
        <v>176</v>
      </c>
      <c r="J146">
        <v>123</v>
      </c>
      <c r="K146">
        <v>403</v>
      </c>
      <c r="L146">
        <v>16508</v>
      </c>
      <c r="M146">
        <v>76</v>
      </c>
      <c r="N146">
        <v>1141</v>
      </c>
      <c r="Q146" s="6">
        <f t="shared" si="15"/>
        <v>0.76457142857142857</v>
      </c>
      <c r="R146" s="6">
        <f t="shared" si="16"/>
        <v>0.73926380368098155</v>
      </c>
      <c r="S146" s="6">
        <f t="shared" si="17"/>
        <v>0.86723567607301832</v>
      </c>
      <c r="T146" s="6">
        <f t="shared" si="18"/>
        <v>0.73927958833619212</v>
      </c>
      <c r="U146" s="6">
        <f t="shared" si="19"/>
        <v>0.64516129032258063</v>
      </c>
      <c r="V146" s="6">
        <f t="shared" si="20"/>
        <v>1.0637450199203187</v>
      </c>
      <c r="W146" s="6">
        <f t="shared" si="21"/>
        <v>0.81631037212984958</v>
      </c>
      <c r="X146" s="6">
        <f t="shared" si="22"/>
        <v>0.93121693121693117</v>
      </c>
      <c r="Y146" s="6">
        <f t="shared" si="23"/>
        <v>0.83673469387755106</v>
      </c>
      <c r="Z146" s="6">
        <f t="shared" si="24"/>
        <v>1.1256983240223464</v>
      </c>
      <c r="AA146" s="6">
        <f t="shared" si="25"/>
        <v>1.1065084791205846</v>
      </c>
      <c r="AB146" s="6">
        <f t="shared" si="26"/>
        <v>0.82608695652173914</v>
      </c>
      <c r="AC146" s="6">
        <f t="shared" si="27"/>
        <v>0.91207034372501994</v>
      </c>
    </row>
    <row r="147" spans="1:29" x14ac:dyDescent="0.25">
      <c r="A147" s="3">
        <f t="shared" si="28"/>
        <v>42513</v>
      </c>
      <c r="B147">
        <v>531</v>
      </c>
      <c r="C147">
        <v>-372</v>
      </c>
      <c r="D147">
        <v>20568</v>
      </c>
      <c r="E147" s="29">
        <v>289</v>
      </c>
      <c r="F147">
        <v>115</v>
      </c>
      <c r="G147">
        <v>2180</v>
      </c>
      <c r="H147">
        <v>1527</v>
      </c>
      <c r="I147">
        <v>172</v>
      </c>
      <c r="J147">
        <v>75</v>
      </c>
      <c r="K147">
        <v>210</v>
      </c>
      <c r="L147">
        <v>15813</v>
      </c>
      <c r="M147">
        <v>57</v>
      </c>
      <c r="N147">
        <v>1078</v>
      </c>
      <c r="Q147" s="6">
        <f t="shared" si="15"/>
        <v>0.78666666666666663</v>
      </c>
      <c r="R147" s="6">
        <f t="shared" si="16"/>
        <v>-1.453125</v>
      </c>
      <c r="S147" s="6">
        <f t="shared" si="17"/>
        <v>1.0898108408838023</v>
      </c>
      <c r="T147" s="6">
        <f t="shared" si="18"/>
        <v>0.84502923976608191</v>
      </c>
      <c r="U147" s="6">
        <f t="shared" si="19"/>
        <v>0.95833333333333337</v>
      </c>
      <c r="V147" s="6">
        <f t="shared" si="20"/>
        <v>1.2070874861572536</v>
      </c>
      <c r="W147" s="6">
        <f t="shared" si="21"/>
        <v>0.73448773448773452</v>
      </c>
      <c r="X147" s="6">
        <f t="shared" si="22"/>
        <v>1.3759999999999999</v>
      </c>
      <c r="Y147" s="6">
        <f t="shared" si="23"/>
        <v>0.92592592592592593</v>
      </c>
      <c r="Z147" s="6">
        <f t="shared" si="24"/>
        <v>0.81081081081081086</v>
      </c>
      <c r="AA147" s="6">
        <f t="shared" si="25"/>
        <v>1.9920634920634921</v>
      </c>
      <c r="AB147" s="6">
        <f t="shared" si="26"/>
        <v>0.890625</v>
      </c>
      <c r="AC147" s="6">
        <f t="shared" si="27"/>
        <v>0.9472759226713533</v>
      </c>
    </row>
    <row r="148" spans="1:29" x14ac:dyDescent="0.25">
      <c r="A148" s="3">
        <f t="shared" si="28"/>
        <v>42514</v>
      </c>
      <c r="B148">
        <v>300</v>
      </c>
      <c r="C148">
        <v>859</v>
      </c>
      <c r="D148">
        <v>19064</v>
      </c>
      <c r="E148" s="29">
        <v>432</v>
      </c>
      <c r="F148">
        <v>358</v>
      </c>
      <c r="G148">
        <v>2023</v>
      </c>
      <c r="H148">
        <v>1364</v>
      </c>
      <c r="I148">
        <v>209</v>
      </c>
      <c r="J148">
        <v>314</v>
      </c>
      <c r="K148">
        <v>491</v>
      </c>
      <c r="L148">
        <v>11687</v>
      </c>
      <c r="M148">
        <v>59</v>
      </c>
      <c r="N148">
        <v>1012</v>
      </c>
      <c r="Q148" s="6">
        <f t="shared" si="15"/>
        <v>0.66518847006651882</v>
      </c>
      <c r="R148" s="6">
        <f t="shared" si="16"/>
        <v>1.9930394431554523</v>
      </c>
      <c r="S148" s="6">
        <f t="shared" si="17"/>
        <v>0.87285380706011628</v>
      </c>
      <c r="T148" s="6">
        <f t="shared" si="18"/>
        <v>0.84210526315789469</v>
      </c>
      <c r="U148" s="6">
        <f t="shared" si="19"/>
        <v>0.72764227642276424</v>
      </c>
      <c r="V148" s="6">
        <f t="shared" si="20"/>
        <v>0.88186573670444635</v>
      </c>
      <c r="W148" s="6">
        <f t="shared" si="21"/>
        <v>0.74211099020674642</v>
      </c>
      <c r="X148" s="6">
        <f t="shared" si="22"/>
        <v>1.4315068493150684</v>
      </c>
      <c r="Y148" s="6">
        <f t="shared" si="23"/>
        <v>0.99053627760252361</v>
      </c>
      <c r="Z148" s="6">
        <f t="shared" si="24"/>
        <v>1.1418604651162791</v>
      </c>
      <c r="AA148" s="6">
        <f t="shared" si="25"/>
        <v>0.8894216133942161</v>
      </c>
      <c r="AB148" s="6">
        <f t="shared" si="26"/>
        <v>0.67045454545454541</v>
      </c>
      <c r="AC148" s="6">
        <f t="shared" si="27"/>
        <v>0.9457943925233645</v>
      </c>
    </row>
    <row r="149" spans="1:29" x14ac:dyDescent="0.25">
      <c r="A149" s="3">
        <f t="shared" si="28"/>
        <v>42515</v>
      </c>
      <c r="B149">
        <v>397</v>
      </c>
      <c r="C149">
        <v>510</v>
      </c>
      <c r="D149">
        <v>18910</v>
      </c>
      <c r="E149" s="29">
        <v>362</v>
      </c>
      <c r="F149">
        <v>276</v>
      </c>
      <c r="G149">
        <v>1787</v>
      </c>
      <c r="H149">
        <v>1624</v>
      </c>
      <c r="I149">
        <v>133</v>
      </c>
      <c r="J149">
        <v>202</v>
      </c>
      <c r="K149">
        <v>746</v>
      </c>
      <c r="L149">
        <v>16324</v>
      </c>
      <c r="M149">
        <v>37</v>
      </c>
      <c r="N149">
        <v>936</v>
      </c>
      <c r="Q149" s="6">
        <f t="shared" si="15"/>
        <v>0.48831488314883148</v>
      </c>
      <c r="R149" s="6">
        <f t="shared" si="16"/>
        <v>0.98455598455598459</v>
      </c>
      <c r="S149" s="6">
        <f t="shared" si="17"/>
        <v>0.94692038057085626</v>
      </c>
      <c r="T149" s="6">
        <f t="shared" si="18"/>
        <v>0.45420326223337515</v>
      </c>
      <c r="U149" s="6">
        <f t="shared" si="19"/>
        <v>0.52671755725190839</v>
      </c>
      <c r="V149" s="6">
        <f t="shared" si="20"/>
        <v>0.84651823780198954</v>
      </c>
      <c r="W149" s="6">
        <f t="shared" si="21"/>
        <v>0.62726921591348006</v>
      </c>
      <c r="X149" s="6">
        <f t="shared" si="22"/>
        <v>1.2314814814814814</v>
      </c>
      <c r="Y149" s="6">
        <f t="shared" si="23"/>
        <v>0.69178082191780821</v>
      </c>
      <c r="Z149" s="6">
        <f t="shared" si="24"/>
        <v>1.1201201201201201</v>
      </c>
      <c r="AA149" s="6">
        <f t="shared" si="25"/>
        <v>0.93772977941176472</v>
      </c>
      <c r="AB149" s="6">
        <f t="shared" si="26"/>
        <v>0.72549019607843135</v>
      </c>
      <c r="AC149" s="6">
        <f t="shared" si="27"/>
        <v>0.9</v>
      </c>
    </row>
    <row r="150" spans="1:29" x14ac:dyDescent="0.25">
      <c r="A150" s="3">
        <f t="shared" si="28"/>
        <v>42516</v>
      </c>
      <c r="B150">
        <v>584</v>
      </c>
      <c r="C150">
        <v>1137</v>
      </c>
      <c r="D150">
        <v>18721</v>
      </c>
      <c r="E150" s="29">
        <v>353</v>
      </c>
      <c r="F150">
        <v>191</v>
      </c>
      <c r="G150">
        <v>2080</v>
      </c>
      <c r="H150">
        <v>1672</v>
      </c>
      <c r="I150">
        <v>190</v>
      </c>
      <c r="J150">
        <v>182</v>
      </c>
      <c r="K150">
        <v>800</v>
      </c>
      <c r="L150">
        <v>20599</v>
      </c>
      <c r="M150">
        <v>68</v>
      </c>
      <c r="N150">
        <v>872</v>
      </c>
      <c r="Q150" s="6">
        <f t="shared" si="15"/>
        <v>0.87819548872180453</v>
      </c>
      <c r="R150" s="6">
        <f t="shared" si="16"/>
        <v>2.3589211618257262</v>
      </c>
      <c r="S150" s="6">
        <f t="shared" si="17"/>
        <v>0.80399398754563023</v>
      </c>
      <c r="T150" s="6">
        <f t="shared" si="18"/>
        <v>0.47382550335570472</v>
      </c>
      <c r="U150" s="6">
        <f t="shared" si="19"/>
        <v>0.4569377990430622</v>
      </c>
      <c r="V150" s="6">
        <f t="shared" si="20"/>
        <v>0.88661551577152597</v>
      </c>
      <c r="W150" s="6">
        <f t="shared" si="21"/>
        <v>0.54783748361730011</v>
      </c>
      <c r="X150" s="6">
        <f t="shared" si="22"/>
        <v>0.95959595959595956</v>
      </c>
      <c r="Y150" s="6">
        <f t="shared" si="23"/>
        <v>0.47272727272727272</v>
      </c>
      <c r="Z150" s="6">
        <f t="shared" si="24"/>
        <v>0.99009900990099009</v>
      </c>
      <c r="AA150" s="6">
        <f t="shared" si="25"/>
        <v>1.0324795749586486</v>
      </c>
      <c r="AB150" s="6">
        <f t="shared" si="26"/>
        <v>1.0625</v>
      </c>
      <c r="AC150" s="6">
        <f t="shared" si="27"/>
        <v>0.88080808080808082</v>
      </c>
    </row>
    <row r="151" spans="1:29" x14ac:dyDescent="0.25">
      <c r="A151" s="3">
        <f t="shared" si="28"/>
        <v>42517</v>
      </c>
      <c r="B151">
        <v>593</v>
      </c>
      <c r="C151">
        <v>658</v>
      </c>
      <c r="D151">
        <v>21817</v>
      </c>
      <c r="E151" s="29">
        <v>741</v>
      </c>
      <c r="F151">
        <v>3325</v>
      </c>
      <c r="G151">
        <v>2258</v>
      </c>
      <c r="H151">
        <v>1835</v>
      </c>
      <c r="I151">
        <v>182</v>
      </c>
      <c r="J151">
        <v>171</v>
      </c>
      <c r="K151">
        <v>774</v>
      </c>
      <c r="L151">
        <v>26417</v>
      </c>
      <c r="M151">
        <v>38</v>
      </c>
      <c r="N151">
        <v>993</v>
      </c>
      <c r="Q151" s="6">
        <f t="shared" si="15"/>
        <v>0.92367601246105924</v>
      </c>
      <c r="R151" s="6">
        <f t="shared" si="16"/>
        <v>0.36821488528259655</v>
      </c>
      <c r="S151" s="6">
        <f t="shared" si="17"/>
        <v>0.85778878666352132</v>
      </c>
      <c r="T151" s="6">
        <f t="shared" si="18"/>
        <v>1.6108695652173912</v>
      </c>
      <c r="U151" s="6">
        <f t="shared" si="19"/>
        <v>10.455974842767295</v>
      </c>
      <c r="V151" s="6">
        <f t="shared" si="20"/>
        <v>0.94397993311036787</v>
      </c>
      <c r="W151" s="6">
        <f t="shared" si="21"/>
        <v>0.67512877115526126</v>
      </c>
      <c r="X151" s="6">
        <f t="shared" si="22"/>
        <v>0.71936758893280628</v>
      </c>
      <c r="Y151" s="6">
        <f t="shared" si="23"/>
        <v>2.4428571428571431</v>
      </c>
      <c r="Z151" s="6">
        <f t="shared" si="24"/>
        <v>1.2688524590163934</v>
      </c>
      <c r="AA151" s="6">
        <f t="shared" si="25"/>
        <v>1.4273287227145017</v>
      </c>
      <c r="AB151" s="6">
        <f t="shared" si="26"/>
        <v>0.5</v>
      </c>
      <c r="AC151" s="6">
        <f t="shared" si="27"/>
        <v>0.81260229132569561</v>
      </c>
    </row>
    <row r="152" spans="1:29" x14ac:dyDescent="0.25">
      <c r="A152" s="3">
        <f t="shared" si="28"/>
        <v>42518</v>
      </c>
      <c r="B152">
        <v>516</v>
      </c>
      <c r="C152">
        <v>664</v>
      </c>
      <c r="D152">
        <v>25337</v>
      </c>
      <c r="E152" s="29">
        <v>738</v>
      </c>
      <c r="F152">
        <v>597</v>
      </c>
      <c r="G152">
        <v>2819</v>
      </c>
      <c r="H152">
        <v>1760</v>
      </c>
      <c r="I152">
        <v>176</v>
      </c>
      <c r="J152">
        <v>165</v>
      </c>
      <c r="K152">
        <v>773</v>
      </c>
      <c r="L152">
        <v>26928</v>
      </c>
      <c r="M152">
        <v>35</v>
      </c>
      <c r="N152">
        <v>906</v>
      </c>
      <c r="Q152" s="6">
        <f t="shared" si="15"/>
        <v>0.79141104294478526</v>
      </c>
      <c r="R152" s="6">
        <f t="shared" si="16"/>
        <v>1.4248927038626609</v>
      </c>
      <c r="S152" s="6">
        <f t="shared" si="17"/>
        <v>1.049281484242349</v>
      </c>
      <c r="T152" s="6">
        <f t="shared" si="18"/>
        <v>1.1567398119122256</v>
      </c>
      <c r="U152" s="6">
        <f t="shared" si="19"/>
        <v>1.4813895781637718</v>
      </c>
      <c r="V152" s="6">
        <f t="shared" si="20"/>
        <v>1.219818260493293</v>
      </c>
      <c r="W152" s="6">
        <f t="shared" si="21"/>
        <v>0.68376068376068377</v>
      </c>
      <c r="X152" s="6">
        <f t="shared" si="22"/>
        <v>0.93617021276595747</v>
      </c>
      <c r="Y152" s="6">
        <f t="shared" si="23"/>
        <v>0.66532258064516125</v>
      </c>
      <c r="Z152" s="6">
        <f t="shared" si="24"/>
        <v>1.4530075187969924</v>
      </c>
      <c r="AA152" s="6">
        <f t="shared" si="25"/>
        <v>1.2944286881699756</v>
      </c>
      <c r="AB152" s="6">
        <f t="shared" si="26"/>
        <v>0.30434782608695654</v>
      </c>
      <c r="AC152" s="6">
        <f t="shared" si="27"/>
        <v>0.7837370242214533</v>
      </c>
    </row>
    <row r="153" spans="1:29" x14ac:dyDescent="0.25">
      <c r="A153" s="3">
        <f t="shared" si="28"/>
        <v>42519</v>
      </c>
      <c r="B153">
        <v>416</v>
      </c>
      <c r="C153">
        <v>201</v>
      </c>
      <c r="D153">
        <v>23297</v>
      </c>
      <c r="E153" s="29">
        <v>286</v>
      </c>
      <c r="F153">
        <v>1828</v>
      </c>
      <c r="G153">
        <v>2282</v>
      </c>
      <c r="H153">
        <v>1527</v>
      </c>
      <c r="I153">
        <v>131</v>
      </c>
      <c r="J153">
        <v>61</v>
      </c>
      <c r="K153">
        <v>432</v>
      </c>
      <c r="L153">
        <v>33274</v>
      </c>
      <c r="M153">
        <v>53</v>
      </c>
      <c r="N153">
        <v>772</v>
      </c>
      <c r="Q153" s="6">
        <f t="shared" si="15"/>
        <v>0.62182361733931235</v>
      </c>
      <c r="R153" s="6">
        <f t="shared" si="16"/>
        <v>0.4170124481327801</v>
      </c>
      <c r="S153" s="6">
        <f t="shared" si="17"/>
        <v>1.0970521755509512</v>
      </c>
      <c r="T153" s="6">
        <f t="shared" si="18"/>
        <v>0.66357308584686769</v>
      </c>
      <c r="U153" s="6">
        <f t="shared" si="19"/>
        <v>7.6166666666666663</v>
      </c>
      <c r="V153" s="6">
        <f t="shared" si="20"/>
        <v>1.2209737827715357</v>
      </c>
      <c r="W153" s="6">
        <f t="shared" si="21"/>
        <v>0.74054316197866155</v>
      </c>
      <c r="X153" s="6">
        <f t="shared" si="22"/>
        <v>0.74431818181818177</v>
      </c>
      <c r="Y153" s="6">
        <f t="shared" si="23"/>
        <v>0.49593495934959347</v>
      </c>
      <c r="Z153" s="6">
        <f t="shared" si="24"/>
        <v>1.0719602977667493</v>
      </c>
      <c r="AA153" s="6">
        <f t="shared" si="25"/>
        <v>2.0156287860431306</v>
      </c>
      <c r="AB153" s="6">
        <f t="shared" si="26"/>
        <v>0.69736842105263153</v>
      </c>
      <c r="AC153" s="6">
        <f t="shared" si="27"/>
        <v>0.67659947414548638</v>
      </c>
    </row>
    <row r="154" spans="1:29" x14ac:dyDescent="0.25">
      <c r="A154" s="3">
        <f t="shared" si="28"/>
        <v>42520</v>
      </c>
      <c r="B154">
        <v>355</v>
      </c>
      <c r="C154">
        <v>209</v>
      </c>
      <c r="D154">
        <v>19807</v>
      </c>
      <c r="E154" s="29">
        <v>333</v>
      </c>
      <c r="F154">
        <v>257</v>
      </c>
      <c r="G154">
        <v>2516</v>
      </c>
      <c r="H154">
        <v>1125</v>
      </c>
      <c r="I154">
        <v>185</v>
      </c>
      <c r="J154">
        <v>49</v>
      </c>
      <c r="K154">
        <v>265</v>
      </c>
      <c r="L154">
        <v>16409</v>
      </c>
      <c r="M154">
        <v>61</v>
      </c>
      <c r="N154">
        <v>757</v>
      </c>
      <c r="Q154" s="6">
        <f t="shared" si="15"/>
        <v>0.66854990583804141</v>
      </c>
      <c r="R154" s="6">
        <f t="shared" si="16"/>
        <v>-0.56182795698924726</v>
      </c>
      <c r="S154" s="6">
        <f t="shared" si="17"/>
        <v>0.963000777907429</v>
      </c>
      <c r="T154" s="6">
        <f t="shared" si="18"/>
        <v>1.1522491349480968</v>
      </c>
      <c r="U154" s="6">
        <f t="shared" si="19"/>
        <v>2.2347826086956522</v>
      </c>
      <c r="V154" s="6">
        <f t="shared" si="20"/>
        <v>1.1541284403669725</v>
      </c>
      <c r="W154" s="6">
        <f t="shared" si="21"/>
        <v>0.73673870333988212</v>
      </c>
      <c r="X154" s="6">
        <f t="shared" si="22"/>
        <v>1.0755813953488371</v>
      </c>
      <c r="Y154" s="6">
        <f t="shared" si="23"/>
        <v>0.65333333333333332</v>
      </c>
      <c r="Z154" s="6">
        <f t="shared" si="24"/>
        <v>1.2619047619047619</v>
      </c>
      <c r="AA154" s="6">
        <f t="shared" si="25"/>
        <v>1.0376905078100298</v>
      </c>
      <c r="AB154" s="6">
        <f t="shared" si="26"/>
        <v>1.0701754385964912</v>
      </c>
      <c r="AC154" s="6">
        <f t="shared" si="27"/>
        <v>0.70222634508348791</v>
      </c>
    </row>
    <row r="155" spans="1:29" x14ac:dyDescent="0.25">
      <c r="A155" s="3">
        <f t="shared" si="28"/>
        <v>42521</v>
      </c>
      <c r="B155">
        <v>178</v>
      </c>
      <c r="C155">
        <v>294</v>
      </c>
      <c r="D155">
        <v>21086</v>
      </c>
      <c r="E155" s="29">
        <v>213</v>
      </c>
      <c r="F155">
        <v>338</v>
      </c>
      <c r="G155">
        <v>2979</v>
      </c>
      <c r="H155">
        <v>1079</v>
      </c>
      <c r="I155">
        <v>103</v>
      </c>
      <c r="J155">
        <v>59</v>
      </c>
      <c r="K155">
        <v>648</v>
      </c>
      <c r="L155">
        <v>11598</v>
      </c>
      <c r="M155">
        <v>72</v>
      </c>
      <c r="N155">
        <v>758</v>
      </c>
      <c r="Q155" s="6">
        <f t="shared" si="15"/>
        <v>0.59333333333333338</v>
      </c>
      <c r="R155" s="6">
        <f t="shared" si="16"/>
        <v>0.34225844004656575</v>
      </c>
      <c r="S155" s="6">
        <f t="shared" si="17"/>
        <v>1.1060637851447754</v>
      </c>
      <c r="T155" s="6">
        <f t="shared" si="18"/>
        <v>0.49305555555555558</v>
      </c>
      <c r="U155" s="6">
        <f t="shared" si="19"/>
        <v>0.94413407821229045</v>
      </c>
      <c r="V155" s="6">
        <f t="shared" si="20"/>
        <v>1.4725654967869501</v>
      </c>
      <c r="W155" s="6">
        <f t="shared" si="21"/>
        <v>0.79105571847507328</v>
      </c>
      <c r="X155" s="6">
        <f t="shared" si="22"/>
        <v>0.49282296650717705</v>
      </c>
      <c r="Y155" s="6">
        <f t="shared" si="23"/>
        <v>0.18789808917197454</v>
      </c>
      <c r="Z155" s="6">
        <f t="shared" si="24"/>
        <v>1.319755600814664</v>
      </c>
      <c r="AA155" s="6">
        <f t="shared" si="25"/>
        <v>0.99238470094977327</v>
      </c>
      <c r="AB155" s="6">
        <f t="shared" si="26"/>
        <v>1.2203389830508475</v>
      </c>
      <c r="AC155" s="6">
        <f t="shared" si="27"/>
        <v>0.74901185770750989</v>
      </c>
    </row>
    <row r="156" spans="1:29" x14ac:dyDescent="0.25">
      <c r="A156" s="3">
        <f t="shared" si="28"/>
        <v>42522</v>
      </c>
      <c r="B156">
        <v>318</v>
      </c>
      <c r="C156">
        <v>394</v>
      </c>
      <c r="D156">
        <v>20544</v>
      </c>
      <c r="E156" s="29">
        <v>342</v>
      </c>
      <c r="F156">
        <v>-766</v>
      </c>
      <c r="G156">
        <v>3117</v>
      </c>
      <c r="H156">
        <v>1441</v>
      </c>
      <c r="I156">
        <v>102</v>
      </c>
      <c r="J156">
        <v>181</v>
      </c>
      <c r="K156">
        <v>900</v>
      </c>
      <c r="L156">
        <v>28936</v>
      </c>
      <c r="M156">
        <v>4</v>
      </c>
      <c r="N156">
        <v>705</v>
      </c>
      <c r="Q156" s="6">
        <f t="shared" si="15"/>
        <v>0.80100755667506296</v>
      </c>
      <c r="R156" s="6">
        <f t="shared" si="16"/>
        <v>0.77254901960784317</v>
      </c>
      <c r="S156" s="6">
        <f t="shared" si="17"/>
        <v>1.086409307244844</v>
      </c>
      <c r="T156" s="6">
        <f t="shared" si="18"/>
        <v>0.94475138121546964</v>
      </c>
      <c r="U156" s="6">
        <f t="shared" si="19"/>
        <v>-2.7753623188405796</v>
      </c>
      <c r="V156" s="6">
        <f t="shared" si="20"/>
        <v>1.7442641298265249</v>
      </c>
      <c r="W156" s="6">
        <f t="shared" si="21"/>
        <v>0.88731527093596063</v>
      </c>
      <c r="X156" s="6">
        <f t="shared" si="22"/>
        <v>0.76691729323308266</v>
      </c>
      <c r="Y156" s="6">
        <f t="shared" si="23"/>
        <v>0.89603960396039606</v>
      </c>
      <c r="Z156" s="6">
        <f t="shared" si="24"/>
        <v>1.2064343163538873</v>
      </c>
      <c r="AA156" s="6">
        <f t="shared" si="25"/>
        <v>1.7726047537368292</v>
      </c>
      <c r="AB156" s="6">
        <f t="shared" si="26"/>
        <v>0.10810810810810811</v>
      </c>
      <c r="AC156" s="6">
        <f t="shared" si="27"/>
        <v>0.75320512820512819</v>
      </c>
    </row>
    <row r="157" spans="1:29" x14ac:dyDescent="0.25">
      <c r="A157" s="3">
        <f t="shared" si="28"/>
        <v>42523</v>
      </c>
      <c r="B157">
        <v>321</v>
      </c>
      <c r="C157">
        <v>334</v>
      </c>
      <c r="D157">
        <v>19699</v>
      </c>
      <c r="E157" s="29">
        <v>394</v>
      </c>
      <c r="F157">
        <v>352</v>
      </c>
      <c r="G157">
        <v>3134</v>
      </c>
      <c r="H157">
        <v>1484</v>
      </c>
      <c r="I157">
        <v>86</v>
      </c>
      <c r="J157">
        <v>159</v>
      </c>
      <c r="K157">
        <v>1046</v>
      </c>
      <c r="L157">
        <v>28633</v>
      </c>
      <c r="M157">
        <v>45</v>
      </c>
      <c r="N157">
        <v>675</v>
      </c>
      <c r="Q157" s="6">
        <f t="shared" si="15"/>
        <v>0.54965753424657537</v>
      </c>
      <c r="R157" s="6">
        <f t="shared" si="16"/>
        <v>0.29375549692172381</v>
      </c>
      <c r="S157" s="6">
        <f t="shared" si="17"/>
        <v>1.0522407991026121</v>
      </c>
      <c r="T157" s="6">
        <f t="shared" si="18"/>
        <v>1.1161473087818696</v>
      </c>
      <c r="U157" s="6">
        <f t="shared" si="19"/>
        <v>1.8429319371727748</v>
      </c>
      <c r="V157" s="6">
        <f t="shared" si="20"/>
        <v>1.5067307692307692</v>
      </c>
      <c r="W157" s="6">
        <f t="shared" si="21"/>
        <v>0.88755980861244022</v>
      </c>
      <c r="X157" s="6">
        <f t="shared" si="22"/>
        <v>0.45263157894736844</v>
      </c>
      <c r="Y157" s="6">
        <f t="shared" si="23"/>
        <v>0.87362637362637363</v>
      </c>
      <c r="Z157" s="6">
        <f t="shared" si="24"/>
        <v>1.3075000000000001</v>
      </c>
      <c r="AA157" s="6">
        <f t="shared" si="25"/>
        <v>1.3900189329579107</v>
      </c>
      <c r="AB157" s="6">
        <f t="shared" si="26"/>
        <v>0.66176470588235292</v>
      </c>
      <c r="AC157" s="6">
        <f t="shared" si="27"/>
        <v>0.7740825688073395</v>
      </c>
    </row>
    <row r="158" spans="1:29" x14ac:dyDescent="0.25">
      <c r="A158" s="3">
        <f t="shared" si="28"/>
        <v>42524</v>
      </c>
      <c r="B158">
        <v>177</v>
      </c>
      <c r="C158">
        <v>318</v>
      </c>
      <c r="D158">
        <v>21140</v>
      </c>
      <c r="E158" s="29">
        <v>507</v>
      </c>
      <c r="F158">
        <v>767</v>
      </c>
      <c r="G158">
        <v>3574</v>
      </c>
      <c r="H158">
        <v>1356</v>
      </c>
      <c r="I158">
        <v>209</v>
      </c>
      <c r="J158">
        <v>172</v>
      </c>
      <c r="K158">
        <v>1039</v>
      </c>
      <c r="L158">
        <v>30916</v>
      </c>
      <c r="M158">
        <v>31</v>
      </c>
      <c r="N158">
        <v>641</v>
      </c>
      <c r="Q158" s="6">
        <f t="shared" si="15"/>
        <v>0.29848229342327148</v>
      </c>
      <c r="R158" s="6">
        <f t="shared" si="16"/>
        <v>0.48328267477203646</v>
      </c>
      <c r="S158" s="6">
        <f t="shared" si="17"/>
        <v>0.96896915249576021</v>
      </c>
      <c r="T158" s="6">
        <f t="shared" si="18"/>
        <v>0.68421052631578949</v>
      </c>
      <c r="U158" s="6">
        <f t="shared" si="19"/>
        <v>0.23067669172932331</v>
      </c>
      <c r="V158" s="6">
        <f t="shared" si="20"/>
        <v>1.5828166519043401</v>
      </c>
      <c r="W158" s="6">
        <f t="shared" si="21"/>
        <v>0.73896457765667578</v>
      </c>
      <c r="X158" s="6">
        <f t="shared" si="22"/>
        <v>1.1483516483516483</v>
      </c>
      <c r="Y158" s="6">
        <f t="shared" si="23"/>
        <v>1.0058479532163742</v>
      </c>
      <c r="Z158" s="6">
        <f t="shared" si="24"/>
        <v>1.3423772609819122</v>
      </c>
      <c r="AA158" s="6">
        <f t="shared" si="25"/>
        <v>1.1703069992807662</v>
      </c>
      <c r="AB158" s="6">
        <f t="shared" si="26"/>
        <v>0.81578947368421051</v>
      </c>
      <c r="AC158" s="6">
        <f t="shared" si="27"/>
        <v>0.64551863041289026</v>
      </c>
    </row>
    <row r="159" spans="1:29" x14ac:dyDescent="0.25">
      <c r="A159" s="3">
        <f t="shared" si="28"/>
        <v>42525</v>
      </c>
      <c r="B159">
        <v>518</v>
      </c>
      <c r="C159">
        <v>332</v>
      </c>
      <c r="D159">
        <v>25178</v>
      </c>
      <c r="E159" s="29">
        <v>407</v>
      </c>
      <c r="F159">
        <v>611</v>
      </c>
      <c r="G159">
        <v>2886</v>
      </c>
      <c r="H159">
        <v>1243</v>
      </c>
      <c r="I159">
        <v>210</v>
      </c>
      <c r="J159">
        <v>154</v>
      </c>
      <c r="K159">
        <v>1146</v>
      </c>
      <c r="L159">
        <v>30830</v>
      </c>
      <c r="M159">
        <v>21</v>
      </c>
      <c r="N159">
        <v>609</v>
      </c>
      <c r="Q159" s="6">
        <f t="shared" si="15"/>
        <v>1.0038759689922481</v>
      </c>
      <c r="R159" s="6">
        <f t="shared" si="16"/>
        <v>0.5</v>
      </c>
      <c r="S159" s="6">
        <f t="shared" si="17"/>
        <v>0.99372459249319178</v>
      </c>
      <c r="T159" s="6">
        <f t="shared" si="18"/>
        <v>0.551490514905149</v>
      </c>
      <c r="U159" s="6">
        <f t="shared" si="19"/>
        <v>1.0234505862646566</v>
      </c>
      <c r="V159" s="6">
        <f t="shared" si="20"/>
        <v>1.0237672933664419</v>
      </c>
      <c r="W159" s="6">
        <f t="shared" si="21"/>
        <v>0.70625000000000004</v>
      </c>
      <c r="X159" s="6">
        <f t="shared" si="22"/>
        <v>1.1931818181818181</v>
      </c>
      <c r="Y159" s="6">
        <f t="shared" si="23"/>
        <v>0.93333333333333335</v>
      </c>
      <c r="Z159" s="6">
        <f t="shared" si="24"/>
        <v>1.482535575679172</v>
      </c>
      <c r="AA159" s="6">
        <f t="shared" si="25"/>
        <v>1.1449049316696376</v>
      </c>
      <c r="AB159" s="6">
        <f t="shared" si="26"/>
        <v>0.6</v>
      </c>
      <c r="AC159" s="6">
        <f t="shared" si="27"/>
        <v>0.67218543046357615</v>
      </c>
    </row>
    <row r="160" spans="1:29" x14ac:dyDescent="0.25">
      <c r="A160" s="3">
        <f t="shared" si="28"/>
        <v>42526</v>
      </c>
      <c r="B160">
        <v>270</v>
      </c>
      <c r="C160">
        <v>240</v>
      </c>
      <c r="D160">
        <v>22223</v>
      </c>
      <c r="E160" s="29">
        <v>301</v>
      </c>
      <c r="F160">
        <v>579</v>
      </c>
      <c r="G160">
        <v>2269</v>
      </c>
      <c r="H160">
        <v>1120</v>
      </c>
      <c r="I160">
        <v>183</v>
      </c>
      <c r="J160">
        <v>69</v>
      </c>
      <c r="K160">
        <v>780</v>
      </c>
      <c r="L160">
        <v>27075</v>
      </c>
      <c r="M160">
        <v>20</v>
      </c>
      <c r="N160">
        <v>722</v>
      </c>
      <c r="Q160" s="6">
        <f t="shared" si="15"/>
        <v>0.64903846153846156</v>
      </c>
      <c r="R160" s="6">
        <f t="shared" si="16"/>
        <v>1.1940298507462686</v>
      </c>
      <c r="S160" s="6">
        <f t="shared" si="17"/>
        <v>0.95389964373095248</v>
      </c>
      <c r="T160" s="6">
        <f t="shared" si="18"/>
        <v>1.0524475524475525</v>
      </c>
      <c r="U160" s="6">
        <f t="shared" si="19"/>
        <v>0.31673960612691465</v>
      </c>
      <c r="V160" s="6">
        <f t="shared" si="20"/>
        <v>0.99430324276950044</v>
      </c>
      <c r="W160" s="6">
        <f t="shared" si="21"/>
        <v>0.73346430910281601</v>
      </c>
      <c r="X160" s="6">
        <f t="shared" si="22"/>
        <v>1.3969465648854962</v>
      </c>
      <c r="Y160" s="6">
        <f t="shared" si="23"/>
        <v>1.1311475409836065</v>
      </c>
      <c r="Z160" s="6">
        <f t="shared" si="24"/>
        <v>1.8055555555555556</v>
      </c>
      <c r="AA160" s="6">
        <f t="shared" si="25"/>
        <v>0.81369838312195708</v>
      </c>
      <c r="AB160" s="6">
        <f t="shared" si="26"/>
        <v>0.37735849056603776</v>
      </c>
      <c r="AC160" s="6">
        <f t="shared" si="27"/>
        <v>0.93523316062176165</v>
      </c>
    </row>
    <row r="161" spans="1:29" x14ac:dyDescent="0.25">
      <c r="A161" s="3">
        <f t="shared" si="28"/>
        <v>42527</v>
      </c>
      <c r="B161">
        <v>197</v>
      </c>
      <c r="C161">
        <v>167</v>
      </c>
      <c r="D161">
        <v>22302</v>
      </c>
      <c r="E161" s="29">
        <v>214</v>
      </c>
      <c r="F161">
        <v>343</v>
      </c>
      <c r="G161">
        <v>2364</v>
      </c>
      <c r="H161">
        <v>801</v>
      </c>
      <c r="I161">
        <v>239</v>
      </c>
      <c r="J161">
        <v>53</v>
      </c>
      <c r="K161">
        <v>462</v>
      </c>
      <c r="L161">
        <v>18921</v>
      </c>
      <c r="M161">
        <v>18</v>
      </c>
      <c r="N161">
        <v>642</v>
      </c>
      <c r="Q161" s="6">
        <f t="shared" si="15"/>
        <v>0.55492957746478877</v>
      </c>
      <c r="R161" s="6">
        <f t="shared" si="16"/>
        <v>0.79904306220095689</v>
      </c>
      <c r="S161" s="6">
        <f t="shared" si="17"/>
        <v>1.1259655677285807</v>
      </c>
      <c r="T161" s="6">
        <f t="shared" si="18"/>
        <v>0.64264264264264259</v>
      </c>
      <c r="U161" s="6">
        <f t="shared" si="19"/>
        <v>1.3346303501945525</v>
      </c>
      <c r="V161" s="6">
        <f t="shared" si="20"/>
        <v>0.93958664546899839</v>
      </c>
      <c r="W161" s="6">
        <f t="shared" si="21"/>
        <v>0.71199999999999997</v>
      </c>
      <c r="X161" s="6">
        <f t="shared" si="22"/>
        <v>1.2918918918918918</v>
      </c>
      <c r="Y161" s="6">
        <f t="shared" si="23"/>
        <v>1.0816326530612246</v>
      </c>
      <c r="Z161" s="6">
        <f t="shared" si="24"/>
        <v>1.7433962264150944</v>
      </c>
      <c r="AA161" s="6">
        <f t="shared" si="25"/>
        <v>1.1530867207020536</v>
      </c>
      <c r="AB161" s="6">
        <f t="shared" si="26"/>
        <v>0.29508196721311475</v>
      </c>
      <c r="AC161" s="6">
        <f t="shared" si="27"/>
        <v>0.84808454425363278</v>
      </c>
    </row>
    <row r="162" spans="1:29" x14ac:dyDescent="0.25">
      <c r="A162" s="3">
        <f t="shared" si="28"/>
        <v>42528</v>
      </c>
      <c r="B162">
        <v>280</v>
      </c>
      <c r="C162">
        <v>249</v>
      </c>
      <c r="D162">
        <v>18822</v>
      </c>
      <c r="E162" s="29">
        <v>350</v>
      </c>
      <c r="F162">
        <v>211</v>
      </c>
      <c r="G162">
        <v>2043</v>
      </c>
      <c r="H162">
        <v>721</v>
      </c>
      <c r="I162">
        <v>165</v>
      </c>
      <c r="J162">
        <v>152</v>
      </c>
      <c r="K162">
        <v>677</v>
      </c>
      <c r="L162">
        <v>15654</v>
      </c>
      <c r="M162">
        <v>6</v>
      </c>
      <c r="N162">
        <v>545</v>
      </c>
      <c r="Q162" s="6">
        <f t="shared" si="15"/>
        <v>1.5730337078651686</v>
      </c>
      <c r="R162" s="6">
        <f t="shared" si="16"/>
        <v>0.84693877551020413</v>
      </c>
      <c r="S162" s="6">
        <f t="shared" si="17"/>
        <v>0.89263018116285686</v>
      </c>
      <c r="T162" s="6">
        <f t="shared" si="18"/>
        <v>1.6431924882629108</v>
      </c>
      <c r="U162" s="6">
        <f t="shared" si="19"/>
        <v>0.62426035502958577</v>
      </c>
      <c r="V162" s="6">
        <f t="shared" si="20"/>
        <v>0.6858006042296072</v>
      </c>
      <c r="W162" s="6">
        <f t="shared" si="21"/>
        <v>0.66821130676552365</v>
      </c>
      <c r="X162" s="6">
        <f t="shared" si="22"/>
        <v>1.6019417475728155</v>
      </c>
      <c r="Y162" s="6">
        <f t="shared" si="23"/>
        <v>2.5762711864406778</v>
      </c>
      <c r="Z162" s="6">
        <f t="shared" si="24"/>
        <v>1.0447530864197532</v>
      </c>
      <c r="AA162" s="6">
        <f t="shared" si="25"/>
        <v>1.3497154681841697</v>
      </c>
      <c r="AB162" s="6">
        <f t="shared" si="26"/>
        <v>8.3333333333333329E-2</v>
      </c>
      <c r="AC162" s="6">
        <f t="shared" si="27"/>
        <v>0.71899736147757254</v>
      </c>
    </row>
    <row r="163" spans="1:29" x14ac:dyDescent="0.25">
      <c r="A163" s="3">
        <f t="shared" si="28"/>
        <v>42529</v>
      </c>
      <c r="B163">
        <v>283</v>
      </c>
      <c r="C163">
        <v>314</v>
      </c>
      <c r="D163">
        <v>18665</v>
      </c>
      <c r="E163" s="29">
        <v>318</v>
      </c>
      <c r="F163">
        <v>403</v>
      </c>
      <c r="G163">
        <v>2095</v>
      </c>
      <c r="H163">
        <v>1099</v>
      </c>
      <c r="I163">
        <v>164</v>
      </c>
      <c r="J163">
        <v>145</v>
      </c>
      <c r="K163">
        <v>937</v>
      </c>
      <c r="L163">
        <v>32091</v>
      </c>
      <c r="M163">
        <v>8</v>
      </c>
      <c r="N163">
        <v>409</v>
      </c>
      <c r="Q163" s="6">
        <f t="shared" si="15"/>
        <v>0.88993710691823902</v>
      </c>
      <c r="R163" s="6">
        <f t="shared" si="16"/>
        <v>0.79695431472081213</v>
      </c>
      <c r="S163" s="6">
        <f t="shared" si="17"/>
        <v>0.90853777258566981</v>
      </c>
      <c r="T163" s="6">
        <f t="shared" si="18"/>
        <v>0.92982456140350878</v>
      </c>
      <c r="U163" s="6">
        <f t="shared" si="19"/>
        <v>-0.52610966057441255</v>
      </c>
      <c r="V163" s="6">
        <f t="shared" si="20"/>
        <v>0.67212062880975298</v>
      </c>
      <c r="W163" s="6">
        <f t="shared" si="21"/>
        <v>0.76266481609993064</v>
      </c>
      <c r="X163" s="6">
        <f t="shared" si="22"/>
        <v>1.607843137254902</v>
      </c>
      <c r="Y163" s="6">
        <f t="shared" si="23"/>
        <v>0.80110497237569056</v>
      </c>
      <c r="Z163" s="6">
        <f t="shared" si="24"/>
        <v>1.0411111111111111</v>
      </c>
      <c r="AA163" s="6">
        <f t="shared" si="25"/>
        <v>1.1090337296101742</v>
      </c>
      <c r="AB163" s="6">
        <f t="shared" si="26"/>
        <v>2</v>
      </c>
      <c r="AC163" s="6">
        <f t="shared" si="27"/>
        <v>0.58014184397163115</v>
      </c>
    </row>
    <row r="164" spans="1:29" x14ac:dyDescent="0.25">
      <c r="A164" s="3">
        <f t="shared" si="28"/>
        <v>42530</v>
      </c>
      <c r="B164">
        <v>202</v>
      </c>
      <c r="C164">
        <v>427</v>
      </c>
      <c r="D164">
        <v>20614</v>
      </c>
      <c r="E164" s="29">
        <v>555</v>
      </c>
      <c r="F164">
        <v>545</v>
      </c>
      <c r="G164">
        <v>2011</v>
      </c>
      <c r="H164">
        <v>1158</v>
      </c>
      <c r="I164">
        <v>184</v>
      </c>
      <c r="J164">
        <v>119</v>
      </c>
      <c r="K164">
        <v>1437</v>
      </c>
      <c r="L164">
        <v>32913</v>
      </c>
      <c r="M164">
        <v>16</v>
      </c>
      <c r="N164">
        <v>472</v>
      </c>
      <c r="Q164" s="6">
        <f t="shared" si="15"/>
        <v>0.62928348909657317</v>
      </c>
      <c r="R164" s="6">
        <f t="shared" si="16"/>
        <v>1.278443113772455</v>
      </c>
      <c r="S164" s="6">
        <f t="shared" si="17"/>
        <v>1.0464490583278339</v>
      </c>
      <c r="T164" s="6">
        <f t="shared" si="18"/>
        <v>1.4086294416243654</v>
      </c>
      <c r="U164" s="6">
        <f t="shared" si="19"/>
        <v>1.5482954545454546</v>
      </c>
      <c r="V164" s="6">
        <f t="shared" si="20"/>
        <v>0.6416719846841098</v>
      </c>
      <c r="W164" s="6">
        <f t="shared" si="21"/>
        <v>0.78032345013477089</v>
      </c>
      <c r="X164" s="6">
        <f t="shared" si="22"/>
        <v>2.13953488372093</v>
      </c>
      <c r="Y164" s="6">
        <f t="shared" si="23"/>
        <v>0.74842767295597479</v>
      </c>
      <c r="Z164" s="6">
        <f t="shared" si="24"/>
        <v>1.3738049713193117</v>
      </c>
      <c r="AA164" s="6">
        <f t="shared" si="25"/>
        <v>1.1494778751789894</v>
      </c>
      <c r="AB164" s="6">
        <f t="shared" si="26"/>
        <v>0.35555555555555557</v>
      </c>
      <c r="AC164" s="6">
        <f t="shared" si="27"/>
        <v>0.69925925925925925</v>
      </c>
    </row>
    <row r="165" spans="1:29" x14ac:dyDescent="0.25">
      <c r="A165" s="3">
        <f t="shared" si="28"/>
        <v>42531</v>
      </c>
      <c r="B165">
        <v>379</v>
      </c>
      <c r="C165">
        <v>502</v>
      </c>
      <c r="D165">
        <v>22883</v>
      </c>
      <c r="E165" s="29">
        <v>258</v>
      </c>
      <c r="F165">
        <v>425</v>
      </c>
      <c r="G165">
        <v>2238</v>
      </c>
      <c r="H165">
        <v>1199</v>
      </c>
      <c r="I165">
        <v>164</v>
      </c>
      <c r="J165">
        <v>95</v>
      </c>
      <c r="K165">
        <v>1293</v>
      </c>
      <c r="L165">
        <v>30412</v>
      </c>
      <c r="M165">
        <v>7</v>
      </c>
      <c r="N165">
        <v>405</v>
      </c>
      <c r="Q165" s="6">
        <f t="shared" si="15"/>
        <v>2.1412429378531073</v>
      </c>
      <c r="R165" s="6">
        <f t="shared" si="16"/>
        <v>1.578616352201258</v>
      </c>
      <c r="S165" s="6">
        <f t="shared" si="17"/>
        <v>1.0824503311258278</v>
      </c>
      <c r="T165" s="6">
        <f t="shared" si="18"/>
        <v>0.50887573964497046</v>
      </c>
      <c r="U165" s="6">
        <f t="shared" si="19"/>
        <v>0.55410691003911339</v>
      </c>
      <c r="V165" s="6">
        <f t="shared" si="20"/>
        <v>0.62618914381645219</v>
      </c>
      <c r="W165" s="6">
        <f t="shared" si="21"/>
        <v>0.88421828908554567</v>
      </c>
      <c r="X165" s="6">
        <f t="shared" si="22"/>
        <v>0.78468899521531099</v>
      </c>
      <c r="Y165" s="6">
        <f t="shared" si="23"/>
        <v>0.55232558139534882</v>
      </c>
      <c r="Z165" s="6">
        <f t="shared" si="24"/>
        <v>1.2444658325312801</v>
      </c>
      <c r="AA165" s="6">
        <f t="shared" si="25"/>
        <v>0.98369776167680167</v>
      </c>
      <c r="AB165" s="6">
        <f t="shared" si="26"/>
        <v>0.22580645161290322</v>
      </c>
      <c r="AC165" s="6">
        <f t="shared" si="27"/>
        <v>0.6318252730109204</v>
      </c>
    </row>
    <row r="166" spans="1:29" x14ac:dyDescent="0.25">
      <c r="A166" s="3">
        <f t="shared" si="28"/>
        <v>42532</v>
      </c>
      <c r="B166">
        <v>163</v>
      </c>
      <c r="C166">
        <v>396</v>
      </c>
      <c r="D166">
        <v>25639</v>
      </c>
      <c r="E166" s="29">
        <v>348</v>
      </c>
      <c r="F166">
        <v>726</v>
      </c>
      <c r="G166">
        <v>2369</v>
      </c>
      <c r="H166">
        <v>1017</v>
      </c>
      <c r="I166">
        <v>210</v>
      </c>
      <c r="J166">
        <v>89</v>
      </c>
      <c r="K166">
        <v>1329</v>
      </c>
      <c r="L166">
        <v>25982</v>
      </c>
      <c r="M166">
        <v>12</v>
      </c>
      <c r="N166">
        <v>413</v>
      </c>
      <c r="Q166" s="6">
        <f t="shared" si="15"/>
        <v>0.31467181467181465</v>
      </c>
      <c r="R166" s="6">
        <f t="shared" si="16"/>
        <v>1.1927710843373494</v>
      </c>
      <c r="S166" s="6">
        <f t="shared" si="17"/>
        <v>1.0183096353959806</v>
      </c>
      <c r="T166" s="6">
        <f t="shared" si="18"/>
        <v>0.855036855036855</v>
      </c>
      <c r="U166" s="6">
        <f t="shared" si="19"/>
        <v>1.1882160392798691</v>
      </c>
      <c r="V166" s="6">
        <f t="shared" si="20"/>
        <v>0.8208593208593209</v>
      </c>
      <c r="W166" s="6">
        <f t="shared" si="21"/>
        <v>0.81818181818181823</v>
      </c>
      <c r="X166" s="6">
        <f t="shared" si="22"/>
        <v>1</v>
      </c>
      <c r="Y166" s="6">
        <f t="shared" si="23"/>
        <v>0.57792207792207795</v>
      </c>
      <c r="Z166" s="6">
        <f t="shared" si="24"/>
        <v>1.1596858638743455</v>
      </c>
      <c r="AA166" s="6">
        <f t="shared" si="25"/>
        <v>0.84275056762893286</v>
      </c>
      <c r="AB166" s="6">
        <f t="shared" si="26"/>
        <v>0.5714285714285714</v>
      </c>
      <c r="AC166" s="6">
        <f t="shared" si="27"/>
        <v>0.67816091954022983</v>
      </c>
    </row>
    <row r="167" spans="1:29" x14ac:dyDescent="0.25">
      <c r="A167" s="3">
        <f t="shared" si="28"/>
        <v>42533</v>
      </c>
      <c r="B167">
        <v>346</v>
      </c>
      <c r="C167">
        <v>323</v>
      </c>
      <c r="D167">
        <v>25540</v>
      </c>
      <c r="E167" s="29">
        <v>247</v>
      </c>
      <c r="F167">
        <v>526</v>
      </c>
      <c r="G167">
        <v>2410</v>
      </c>
      <c r="H167">
        <v>1052</v>
      </c>
      <c r="I167">
        <v>179</v>
      </c>
      <c r="J167">
        <v>49</v>
      </c>
      <c r="K167">
        <v>1032</v>
      </c>
      <c r="L167">
        <v>21704</v>
      </c>
      <c r="M167">
        <v>45</v>
      </c>
      <c r="N167">
        <v>467</v>
      </c>
      <c r="Q167" s="6">
        <f t="shared" si="15"/>
        <v>1.2814814814814814</v>
      </c>
      <c r="R167" s="6">
        <f t="shared" si="16"/>
        <v>1.3458333333333334</v>
      </c>
      <c r="S167" s="6">
        <f t="shared" si="17"/>
        <v>1.1492597759078431</v>
      </c>
      <c r="T167" s="6">
        <f t="shared" si="18"/>
        <v>0.82059800664451832</v>
      </c>
      <c r="U167" s="6">
        <f t="shared" si="19"/>
        <v>0.90846286701208978</v>
      </c>
      <c r="V167" s="6">
        <f t="shared" si="20"/>
        <v>1.0621419127368885</v>
      </c>
      <c r="W167" s="6">
        <f t="shared" si="21"/>
        <v>0.93928571428571428</v>
      </c>
      <c r="X167" s="6">
        <f t="shared" si="22"/>
        <v>0.97814207650273222</v>
      </c>
      <c r="Y167" s="6">
        <f t="shared" si="23"/>
        <v>0.71014492753623193</v>
      </c>
      <c r="Z167" s="6">
        <f t="shared" si="24"/>
        <v>1.323076923076923</v>
      </c>
      <c r="AA167" s="6">
        <f t="shared" si="25"/>
        <v>0.80162511542012926</v>
      </c>
      <c r="AB167" s="6">
        <f t="shared" si="26"/>
        <v>2.25</v>
      </c>
      <c r="AC167" s="6">
        <f t="shared" si="27"/>
        <v>0.64681440443213301</v>
      </c>
    </row>
    <row r="168" spans="1:29" x14ac:dyDescent="0.25">
      <c r="A168" s="3">
        <f t="shared" si="28"/>
        <v>42534</v>
      </c>
      <c r="B168">
        <v>338</v>
      </c>
      <c r="C168">
        <v>181</v>
      </c>
      <c r="D168">
        <v>19543</v>
      </c>
      <c r="E168" s="29">
        <v>192</v>
      </c>
      <c r="F168">
        <v>407</v>
      </c>
      <c r="G168">
        <v>2472</v>
      </c>
      <c r="H168">
        <v>890</v>
      </c>
      <c r="I168">
        <v>143</v>
      </c>
      <c r="J168">
        <v>22</v>
      </c>
      <c r="K168">
        <v>418</v>
      </c>
      <c r="L168">
        <v>17110</v>
      </c>
      <c r="M168">
        <v>8</v>
      </c>
      <c r="N168">
        <v>377</v>
      </c>
      <c r="Q168" s="6">
        <f t="shared" si="15"/>
        <v>1.7157360406091371</v>
      </c>
      <c r="R168" s="6">
        <f t="shared" si="16"/>
        <v>1.0838323353293413</v>
      </c>
      <c r="S168" s="6">
        <f t="shared" si="17"/>
        <v>0.87628912205183396</v>
      </c>
      <c r="T168" s="6">
        <f t="shared" si="18"/>
        <v>0.89719626168224298</v>
      </c>
      <c r="U168" s="6">
        <f t="shared" si="19"/>
        <v>1.1865889212827989</v>
      </c>
      <c r="V168" s="6">
        <f t="shared" si="20"/>
        <v>1.0456852791878173</v>
      </c>
      <c r="W168" s="6">
        <f t="shared" si="21"/>
        <v>1.1111111111111112</v>
      </c>
      <c r="X168" s="6">
        <f t="shared" si="22"/>
        <v>0.59832635983263593</v>
      </c>
      <c r="Y168" s="6">
        <f t="shared" si="23"/>
        <v>0.41509433962264153</v>
      </c>
      <c r="Z168" s="6">
        <f t="shared" si="24"/>
        <v>0.90476190476190477</v>
      </c>
      <c r="AA168" s="6">
        <f t="shared" si="25"/>
        <v>0.90428624279900638</v>
      </c>
      <c r="AB168" s="6">
        <f t="shared" si="26"/>
        <v>0.44444444444444442</v>
      </c>
      <c r="AC168" s="6">
        <f t="shared" si="27"/>
        <v>0.58722741433021808</v>
      </c>
    </row>
    <row r="169" spans="1:29" x14ac:dyDescent="0.25">
      <c r="A169" s="3">
        <f t="shared" si="28"/>
        <v>42535</v>
      </c>
      <c r="B169">
        <v>301</v>
      </c>
      <c r="C169">
        <v>219</v>
      </c>
      <c r="D169">
        <v>19957</v>
      </c>
      <c r="E169" s="29">
        <v>378</v>
      </c>
      <c r="F169">
        <v>152</v>
      </c>
      <c r="G169">
        <v>2449</v>
      </c>
      <c r="H169">
        <v>822</v>
      </c>
      <c r="I169">
        <v>165</v>
      </c>
      <c r="J169">
        <v>147</v>
      </c>
      <c r="K169">
        <v>685</v>
      </c>
      <c r="L169">
        <v>20647</v>
      </c>
      <c r="M169">
        <v>18</v>
      </c>
      <c r="N169">
        <v>360</v>
      </c>
      <c r="Q169" s="6">
        <f t="shared" si="15"/>
        <v>1.075</v>
      </c>
      <c r="R169" s="6">
        <f t="shared" si="16"/>
        <v>0.87951807228915657</v>
      </c>
      <c r="S169" s="6">
        <f t="shared" si="17"/>
        <v>1.0603017745191796</v>
      </c>
      <c r="T169" s="6">
        <f t="shared" si="18"/>
        <v>1.08</v>
      </c>
      <c r="U169" s="6">
        <f t="shared" si="19"/>
        <v>0.72037914691943128</v>
      </c>
      <c r="V169" s="6">
        <f t="shared" si="20"/>
        <v>1.1987273617229564</v>
      </c>
      <c r="W169" s="6">
        <f t="shared" si="21"/>
        <v>1.1400832177531206</v>
      </c>
      <c r="X169" s="6">
        <f t="shared" si="22"/>
        <v>1</v>
      </c>
      <c r="Y169" s="6">
        <f t="shared" si="23"/>
        <v>0.96710526315789469</v>
      </c>
      <c r="Z169" s="6">
        <f t="shared" si="24"/>
        <v>1.0118168389955686</v>
      </c>
      <c r="AA169" s="6">
        <f t="shared" si="25"/>
        <v>1.3189600102210297</v>
      </c>
      <c r="AB169" s="6">
        <f t="shared" si="26"/>
        <v>3</v>
      </c>
      <c r="AC169" s="6">
        <f t="shared" si="27"/>
        <v>0.66055045871559637</v>
      </c>
    </row>
    <row r="170" spans="1:29" x14ac:dyDescent="0.25">
      <c r="A170" s="3">
        <f t="shared" si="28"/>
        <v>42536</v>
      </c>
      <c r="B170">
        <v>210</v>
      </c>
      <c r="C170">
        <v>355</v>
      </c>
      <c r="D170">
        <v>23705</v>
      </c>
      <c r="E170" s="29">
        <v>345</v>
      </c>
      <c r="F170">
        <v>344</v>
      </c>
      <c r="G170">
        <v>2563</v>
      </c>
      <c r="H170">
        <v>1043</v>
      </c>
      <c r="I170">
        <v>139</v>
      </c>
      <c r="J170">
        <v>99</v>
      </c>
      <c r="K170">
        <v>1209</v>
      </c>
      <c r="L170">
        <v>34918</v>
      </c>
      <c r="M170">
        <v>13</v>
      </c>
      <c r="N170">
        <v>320</v>
      </c>
      <c r="Q170" s="6">
        <f t="shared" si="15"/>
        <v>0.74204946996466437</v>
      </c>
      <c r="R170" s="6">
        <f t="shared" si="16"/>
        <v>1.1305732484076434</v>
      </c>
      <c r="S170" s="6">
        <f t="shared" si="17"/>
        <v>1.2700241092954727</v>
      </c>
      <c r="T170" s="6">
        <f t="shared" si="18"/>
        <v>1.0849056603773586</v>
      </c>
      <c r="U170" s="6">
        <f t="shared" si="19"/>
        <v>0.85359801488833742</v>
      </c>
      <c r="V170" s="6">
        <f t="shared" si="20"/>
        <v>1.2233890214797136</v>
      </c>
      <c r="W170" s="6">
        <f t="shared" si="21"/>
        <v>0.94904458598726116</v>
      </c>
      <c r="X170" s="6">
        <f t="shared" si="22"/>
        <v>0.84756097560975607</v>
      </c>
      <c r="Y170" s="6">
        <f t="shared" si="23"/>
        <v>0.6827586206896552</v>
      </c>
      <c r="Z170" s="6">
        <f t="shared" si="24"/>
        <v>1.2902881536819637</v>
      </c>
      <c r="AA170" s="6">
        <f t="shared" si="25"/>
        <v>1.0880932348633574</v>
      </c>
      <c r="AB170" s="6">
        <f t="shared" si="26"/>
        <v>1.625</v>
      </c>
      <c r="AC170" s="6">
        <f t="shared" si="27"/>
        <v>0.78239608801955995</v>
      </c>
    </row>
    <row r="171" spans="1:29" x14ac:dyDescent="0.25">
      <c r="A171" s="3">
        <f t="shared" si="28"/>
        <v>42537</v>
      </c>
      <c r="B171">
        <v>328</v>
      </c>
      <c r="C171">
        <v>585</v>
      </c>
      <c r="D171">
        <v>25559</v>
      </c>
      <c r="E171" s="29">
        <v>580</v>
      </c>
      <c r="F171">
        <v>458</v>
      </c>
      <c r="G171">
        <v>2612</v>
      </c>
      <c r="H171">
        <v>1102</v>
      </c>
      <c r="I171">
        <v>117</v>
      </c>
      <c r="J171">
        <v>123</v>
      </c>
      <c r="K171">
        <v>1457</v>
      </c>
      <c r="L171">
        <v>32188</v>
      </c>
      <c r="M171">
        <v>7</v>
      </c>
      <c r="N171">
        <v>386</v>
      </c>
      <c r="Q171" s="6">
        <f t="shared" si="15"/>
        <v>1.6237623762376239</v>
      </c>
      <c r="R171" s="6">
        <f t="shared" si="16"/>
        <v>1.370023419203747</v>
      </c>
      <c r="S171" s="6">
        <f t="shared" si="17"/>
        <v>1.2398855146987484</v>
      </c>
      <c r="T171" s="6">
        <f t="shared" si="18"/>
        <v>1.045045045045045</v>
      </c>
      <c r="U171" s="6">
        <f t="shared" si="19"/>
        <v>0.84036697247706427</v>
      </c>
      <c r="V171" s="6">
        <f t="shared" si="20"/>
        <v>1.2988562904027847</v>
      </c>
      <c r="W171" s="6">
        <f t="shared" si="21"/>
        <v>0.95164075993091535</v>
      </c>
      <c r="X171" s="6">
        <f t="shared" si="22"/>
        <v>0.63586956521739135</v>
      </c>
      <c r="Y171" s="6">
        <f t="shared" si="23"/>
        <v>1.0336134453781514</v>
      </c>
      <c r="Z171" s="6">
        <f t="shared" si="24"/>
        <v>1.0139178844815588</v>
      </c>
      <c r="AA171" s="6">
        <f t="shared" si="25"/>
        <v>0.97797222981800502</v>
      </c>
      <c r="AB171" s="6">
        <f t="shared" si="26"/>
        <v>0.4375</v>
      </c>
      <c r="AC171" s="6">
        <f t="shared" si="27"/>
        <v>0.81779661016949157</v>
      </c>
    </row>
    <row r="172" spans="1:29" x14ac:dyDescent="0.25">
      <c r="A172" s="3">
        <f t="shared" si="28"/>
        <v>42538</v>
      </c>
      <c r="B172">
        <v>331</v>
      </c>
      <c r="C172">
        <v>307</v>
      </c>
      <c r="D172">
        <v>27762</v>
      </c>
      <c r="E172" s="29">
        <v>770</v>
      </c>
      <c r="F172">
        <v>467</v>
      </c>
      <c r="G172">
        <v>2596</v>
      </c>
      <c r="H172">
        <v>1013</v>
      </c>
      <c r="I172">
        <v>115</v>
      </c>
      <c r="J172">
        <v>108</v>
      </c>
      <c r="K172">
        <v>1494</v>
      </c>
      <c r="L172">
        <v>22765</v>
      </c>
      <c r="M172">
        <v>14</v>
      </c>
      <c r="N172">
        <v>367</v>
      </c>
      <c r="Q172" s="6">
        <f t="shared" si="15"/>
        <v>0.87335092348284959</v>
      </c>
      <c r="R172" s="6">
        <f t="shared" si="16"/>
        <v>0.61155378486055778</v>
      </c>
      <c r="S172" s="6">
        <f t="shared" si="17"/>
        <v>1.213215050474151</v>
      </c>
      <c r="T172" s="6">
        <f t="shared" si="18"/>
        <v>2.9844961240310077</v>
      </c>
      <c r="U172" s="6">
        <f t="shared" si="19"/>
        <v>1.0988235294117648</v>
      </c>
      <c r="V172" s="6">
        <f t="shared" si="20"/>
        <v>1.1599642537980339</v>
      </c>
      <c r="W172" s="6">
        <f t="shared" si="21"/>
        <v>0.84487072560467058</v>
      </c>
      <c r="X172" s="6">
        <f t="shared" si="22"/>
        <v>0.70121951219512191</v>
      </c>
      <c r="Y172" s="6">
        <f t="shared" si="23"/>
        <v>1.1368421052631579</v>
      </c>
      <c r="Z172" s="6">
        <f t="shared" si="24"/>
        <v>1.1554524361948957</v>
      </c>
      <c r="AA172" s="6">
        <f t="shared" si="25"/>
        <v>0.7485532026831514</v>
      </c>
      <c r="AB172" s="6">
        <f t="shared" si="26"/>
        <v>2</v>
      </c>
      <c r="AC172" s="6">
        <f t="shared" si="27"/>
        <v>0.90617283950617289</v>
      </c>
    </row>
    <row r="173" spans="1:29" x14ac:dyDescent="0.25">
      <c r="A173" s="3">
        <f t="shared" si="28"/>
        <v>42539</v>
      </c>
      <c r="B173">
        <v>-148</v>
      </c>
      <c r="C173">
        <v>363</v>
      </c>
      <c r="D173">
        <v>29909</v>
      </c>
      <c r="E173" s="29">
        <v>601</v>
      </c>
      <c r="F173">
        <v>811</v>
      </c>
      <c r="G173">
        <v>2615</v>
      </c>
      <c r="H173">
        <v>1027</v>
      </c>
      <c r="I173">
        <v>107</v>
      </c>
      <c r="J173">
        <v>121</v>
      </c>
      <c r="K173">
        <v>1209</v>
      </c>
      <c r="L173">
        <v>54771</v>
      </c>
      <c r="M173">
        <v>13</v>
      </c>
      <c r="N173">
        <v>409</v>
      </c>
      <c r="Q173" s="6">
        <f t="shared" si="15"/>
        <v>-0.90797546012269936</v>
      </c>
      <c r="R173" s="6">
        <f t="shared" si="16"/>
        <v>0.91666666666666663</v>
      </c>
      <c r="S173" s="6">
        <f t="shared" si="17"/>
        <v>1.1665431569093958</v>
      </c>
      <c r="T173" s="6">
        <f t="shared" si="18"/>
        <v>1.7270114942528736</v>
      </c>
      <c r="U173" s="6">
        <f t="shared" si="19"/>
        <v>1.1170798898071626</v>
      </c>
      <c r="V173" s="6">
        <f t="shared" si="20"/>
        <v>1.1038412832418742</v>
      </c>
      <c r="W173" s="6">
        <f t="shared" si="21"/>
        <v>1.0098328416912488</v>
      </c>
      <c r="X173" s="6">
        <f t="shared" si="22"/>
        <v>0.50952380952380949</v>
      </c>
      <c r="Y173" s="6">
        <f t="shared" si="23"/>
        <v>1.3595505617977528</v>
      </c>
      <c r="Z173" s="6">
        <f t="shared" si="24"/>
        <v>0.90970654627539504</v>
      </c>
      <c r="AA173" s="6">
        <f t="shared" si="25"/>
        <v>2.1080363328458165</v>
      </c>
      <c r="AB173" s="6">
        <f t="shared" si="26"/>
        <v>1.0833333333333333</v>
      </c>
      <c r="AC173" s="6">
        <f t="shared" si="27"/>
        <v>0.99031476997578693</v>
      </c>
    </row>
    <row r="174" spans="1:29" x14ac:dyDescent="0.25">
      <c r="A174" s="3">
        <f t="shared" si="28"/>
        <v>42540</v>
      </c>
      <c r="B174">
        <v>264</v>
      </c>
      <c r="C174">
        <v>334</v>
      </c>
      <c r="D174">
        <v>34158</v>
      </c>
      <c r="E174" s="29">
        <v>687</v>
      </c>
      <c r="F174">
        <v>641</v>
      </c>
      <c r="G174">
        <v>2322</v>
      </c>
      <c r="H174">
        <v>986</v>
      </c>
      <c r="I174">
        <v>76</v>
      </c>
      <c r="J174">
        <v>50</v>
      </c>
      <c r="K174">
        <v>698</v>
      </c>
      <c r="L174">
        <v>34666</v>
      </c>
      <c r="M174">
        <v>6</v>
      </c>
      <c r="N174">
        <v>390</v>
      </c>
      <c r="Q174" s="6">
        <f t="shared" si="15"/>
        <v>0.76300578034682076</v>
      </c>
      <c r="R174" s="6">
        <f t="shared" si="16"/>
        <v>1.0340557275541795</v>
      </c>
      <c r="S174" s="6">
        <f t="shared" si="17"/>
        <v>1.3374314800313234</v>
      </c>
      <c r="T174" s="6">
        <f t="shared" si="18"/>
        <v>2.7813765182186234</v>
      </c>
      <c r="U174" s="6">
        <f t="shared" si="19"/>
        <v>1.2186311787072244</v>
      </c>
      <c r="V174" s="6">
        <f t="shared" si="20"/>
        <v>0.96348547717842326</v>
      </c>
      <c r="W174" s="6">
        <f t="shared" si="21"/>
        <v>0.93726235741444863</v>
      </c>
      <c r="X174" s="6">
        <f t="shared" si="22"/>
        <v>0.42458100558659218</v>
      </c>
      <c r="Y174" s="6">
        <f t="shared" si="23"/>
        <v>1.0204081632653061</v>
      </c>
      <c r="Z174" s="6">
        <f t="shared" si="24"/>
        <v>0.6763565891472868</v>
      </c>
      <c r="AA174" s="6">
        <f t="shared" si="25"/>
        <v>1.5972171028381865</v>
      </c>
      <c r="AB174" s="6">
        <f t="shared" si="26"/>
        <v>0.13333333333333333</v>
      </c>
      <c r="AC174" s="6">
        <f t="shared" si="27"/>
        <v>0.83511777301927193</v>
      </c>
    </row>
    <row r="175" spans="1:29" x14ac:dyDescent="0.25">
      <c r="A175" s="3">
        <f t="shared" si="28"/>
        <v>42541</v>
      </c>
      <c r="B175">
        <v>224</v>
      </c>
      <c r="C175">
        <v>232</v>
      </c>
      <c r="D175">
        <v>25793</v>
      </c>
      <c r="E175" s="29">
        <v>537</v>
      </c>
      <c r="F175">
        <v>284</v>
      </c>
      <c r="G175">
        <v>2368</v>
      </c>
      <c r="H175">
        <v>687</v>
      </c>
      <c r="I175">
        <v>91</v>
      </c>
      <c r="J175">
        <v>20</v>
      </c>
      <c r="K175">
        <v>321</v>
      </c>
      <c r="L175">
        <v>17459</v>
      </c>
      <c r="M175">
        <v>5</v>
      </c>
      <c r="N175">
        <v>318</v>
      </c>
      <c r="Q175" s="6">
        <f t="shared" si="15"/>
        <v>0.66272189349112431</v>
      </c>
      <c r="R175" s="6">
        <f t="shared" si="16"/>
        <v>1.281767955801105</v>
      </c>
      <c r="S175" s="6">
        <f t="shared" si="17"/>
        <v>1.3198076037455866</v>
      </c>
      <c r="T175" s="6">
        <f t="shared" si="18"/>
        <v>2.796875</v>
      </c>
      <c r="U175" s="6">
        <f t="shared" si="19"/>
        <v>0.69778869778869779</v>
      </c>
      <c r="V175" s="6">
        <f t="shared" si="20"/>
        <v>0.95792880258899671</v>
      </c>
      <c r="W175" s="6">
        <f t="shared" si="21"/>
        <v>0.77191011235955054</v>
      </c>
      <c r="X175" s="6">
        <f t="shared" si="22"/>
        <v>0.63636363636363635</v>
      </c>
      <c r="Y175" s="6">
        <f t="shared" si="23"/>
        <v>0.90909090909090906</v>
      </c>
      <c r="Z175" s="6">
        <f t="shared" si="24"/>
        <v>0.76794258373205737</v>
      </c>
      <c r="AA175" s="6">
        <f t="shared" si="25"/>
        <v>1.0203974284044419</v>
      </c>
      <c r="AB175" s="6">
        <f t="shared" si="26"/>
        <v>0.625</v>
      </c>
      <c r="AC175" s="6">
        <f t="shared" si="27"/>
        <v>0.843501326259947</v>
      </c>
    </row>
    <row r="176" spans="1:29" x14ac:dyDescent="0.25">
      <c r="A176" s="3">
        <f t="shared" si="28"/>
        <v>42542</v>
      </c>
      <c r="B176">
        <v>221</v>
      </c>
      <c r="C176">
        <v>248</v>
      </c>
      <c r="D176">
        <v>31390</v>
      </c>
      <c r="E176" s="29">
        <v>503</v>
      </c>
      <c r="F176">
        <v>373</v>
      </c>
      <c r="G176">
        <v>2573</v>
      </c>
      <c r="H176">
        <v>639</v>
      </c>
      <c r="I176">
        <v>65</v>
      </c>
      <c r="J176">
        <v>143</v>
      </c>
      <c r="K176">
        <v>800</v>
      </c>
      <c r="L176">
        <v>21432</v>
      </c>
      <c r="M176">
        <v>4</v>
      </c>
      <c r="N176">
        <v>311</v>
      </c>
      <c r="Q176" s="6">
        <f t="shared" si="15"/>
        <v>0.73421926910299007</v>
      </c>
      <c r="R176" s="6">
        <f t="shared" si="16"/>
        <v>1.1324200913242009</v>
      </c>
      <c r="S176" s="6">
        <f t="shared" si="17"/>
        <v>1.5728816956456382</v>
      </c>
      <c r="T176" s="6">
        <f t="shared" si="18"/>
        <v>1.3306878306878307</v>
      </c>
      <c r="U176" s="6">
        <f t="shared" si="19"/>
        <v>2.4539473684210527</v>
      </c>
      <c r="V176" s="6">
        <f t="shared" si="20"/>
        <v>1.0506329113924051</v>
      </c>
      <c r="W176" s="6">
        <f t="shared" si="21"/>
        <v>0.77737226277372262</v>
      </c>
      <c r="X176" s="6">
        <f t="shared" si="22"/>
        <v>0.39393939393939392</v>
      </c>
      <c r="Y176" s="6">
        <f t="shared" si="23"/>
        <v>0.97278911564625847</v>
      </c>
      <c r="Z176" s="6">
        <f t="shared" si="24"/>
        <v>1.167883211678832</v>
      </c>
      <c r="AA176" s="6">
        <f t="shared" si="25"/>
        <v>1.0380200513391775</v>
      </c>
      <c r="AB176" s="6">
        <f t="shared" si="26"/>
        <v>0.22222222222222221</v>
      </c>
      <c r="AC176" s="6">
        <f t="shared" si="27"/>
        <v>0.86388888888888893</v>
      </c>
    </row>
    <row r="177" spans="1:29" x14ac:dyDescent="0.25">
      <c r="A177" s="3">
        <f t="shared" si="28"/>
        <v>42543</v>
      </c>
      <c r="B177">
        <v>113</v>
      </c>
      <c r="C177">
        <v>334</v>
      </c>
      <c r="D177">
        <v>34720</v>
      </c>
      <c r="E177" s="29">
        <v>587</v>
      </c>
      <c r="F177">
        <v>517</v>
      </c>
      <c r="G177">
        <v>2445</v>
      </c>
      <c r="H177">
        <v>896</v>
      </c>
      <c r="I177">
        <v>64</v>
      </c>
      <c r="J177">
        <v>110</v>
      </c>
      <c r="K177">
        <v>1309</v>
      </c>
      <c r="L177">
        <v>39436</v>
      </c>
      <c r="M177">
        <v>8</v>
      </c>
      <c r="N177">
        <v>326</v>
      </c>
      <c r="Q177" s="6">
        <f t="shared" si="15"/>
        <v>0.53809523809523807</v>
      </c>
      <c r="R177" s="6">
        <f t="shared" si="16"/>
        <v>0.94084507042253518</v>
      </c>
      <c r="S177" s="6">
        <f t="shared" si="17"/>
        <v>1.4646699008647965</v>
      </c>
      <c r="T177" s="6">
        <f t="shared" si="18"/>
        <v>1.7014492753623189</v>
      </c>
      <c r="U177" s="6">
        <f t="shared" si="19"/>
        <v>1.5029069767441861</v>
      </c>
      <c r="V177" s="6">
        <f t="shared" si="20"/>
        <v>0.95396020288724148</v>
      </c>
      <c r="W177" s="6">
        <f t="shared" si="21"/>
        <v>0.85906040268456374</v>
      </c>
      <c r="X177" s="6">
        <f t="shared" si="22"/>
        <v>0.46043165467625902</v>
      </c>
      <c r="Y177" s="6">
        <f t="shared" si="23"/>
        <v>1.1111111111111112</v>
      </c>
      <c r="Z177" s="6">
        <f t="shared" si="24"/>
        <v>1.0827129859387923</v>
      </c>
      <c r="AA177" s="6">
        <f t="shared" si="25"/>
        <v>1.1293888538862478</v>
      </c>
      <c r="AB177" s="6">
        <f t="shared" si="26"/>
        <v>0.61538461538461542</v>
      </c>
      <c r="AC177" s="6">
        <f t="shared" si="27"/>
        <v>1.01875</v>
      </c>
    </row>
    <row r="178" spans="1:29" x14ac:dyDescent="0.25">
      <c r="A178" s="3">
        <f t="shared" si="28"/>
        <v>42544</v>
      </c>
      <c r="B178">
        <v>577</v>
      </c>
      <c r="C178">
        <v>400</v>
      </c>
      <c r="D178">
        <v>34339</v>
      </c>
      <c r="E178" s="29">
        <v>630</v>
      </c>
      <c r="F178">
        <v>81</v>
      </c>
      <c r="G178">
        <v>2531</v>
      </c>
      <c r="H178">
        <v>886</v>
      </c>
      <c r="I178">
        <v>82</v>
      </c>
      <c r="J178">
        <v>100</v>
      </c>
      <c r="K178">
        <v>1698</v>
      </c>
      <c r="L178">
        <v>42725</v>
      </c>
      <c r="M178">
        <v>5</v>
      </c>
      <c r="N178">
        <v>279</v>
      </c>
      <c r="Q178" s="6">
        <f t="shared" si="15"/>
        <v>1.7591463414634145</v>
      </c>
      <c r="R178" s="6">
        <f t="shared" si="16"/>
        <v>0.68376068376068377</v>
      </c>
      <c r="S178" s="6">
        <f t="shared" si="17"/>
        <v>1.3435189170155326</v>
      </c>
      <c r="T178" s="6">
        <f t="shared" si="18"/>
        <v>1.0862068965517242</v>
      </c>
      <c r="U178" s="6">
        <f t="shared" si="19"/>
        <v>0.17685589519650655</v>
      </c>
      <c r="V178" s="6">
        <f t="shared" si="20"/>
        <v>0.96898928024502295</v>
      </c>
      <c r="W178" s="6">
        <f t="shared" si="21"/>
        <v>0.8039927404718693</v>
      </c>
      <c r="X178" s="6">
        <f t="shared" si="22"/>
        <v>0.70085470085470081</v>
      </c>
      <c r="Y178" s="6">
        <f t="shared" si="23"/>
        <v>0.81300813008130079</v>
      </c>
      <c r="Z178" s="6">
        <f t="shared" si="24"/>
        <v>1.1654083733699383</v>
      </c>
      <c r="AA178" s="6">
        <f t="shared" si="25"/>
        <v>1.327358021622965</v>
      </c>
      <c r="AB178" s="6">
        <f t="shared" si="26"/>
        <v>0.7142857142857143</v>
      </c>
      <c r="AC178" s="6">
        <f t="shared" si="27"/>
        <v>0.72279792746113991</v>
      </c>
    </row>
    <row r="179" spans="1:29" x14ac:dyDescent="0.25">
      <c r="A179" s="3">
        <f t="shared" si="28"/>
        <v>42545</v>
      </c>
      <c r="B179">
        <v>296</v>
      </c>
      <c r="C179">
        <v>419</v>
      </c>
      <c r="D179">
        <v>40949</v>
      </c>
      <c r="E179" s="29">
        <v>477</v>
      </c>
      <c r="F179">
        <v>0</v>
      </c>
      <c r="G179">
        <v>2595</v>
      </c>
      <c r="H179">
        <v>778</v>
      </c>
      <c r="I179">
        <v>110</v>
      </c>
      <c r="J179">
        <v>76</v>
      </c>
      <c r="K179">
        <v>1279</v>
      </c>
      <c r="L179">
        <v>39483</v>
      </c>
      <c r="M179">
        <v>9</v>
      </c>
      <c r="N179">
        <v>369</v>
      </c>
      <c r="Q179" s="6">
        <f t="shared" si="15"/>
        <v>0.89425981873111782</v>
      </c>
      <c r="R179" s="6">
        <f t="shared" si="16"/>
        <v>1.3648208469055374</v>
      </c>
      <c r="S179" s="6">
        <f t="shared" si="17"/>
        <v>1.4750018010229811</v>
      </c>
      <c r="T179" s="6">
        <f t="shared" si="18"/>
        <v>0.61948051948051952</v>
      </c>
      <c r="U179" s="6">
        <f t="shared" si="19"/>
        <v>0</v>
      </c>
      <c r="V179" s="6">
        <f t="shared" si="20"/>
        <v>0.99961479198767333</v>
      </c>
      <c r="W179" s="6">
        <f t="shared" si="21"/>
        <v>0.76801579466929915</v>
      </c>
      <c r="X179" s="6">
        <f t="shared" si="22"/>
        <v>0.95652173913043481</v>
      </c>
      <c r="Y179" s="6">
        <f t="shared" si="23"/>
        <v>0.70370370370370372</v>
      </c>
      <c r="Z179" s="6">
        <f t="shared" si="24"/>
        <v>0.85609103078982596</v>
      </c>
      <c r="AA179" s="6">
        <f t="shared" si="25"/>
        <v>1.7343729409180759</v>
      </c>
      <c r="AB179" s="6">
        <f t="shared" si="26"/>
        <v>0.6428571428571429</v>
      </c>
      <c r="AC179" s="6">
        <f t="shared" si="27"/>
        <v>1.005449591280654</v>
      </c>
    </row>
    <row r="180" spans="1:29" x14ac:dyDescent="0.25">
      <c r="A180" s="3">
        <f t="shared" si="28"/>
        <v>42546</v>
      </c>
      <c r="B180">
        <v>255</v>
      </c>
      <c r="C180">
        <v>564</v>
      </c>
      <c r="D180">
        <v>45527</v>
      </c>
      <c r="E180" s="29">
        <v>687</v>
      </c>
      <c r="F180">
        <v>1588</v>
      </c>
      <c r="G180">
        <v>2628</v>
      </c>
      <c r="H180">
        <v>721</v>
      </c>
      <c r="I180">
        <v>91</v>
      </c>
      <c r="J180">
        <v>113</v>
      </c>
      <c r="K180">
        <v>1204</v>
      </c>
      <c r="L180">
        <v>46860</v>
      </c>
      <c r="M180">
        <v>9</v>
      </c>
      <c r="N180">
        <v>172</v>
      </c>
      <c r="Q180" s="6">
        <f t="shared" si="15"/>
        <v>-1.722972972972973</v>
      </c>
      <c r="R180" s="6">
        <f t="shared" si="16"/>
        <v>1.5537190082644627</v>
      </c>
      <c r="S180" s="6">
        <f t="shared" si="17"/>
        <v>1.5221839580059513</v>
      </c>
      <c r="T180" s="6">
        <f t="shared" si="18"/>
        <v>1.1430948419301166</v>
      </c>
      <c r="U180" s="6">
        <f t="shared" si="19"/>
        <v>1.9580764488286067</v>
      </c>
      <c r="V180" s="6">
        <f t="shared" si="20"/>
        <v>1.0049713193116634</v>
      </c>
      <c r="W180" s="6">
        <f t="shared" si="21"/>
        <v>0.70204479065238556</v>
      </c>
      <c r="X180" s="6">
        <f t="shared" si="22"/>
        <v>0.85046728971962615</v>
      </c>
      <c r="Y180" s="6">
        <f t="shared" si="23"/>
        <v>0.93388429752066116</v>
      </c>
      <c r="Z180" s="6">
        <f t="shared" si="24"/>
        <v>0.99586435070306034</v>
      </c>
      <c r="AA180" s="6">
        <f t="shared" si="25"/>
        <v>0.85556225009585363</v>
      </c>
      <c r="AB180" s="6">
        <f t="shared" si="26"/>
        <v>0.69230769230769229</v>
      </c>
      <c r="AC180" s="6">
        <f t="shared" si="27"/>
        <v>0.42053789731051344</v>
      </c>
    </row>
    <row r="181" spans="1:29" x14ac:dyDescent="0.25">
      <c r="A181" s="3">
        <f t="shared" si="28"/>
        <v>42547</v>
      </c>
      <c r="B181">
        <v>175</v>
      </c>
      <c r="C181">
        <v>301</v>
      </c>
      <c r="D181">
        <v>42486</v>
      </c>
      <c r="E181" s="29">
        <v>256</v>
      </c>
      <c r="F181">
        <v>0</v>
      </c>
      <c r="G181">
        <v>2456</v>
      </c>
      <c r="H181">
        <v>671</v>
      </c>
      <c r="I181">
        <v>69</v>
      </c>
      <c r="J181">
        <v>41</v>
      </c>
      <c r="K181">
        <v>755</v>
      </c>
      <c r="L181">
        <v>38693</v>
      </c>
      <c r="M181">
        <v>23</v>
      </c>
      <c r="N181">
        <v>238</v>
      </c>
      <c r="Q181" s="6">
        <f t="shared" si="15"/>
        <v>0.66287878787878785</v>
      </c>
      <c r="R181" s="6">
        <f t="shared" si="16"/>
        <v>0.90119760479041922</v>
      </c>
      <c r="S181" s="6">
        <f t="shared" si="17"/>
        <v>1.2438081854909537</v>
      </c>
      <c r="T181" s="6">
        <f t="shared" si="18"/>
        <v>0.37263464337700147</v>
      </c>
      <c r="U181" s="6">
        <f t="shared" si="19"/>
        <v>0</v>
      </c>
      <c r="V181" s="6">
        <f t="shared" si="20"/>
        <v>1.0577088716623599</v>
      </c>
      <c r="W181" s="6">
        <f t="shared" si="21"/>
        <v>0.68052738336713992</v>
      </c>
      <c r="X181" s="6">
        <f t="shared" si="22"/>
        <v>0.90789473684210531</v>
      </c>
      <c r="Y181" s="6">
        <f t="shared" si="23"/>
        <v>0.82</v>
      </c>
      <c r="Z181" s="6">
        <f t="shared" si="24"/>
        <v>1.0816618911174785</v>
      </c>
      <c r="AA181" s="6">
        <f t="shared" si="25"/>
        <v>1.1161656954941441</v>
      </c>
      <c r="AB181" s="6">
        <f t="shared" si="26"/>
        <v>3.8333333333333335</v>
      </c>
      <c r="AC181" s="6">
        <f t="shared" si="27"/>
        <v>0.61025641025641031</v>
      </c>
    </row>
    <row r="182" spans="1:29" x14ac:dyDescent="0.25">
      <c r="A182" s="3">
        <f t="shared" si="28"/>
        <v>42548</v>
      </c>
      <c r="B182">
        <v>174</v>
      </c>
      <c r="C182">
        <v>200</v>
      </c>
      <c r="D182">
        <v>38673</v>
      </c>
      <c r="E182" s="29">
        <v>262</v>
      </c>
      <c r="F182">
        <v>0</v>
      </c>
      <c r="G182">
        <v>2489</v>
      </c>
      <c r="H182">
        <v>649</v>
      </c>
      <c r="I182">
        <v>73</v>
      </c>
      <c r="J182">
        <v>24</v>
      </c>
      <c r="K182">
        <v>415</v>
      </c>
      <c r="L182">
        <v>30476</v>
      </c>
      <c r="M182">
        <v>2</v>
      </c>
      <c r="N182">
        <v>218</v>
      </c>
      <c r="Q182" s="6">
        <f t="shared" si="15"/>
        <v>0.7767857142857143</v>
      </c>
      <c r="R182" s="6">
        <f t="shared" si="16"/>
        <v>0.86206896551724133</v>
      </c>
      <c r="S182" s="6">
        <f t="shared" si="17"/>
        <v>1.4993602915519715</v>
      </c>
      <c r="T182" s="6">
        <f t="shared" si="18"/>
        <v>0.48789571694599626</v>
      </c>
      <c r="U182" s="6">
        <f t="shared" si="19"/>
        <v>0</v>
      </c>
      <c r="V182" s="6">
        <f t="shared" si="20"/>
        <v>1.051097972972973</v>
      </c>
      <c r="W182" s="6">
        <f t="shared" si="21"/>
        <v>0.94468704512372637</v>
      </c>
      <c r="X182" s="6">
        <f t="shared" si="22"/>
        <v>0.80219780219780223</v>
      </c>
      <c r="Y182" s="6">
        <f t="shared" si="23"/>
        <v>1.2</v>
      </c>
      <c r="Z182" s="6">
        <f t="shared" si="24"/>
        <v>1.2928348909657321</v>
      </c>
      <c r="AA182" s="6">
        <f t="shared" si="25"/>
        <v>1.7455753479580731</v>
      </c>
      <c r="AB182" s="6">
        <f t="shared" si="26"/>
        <v>0.4</v>
      </c>
      <c r="AC182" s="6">
        <f t="shared" si="27"/>
        <v>0.68553459119496851</v>
      </c>
    </row>
    <row r="183" spans="1:29" x14ac:dyDescent="0.25">
      <c r="A183" s="3">
        <f t="shared" si="28"/>
        <v>42549</v>
      </c>
      <c r="B183">
        <v>126</v>
      </c>
      <c r="C183">
        <v>301</v>
      </c>
      <c r="D183">
        <v>41556</v>
      </c>
      <c r="E183" s="29">
        <v>498</v>
      </c>
      <c r="F183">
        <v>1324</v>
      </c>
      <c r="G183">
        <v>2536</v>
      </c>
      <c r="H183">
        <v>446</v>
      </c>
      <c r="I183">
        <v>76</v>
      </c>
      <c r="J183">
        <v>127</v>
      </c>
      <c r="K183">
        <v>727</v>
      </c>
      <c r="L183">
        <v>24052</v>
      </c>
      <c r="M183">
        <v>23</v>
      </c>
      <c r="N183">
        <v>668</v>
      </c>
      <c r="Q183" s="6">
        <f t="shared" si="15"/>
        <v>0.57013574660633481</v>
      </c>
      <c r="R183" s="6">
        <f t="shared" si="16"/>
        <v>1.2137096774193548</v>
      </c>
      <c r="S183" s="6">
        <f t="shared" si="17"/>
        <v>1.3238611022618669</v>
      </c>
      <c r="T183" s="6">
        <f t="shared" si="18"/>
        <v>0.99005964214711728</v>
      </c>
      <c r="U183" s="6">
        <f t="shared" si="19"/>
        <v>3.5495978552278822</v>
      </c>
      <c r="V183" s="6">
        <f t="shared" si="20"/>
        <v>0.98561989895064128</v>
      </c>
      <c r="W183" s="6">
        <f t="shared" si="21"/>
        <v>0.6979655712050078</v>
      </c>
      <c r="X183" s="6">
        <f t="shared" si="22"/>
        <v>1.1692307692307693</v>
      </c>
      <c r="Y183" s="6">
        <f t="shared" si="23"/>
        <v>0.88811188811188813</v>
      </c>
      <c r="Z183" s="6">
        <f t="shared" si="24"/>
        <v>0.90874999999999995</v>
      </c>
      <c r="AA183" s="6">
        <f t="shared" si="25"/>
        <v>1.1222471071295259</v>
      </c>
      <c r="AB183" s="6">
        <f t="shared" si="26"/>
        <v>5.75</v>
      </c>
      <c r="AC183" s="6">
        <f t="shared" si="27"/>
        <v>2.147909967845659</v>
      </c>
    </row>
    <row r="184" spans="1:29" x14ac:dyDescent="0.25">
      <c r="A184" s="3">
        <f t="shared" si="28"/>
        <v>42550</v>
      </c>
      <c r="B184">
        <v>142</v>
      </c>
      <c r="C184">
        <v>388</v>
      </c>
      <c r="D184">
        <v>43880</v>
      </c>
      <c r="E184" s="29">
        <v>466</v>
      </c>
      <c r="F184">
        <v>541</v>
      </c>
      <c r="G184">
        <v>2457</v>
      </c>
      <c r="H184">
        <v>730</v>
      </c>
      <c r="I184">
        <v>50</v>
      </c>
      <c r="J184">
        <v>100</v>
      </c>
      <c r="K184">
        <v>804</v>
      </c>
      <c r="L184">
        <v>33846</v>
      </c>
      <c r="M184">
        <v>11</v>
      </c>
      <c r="N184">
        <v>286</v>
      </c>
      <c r="Q184" s="6">
        <f t="shared" si="15"/>
        <v>1.2566371681415929</v>
      </c>
      <c r="R184" s="6">
        <f t="shared" si="16"/>
        <v>1.1616766467065869</v>
      </c>
      <c r="S184" s="6">
        <f t="shared" si="17"/>
        <v>1.2638248847926268</v>
      </c>
      <c r="T184" s="6">
        <f t="shared" si="18"/>
        <v>0.79386712095400336</v>
      </c>
      <c r="U184" s="6">
        <f t="shared" si="19"/>
        <v>1.04642166344294</v>
      </c>
      <c r="V184" s="6">
        <f t="shared" si="20"/>
        <v>1.0049079754601227</v>
      </c>
      <c r="W184" s="6">
        <f t="shared" si="21"/>
        <v>0.8147321428571429</v>
      </c>
      <c r="X184" s="6">
        <f t="shared" si="22"/>
        <v>0.78125</v>
      </c>
      <c r="Y184" s="6">
        <f t="shared" si="23"/>
        <v>0.90909090909090906</v>
      </c>
      <c r="Z184" s="6">
        <f t="shared" si="24"/>
        <v>0.61420932009167306</v>
      </c>
      <c r="AA184" s="6">
        <f t="shared" si="25"/>
        <v>0.8582513439496906</v>
      </c>
      <c r="AB184" s="6">
        <f t="shared" si="26"/>
        <v>1.375</v>
      </c>
      <c r="AC184" s="6">
        <f t="shared" si="27"/>
        <v>0.87730061349693256</v>
      </c>
    </row>
    <row r="185" spans="1:29" x14ac:dyDescent="0.25">
      <c r="A185" s="3">
        <f t="shared" si="28"/>
        <v>42551</v>
      </c>
      <c r="B185">
        <v>182</v>
      </c>
      <c r="C185">
        <v>444</v>
      </c>
      <c r="D185">
        <v>52048</v>
      </c>
      <c r="E185" s="29">
        <v>503</v>
      </c>
      <c r="F185">
        <v>918</v>
      </c>
      <c r="G185">
        <v>2549</v>
      </c>
      <c r="H185">
        <v>617</v>
      </c>
      <c r="I185">
        <v>62</v>
      </c>
      <c r="J185">
        <v>135</v>
      </c>
      <c r="K185">
        <v>684</v>
      </c>
      <c r="L185">
        <v>46712</v>
      </c>
      <c r="M185">
        <v>4</v>
      </c>
      <c r="N185">
        <v>0</v>
      </c>
      <c r="Q185" s="6">
        <f t="shared" si="15"/>
        <v>0.31542461005199307</v>
      </c>
      <c r="R185" s="6">
        <f t="shared" si="16"/>
        <v>1.1100000000000001</v>
      </c>
      <c r="S185" s="6">
        <f t="shared" si="17"/>
        <v>1.5157109991554791</v>
      </c>
      <c r="T185" s="6">
        <f t="shared" si="18"/>
        <v>0.79841269841269846</v>
      </c>
      <c r="U185" s="6">
        <f t="shared" si="19"/>
        <v>11.333333333333334</v>
      </c>
      <c r="V185" s="6">
        <f t="shared" si="20"/>
        <v>1.0071118135124457</v>
      </c>
      <c r="W185" s="6">
        <f t="shared" si="21"/>
        <v>0.69638826185101577</v>
      </c>
      <c r="X185" s="6">
        <f t="shared" si="22"/>
        <v>0.75609756097560976</v>
      </c>
      <c r="Y185" s="6">
        <f t="shared" si="23"/>
        <v>1.35</v>
      </c>
      <c r="Z185" s="6">
        <f t="shared" si="24"/>
        <v>0.40282685512367489</v>
      </c>
      <c r="AA185" s="6">
        <f t="shared" si="25"/>
        <v>1.0933177296664716</v>
      </c>
      <c r="AB185" s="6">
        <f t="shared" si="26"/>
        <v>0.8</v>
      </c>
      <c r="AC185" s="6">
        <f t="shared" si="27"/>
        <v>0</v>
      </c>
    </row>
    <row r="186" spans="1:29" x14ac:dyDescent="0.25">
      <c r="A186" s="3">
        <f t="shared" si="28"/>
        <v>42552</v>
      </c>
      <c r="B186">
        <v>201</v>
      </c>
      <c r="C186">
        <v>442</v>
      </c>
      <c r="D186">
        <v>53399</v>
      </c>
      <c r="E186" s="29">
        <v>446</v>
      </c>
      <c r="F186">
        <v>659</v>
      </c>
      <c r="G186">
        <v>2652</v>
      </c>
      <c r="H186">
        <v>651</v>
      </c>
      <c r="I186">
        <v>77</v>
      </c>
      <c r="J186">
        <v>93</v>
      </c>
      <c r="K186">
        <v>687</v>
      </c>
      <c r="L186">
        <v>48105</v>
      </c>
      <c r="M186">
        <v>12</v>
      </c>
      <c r="N186">
        <v>567</v>
      </c>
      <c r="Q186" s="6">
        <f t="shared" si="15"/>
        <v>0.67905405405405406</v>
      </c>
      <c r="R186" s="6">
        <f t="shared" si="16"/>
        <v>1.0548926014319808</v>
      </c>
      <c r="S186" s="6">
        <f t="shared" si="17"/>
        <v>1.3040367286136414</v>
      </c>
      <c r="T186" s="6">
        <f t="shared" si="18"/>
        <v>0.93501048218029348</v>
      </c>
      <c r="U186" s="6">
        <f t="shared" si="19"/>
        <v>1</v>
      </c>
      <c r="V186" s="6">
        <f t="shared" si="20"/>
        <v>1.0219653179190751</v>
      </c>
      <c r="W186" s="6">
        <f t="shared" si="21"/>
        <v>0.83676092544987146</v>
      </c>
      <c r="X186" s="6">
        <f t="shared" si="22"/>
        <v>0.7</v>
      </c>
      <c r="Y186" s="6">
        <f t="shared" si="23"/>
        <v>1.2236842105263157</v>
      </c>
      <c r="Z186" s="6">
        <f t="shared" si="24"/>
        <v>0.53713838936669278</v>
      </c>
      <c r="AA186" s="6">
        <f t="shared" si="25"/>
        <v>1.2183724640984728</v>
      </c>
      <c r="AB186" s="6">
        <f t="shared" si="26"/>
        <v>1.3333333333333333</v>
      </c>
      <c r="AC186" s="6">
        <f t="shared" si="27"/>
        <v>1.5365853658536586</v>
      </c>
    </row>
    <row r="187" spans="1:29" x14ac:dyDescent="0.25">
      <c r="A187" s="3">
        <f t="shared" si="28"/>
        <v>42553</v>
      </c>
      <c r="B187">
        <v>223</v>
      </c>
      <c r="C187">
        <v>0</v>
      </c>
      <c r="D187">
        <v>54442</v>
      </c>
      <c r="E187" s="29">
        <v>422</v>
      </c>
      <c r="F187">
        <v>582</v>
      </c>
      <c r="G187">
        <v>2566</v>
      </c>
      <c r="H187">
        <v>602</v>
      </c>
      <c r="I187">
        <v>75</v>
      </c>
      <c r="J187">
        <v>94</v>
      </c>
      <c r="K187">
        <v>694</v>
      </c>
      <c r="L187">
        <v>42223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0</v>
      </c>
      <c r="S187" s="6">
        <f t="shared" si="17"/>
        <v>1.1958178663210841</v>
      </c>
      <c r="T187" s="6">
        <f t="shared" si="18"/>
        <v>0.61426491994177579</v>
      </c>
      <c r="U187" s="6">
        <f t="shared" si="19"/>
        <v>0.36649874055415615</v>
      </c>
      <c r="V187" s="6">
        <f t="shared" si="20"/>
        <v>0.97640791476407918</v>
      </c>
      <c r="W187" s="6">
        <f t="shared" si="21"/>
        <v>0.83495145631067957</v>
      </c>
      <c r="X187" s="6">
        <f t="shared" si="22"/>
        <v>0.82417582417582413</v>
      </c>
      <c r="Y187" s="6">
        <f t="shared" si="23"/>
        <v>0.83185840707964598</v>
      </c>
      <c r="Z187" s="6">
        <f t="shared" si="24"/>
        <v>0.57641196013289031</v>
      </c>
      <c r="AA187" s="6">
        <f t="shared" si="25"/>
        <v>0.90104566794707641</v>
      </c>
      <c r="AB187" s="6">
        <f t="shared" si="26"/>
        <v>1</v>
      </c>
      <c r="AC187" s="6">
        <f t="shared" si="27"/>
        <v>1.8546511627906976</v>
      </c>
    </row>
    <row r="188" spans="1:29" x14ac:dyDescent="0.25">
      <c r="A188" s="3">
        <f t="shared" si="28"/>
        <v>42554</v>
      </c>
      <c r="B188">
        <v>235</v>
      </c>
      <c r="C188">
        <v>0</v>
      </c>
      <c r="D188">
        <v>45221</v>
      </c>
      <c r="E188" s="29">
        <v>239</v>
      </c>
      <c r="F188">
        <v>0</v>
      </c>
      <c r="G188">
        <v>2449</v>
      </c>
      <c r="H188">
        <v>579</v>
      </c>
      <c r="I188">
        <v>61</v>
      </c>
      <c r="J188">
        <v>64</v>
      </c>
      <c r="K188">
        <v>364</v>
      </c>
      <c r="L188">
        <v>37923</v>
      </c>
      <c r="M188">
        <v>11</v>
      </c>
      <c r="N188">
        <v>226</v>
      </c>
      <c r="Q188" s="6">
        <f t="shared" si="15"/>
        <v>1.3428571428571427</v>
      </c>
      <c r="R188" s="6">
        <f t="shared" si="16"/>
        <v>0</v>
      </c>
      <c r="S188" s="6">
        <f t="shared" si="17"/>
        <v>1.0643741467777621</v>
      </c>
      <c r="T188" s="6">
        <f t="shared" si="18"/>
        <v>0.93359375</v>
      </c>
      <c r="U188" s="6">
        <f t="shared" si="19"/>
        <v>1</v>
      </c>
      <c r="V188" s="6">
        <f t="shared" si="20"/>
        <v>0.99714983713355054</v>
      </c>
      <c r="W188" s="6">
        <f t="shared" si="21"/>
        <v>0.8628912071535022</v>
      </c>
      <c r="X188" s="6">
        <f t="shared" si="22"/>
        <v>0.88405797101449279</v>
      </c>
      <c r="Y188" s="6">
        <f t="shared" si="23"/>
        <v>1.5609756097560976</v>
      </c>
      <c r="Z188" s="6">
        <f t="shared" si="24"/>
        <v>0.48211920529801322</v>
      </c>
      <c r="AA188" s="6">
        <f t="shared" si="25"/>
        <v>0.98009975964644769</v>
      </c>
      <c r="AB188" s="6">
        <f t="shared" si="26"/>
        <v>0.47826086956521741</v>
      </c>
      <c r="AC188" s="6">
        <f t="shared" si="27"/>
        <v>0.94957983193277307</v>
      </c>
    </row>
    <row r="189" spans="1:29" x14ac:dyDescent="0.25">
      <c r="A189" s="3">
        <f t="shared" si="28"/>
        <v>42555</v>
      </c>
      <c r="B189">
        <v>192</v>
      </c>
      <c r="C189">
        <v>1244</v>
      </c>
      <c r="D189">
        <v>49093</v>
      </c>
      <c r="E189" s="29">
        <v>219</v>
      </c>
      <c r="F189">
        <v>0</v>
      </c>
      <c r="G189">
        <v>2560</v>
      </c>
      <c r="H189">
        <v>401</v>
      </c>
      <c r="I189">
        <v>73</v>
      </c>
      <c r="J189">
        <v>24</v>
      </c>
      <c r="K189">
        <v>315</v>
      </c>
      <c r="L189">
        <v>26051</v>
      </c>
      <c r="M189">
        <v>18</v>
      </c>
      <c r="N189">
        <v>219</v>
      </c>
      <c r="Q189" s="6">
        <f t="shared" si="15"/>
        <v>1.103448275862069</v>
      </c>
      <c r="R189" s="6">
        <f t="shared" si="16"/>
        <v>6.22</v>
      </c>
      <c r="S189" s="6">
        <f t="shared" si="17"/>
        <v>1.2694386264318775</v>
      </c>
      <c r="T189" s="6">
        <f t="shared" si="18"/>
        <v>0.83587786259541985</v>
      </c>
      <c r="U189" s="6">
        <f t="shared" si="19"/>
        <v>1</v>
      </c>
      <c r="V189" s="6">
        <f t="shared" si="20"/>
        <v>1.0285255122539172</v>
      </c>
      <c r="W189" s="6">
        <f t="shared" si="21"/>
        <v>0.61787365177195686</v>
      </c>
      <c r="X189" s="6">
        <f t="shared" si="22"/>
        <v>1</v>
      </c>
      <c r="Y189" s="6">
        <f t="shared" si="23"/>
        <v>1</v>
      </c>
      <c r="Z189" s="6">
        <f t="shared" si="24"/>
        <v>0.75903614457831325</v>
      </c>
      <c r="AA189" s="6">
        <f t="shared" si="25"/>
        <v>0.85480378002362511</v>
      </c>
      <c r="AB189" s="6">
        <f t="shared" si="26"/>
        <v>9</v>
      </c>
      <c r="AC189" s="6">
        <f t="shared" si="27"/>
        <v>1.0045871559633028</v>
      </c>
    </row>
    <row r="190" spans="1:29" x14ac:dyDescent="0.25">
      <c r="A190" s="3">
        <f t="shared" si="28"/>
        <v>42556</v>
      </c>
      <c r="B190">
        <v>208</v>
      </c>
      <c r="C190">
        <v>341</v>
      </c>
      <c r="D190">
        <v>49990</v>
      </c>
      <c r="E190" s="29">
        <v>390</v>
      </c>
      <c r="F190">
        <v>1375</v>
      </c>
      <c r="G190">
        <v>2613</v>
      </c>
      <c r="H190">
        <v>555</v>
      </c>
      <c r="I190">
        <v>36</v>
      </c>
      <c r="J190">
        <v>112</v>
      </c>
      <c r="K190">
        <v>251</v>
      </c>
      <c r="L190">
        <v>20229</v>
      </c>
      <c r="M190">
        <v>4</v>
      </c>
      <c r="N190">
        <v>399</v>
      </c>
      <c r="Q190" s="6">
        <f t="shared" si="15"/>
        <v>1.6507936507936507</v>
      </c>
      <c r="R190" s="6">
        <f t="shared" si="16"/>
        <v>1.132890365448505</v>
      </c>
      <c r="S190" s="6">
        <f t="shared" si="17"/>
        <v>1.2029550486091058</v>
      </c>
      <c r="T190" s="6">
        <f t="shared" si="18"/>
        <v>0.7831325301204819</v>
      </c>
      <c r="U190" s="6">
        <f t="shared" si="19"/>
        <v>1.0385196374622356</v>
      </c>
      <c r="V190" s="6">
        <f t="shared" si="20"/>
        <v>1.0303627760252365</v>
      </c>
      <c r="W190" s="6">
        <f t="shared" si="21"/>
        <v>1.2443946188340806</v>
      </c>
      <c r="X190" s="6">
        <f t="shared" si="22"/>
        <v>0.47368421052631576</v>
      </c>
      <c r="Y190" s="6">
        <f t="shared" si="23"/>
        <v>0.88188976377952755</v>
      </c>
      <c r="Z190" s="6">
        <f t="shared" si="24"/>
        <v>0.34525447042640989</v>
      </c>
      <c r="AA190" s="6">
        <f t="shared" si="25"/>
        <v>0.84105271910859802</v>
      </c>
      <c r="AB190" s="6">
        <f t="shared" si="26"/>
        <v>0.17391304347826086</v>
      </c>
      <c r="AC190" s="6">
        <f t="shared" si="27"/>
        <v>0.59730538922155685</v>
      </c>
    </row>
    <row r="191" spans="1:29" x14ac:dyDescent="0.25">
      <c r="A191" s="3">
        <f t="shared" si="28"/>
        <v>42557</v>
      </c>
      <c r="B191">
        <v>137</v>
      </c>
      <c r="C191">
        <v>383</v>
      </c>
      <c r="D191">
        <v>57473</v>
      </c>
      <c r="E191" s="29">
        <v>397</v>
      </c>
      <c r="F191">
        <v>475</v>
      </c>
      <c r="G191">
        <v>2637</v>
      </c>
      <c r="H191">
        <v>704</v>
      </c>
      <c r="I191">
        <v>37</v>
      </c>
      <c r="J191">
        <v>99</v>
      </c>
      <c r="K191">
        <v>278</v>
      </c>
      <c r="L191">
        <v>45305</v>
      </c>
      <c r="M191">
        <v>7</v>
      </c>
      <c r="N191">
        <v>232</v>
      </c>
      <c r="Q191" s="6">
        <f t="shared" si="15"/>
        <v>0.96478873239436624</v>
      </c>
      <c r="R191" s="6">
        <f t="shared" si="16"/>
        <v>0.98711340206185572</v>
      </c>
      <c r="S191" s="6">
        <f t="shared" si="17"/>
        <v>1.3097766636280765</v>
      </c>
      <c r="T191" s="6">
        <f t="shared" si="18"/>
        <v>0.85193133047210301</v>
      </c>
      <c r="U191" s="6">
        <f t="shared" si="19"/>
        <v>0.87800369685767099</v>
      </c>
      <c r="V191" s="6">
        <f t="shared" si="20"/>
        <v>1.0732600732600732</v>
      </c>
      <c r="W191" s="6">
        <f t="shared" si="21"/>
        <v>0.96438356164383565</v>
      </c>
      <c r="X191" s="6">
        <f t="shared" si="22"/>
        <v>0.74</v>
      </c>
      <c r="Y191" s="6">
        <f t="shared" si="23"/>
        <v>0.99</v>
      </c>
      <c r="Z191" s="6">
        <f t="shared" si="24"/>
        <v>0.34577114427860695</v>
      </c>
      <c r="AA191" s="6">
        <f t="shared" si="25"/>
        <v>1.3385629025586481</v>
      </c>
      <c r="AB191" s="6">
        <f t="shared" si="26"/>
        <v>0.63636363636363635</v>
      </c>
      <c r="AC191" s="6">
        <f t="shared" si="27"/>
        <v>0.81118881118881114</v>
      </c>
    </row>
    <row r="192" spans="1:29" x14ac:dyDescent="0.25">
      <c r="A192" s="3">
        <f t="shared" si="28"/>
        <v>42558</v>
      </c>
      <c r="B192">
        <v>193</v>
      </c>
      <c r="C192">
        <v>543</v>
      </c>
      <c r="D192">
        <v>58906</v>
      </c>
      <c r="E192" s="29">
        <v>442</v>
      </c>
      <c r="F192">
        <v>663</v>
      </c>
      <c r="G192">
        <v>2691</v>
      </c>
      <c r="H192">
        <v>597</v>
      </c>
      <c r="I192">
        <v>52</v>
      </c>
      <c r="J192">
        <v>137</v>
      </c>
      <c r="K192">
        <v>533</v>
      </c>
      <c r="L192">
        <v>44571</v>
      </c>
      <c r="M192">
        <v>4</v>
      </c>
      <c r="N192">
        <v>267</v>
      </c>
      <c r="Q192" s="6">
        <f t="shared" si="15"/>
        <v>1.0604395604395604</v>
      </c>
      <c r="R192" s="6">
        <f t="shared" si="16"/>
        <v>1.222972972972973</v>
      </c>
      <c r="S192" s="6">
        <f t="shared" si="17"/>
        <v>1.1317629880110667</v>
      </c>
      <c r="T192" s="6">
        <f t="shared" si="18"/>
        <v>0.87872763419483102</v>
      </c>
      <c r="U192" s="6">
        <f t="shared" si="19"/>
        <v>0.72222222222222221</v>
      </c>
      <c r="V192" s="6">
        <f t="shared" si="20"/>
        <v>1.0557081208316987</v>
      </c>
      <c r="W192" s="6">
        <f t="shared" si="21"/>
        <v>0.96758508914100483</v>
      </c>
      <c r="X192" s="6">
        <f t="shared" si="22"/>
        <v>0.83870967741935487</v>
      </c>
      <c r="Y192" s="6">
        <f t="shared" si="23"/>
        <v>1.0148148148148148</v>
      </c>
      <c r="Z192" s="6">
        <f t="shared" si="24"/>
        <v>0.7792397660818714</v>
      </c>
      <c r="AA192" s="6">
        <f t="shared" si="25"/>
        <v>0.95416595307415653</v>
      </c>
      <c r="AB192" s="6">
        <f t="shared" si="26"/>
        <v>1</v>
      </c>
      <c r="AC192" s="6">
        <f t="shared" si="27"/>
        <v>1</v>
      </c>
    </row>
    <row r="193" spans="1:29" x14ac:dyDescent="0.25">
      <c r="A193" s="3">
        <f t="shared" si="28"/>
        <v>42559</v>
      </c>
      <c r="B193">
        <v>214</v>
      </c>
      <c r="C193">
        <v>852</v>
      </c>
      <c r="D193">
        <v>63004</v>
      </c>
      <c r="E193" s="29">
        <v>395</v>
      </c>
      <c r="F193">
        <v>621</v>
      </c>
      <c r="G193">
        <v>2079</v>
      </c>
      <c r="H193">
        <v>693</v>
      </c>
      <c r="I193">
        <v>52</v>
      </c>
      <c r="J193">
        <v>124</v>
      </c>
      <c r="K193">
        <v>334</v>
      </c>
      <c r="L193">
        <v>42619</v>
      </c>
      <c r="M193">
        <v>23</v>
      </c>
      <c r="N193">
        <v>371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1.9276018099547512</v>
      </c>
      <c r="S193" s="6">
        <f t="shared" ref="S193:S256" si="31">IF(ISERROR(D193/D186),1,D193/D186)</f>
        <v>1.1798722822524765</v>
      </c>
      <c r="T193" s="6">
        <f t="shared" ref="T193:T256" si="32">IF(ISERROR(E193/E186),1,E193/E186)</f>
        <v>0.88565022421524664</v>
      </c>
      <c r="U193" s="6">
        <f t="shared" ref="U193:U256" si="33">IF(ISERROR(F193/F186),1,F193/F186)</f>
        <v>0.94233687405159328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1.064516129032258</v>
      </c>
      <c r="X193" s="6">
        <f t="shared" ref="X193:X256" si="36">IF(ISERROR(I193/I186),1,I193/I186)</f>
        <v>0.67532467532467533</v>
      </c>
      <c r="Y193" s="6">
        <f t="shared" ref="Y193:Y256" si="37">IF(ISERROR(J193/J186),1,J193/J186)</f>
        <v>1.3333333333333333</v>
      </c>
      <c r="Z193" s="6">
        <f t="shared" ref="Z193:Z256" si="38">IF(ISERROR(K193/K186),1,K193/K186)</f>
        <v>0.48617176128093159</v>
      </c>
      <c r="AA193" s="6">
        <f t="shared" ref="AA193:AA256" si="39">IF(ISERROR(L193/L186),1,L193/L186)</f>
        <v>0.88595780064442364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0.65432098765432101</v>
      </c>
    </row>
    <row r="194" spans="1:29" x14ac:dyDescent="0.25">
      <c r="A194" s="3">
        <f t="shared" si="28"/>
        <v>42560</v>
      </c>
      <c r="B194">
        <v>276</v>
      </c>
      <c r="C194">
        <v>0</v>
      </c>
      <c r="D194">
        <v>66625</v>
      </c>
      <c r="E194" s="29">
        <v>378</v>
      </c>
      <c r="F194">
        <v>658</v>
      </c>
      <c r="G194">
        <v>2262</v>
      </c>
      <c r="H194">
        <v>715</v>
      </c>
      <c r="I194">
        <v>42</v>
      </c>
      <c r="J194">
        <v>127</v>
      </c>
      <c r="K194">
        <v>369</v>
      </c>
      <c r="L194">
        <v>45048</v>
      </c>
      <c r="M194">
        <v>24</v>
      </c>
      <c r="N194">
        <v>321</v>
      </c>
      <c r="Q194" s="6">
        <f t="shared" si="29"/>
        <v>1.2376681614349776</v>
      </c>
      <c r="R194" s="6">
        <f t="shared" si="30"/>
        <v>1</v>
      </c>
      <c r="S194" s="6">
        <f t="shared" si="31"/>
        <v>1.2237794349950406</v>
      </c>
      <c r="T194" s="6">
        <f t="shared" si="32"/>
        <v>0.89573459715639814</v>
      </c>
      <c r="U194" s="6">
        <f t="shared" si="33"/>
        <v>1.1305841924398625</v>
      </c>
      <c r="V194" s="6">
        <f t="shared" si="34"/>
        <v>0.88152766952455186</v>
      </c>
      <c r="W194" s="6">
        <f t="shared" si="35"/>
        <v>1.1877076411960132</v>
      </c>
      <c r="X194" s="6">
        <f t="shared" si="36"/>
        <v>0.56000000000000005</v>
      </c>
      <c r="Y194" s="6">
        <f t="shared" si="37"/>
        <v>1.3510638297872339</v>
      </c>
      <c r="Z194" s="6">
        <f t="shared" si="38"/>
        <v>0.53170028818443804</v>
      </c>
      <c r="AA194" s="6">
        <f t="shared" si="39"/>
        <v>1.0669066622456955</v>
      </c>
      <c r="AB194" s="6">
        <f t="shared" si="40"/>
        <v>2.6666666666666665</v>
      </c>
      <c r="AC194" s="6">
        <f t="shared" si="41"/>
        <v>1.0062695924764891</v>
      </c>
    </row>
    <row r="195" spans="1:29" x14ac:dyDescent="0.25">
      <c r="A195" s="3">
        <f t="shared" ref="A195:A258" si="42">A194+1</f>
        <v>42561</v>
      </c>
      <c r="B195">
        <v>188</v>
      </c>
      <c r="C195">
        <v>0</v>
      </c>
      <c r="D195">
        <v>63051</v>
      </c>
      <c r="E195" s="29">
        <v>248</v>
      </c>
      <c r="F195">
        <v>0</v>
      </c>
      <c r="G195">
        <v>2397</v>
      </c>
      <c r="H195">
        <v>565</v>
      </c>
      <c r="I195">
        <v>81</v>
      </c>
      <c r="J195">
        <v>62</v>
      </c>
      <c r="K195">
        <v>308</v>
      </c>
      <c r="L195">
        <v>39023</v>
      </c>
      <c r="M195">
        <v>22</v>
      </c>
      <c r="N195">
        <v>221</v>
      </c>
      <c r="Q195" s="6">
        <f t="shared" si="29"/>
        <v>0.8</v>
      </c>
      <c r="R195" s="6">
        <f t="shared" si="30"/>
        <v>1</v>
      </c>
      <c r="S195" s="6">
        <f t="shared" si="31"/>
        <v>1.394285840649256</v>
      </c>
      <c r="T195" s="6">
        <f t="shared" si="32"/>
        <v>1.0376569037656904</v>
      </c>
      <c r="U195" s="6">
        <f t="shared" si="33"/>
        <v>1</v>
      </c>
      <c r="V195" s="6">
        <f t="shared" si="34"/>
        <v>0.97876684360963662</v>
      </c>
      <c r="W195" s="6">
        <f t="shared" si="35"/>
        <v>0.97582037996545767</v>
      </c>
      <c r="X195" s="6">
        <f t="shared" si="36"/>
        <v>1.3278688524590163</v>
      </c>
      <c r="Y195" s="6">
        <f t="shared" si="37"/>
        <v>0.96875</v>
      </c>
      <c r="Z195" s="6">
        <f t="shared" si="38"/>
        <v>0.84615384615384615</v>
      </c>
      <c r="AA195" s="6">
        <f t="shared" si="39"/>
        <v>1.0290061440286897</v>
      </c>
      <c r="AB195" s="6">
        <f t="shared" si="40"/>
        <v>2</v>
      </c>
      <c r="AC195" s="6">
        <f t="shared" si="41"/>
        <v>0.97787610619469023</v>
      </c>
    </row>
    <row r="196" spans="1:29" x14ac:dyDescent="0.25">
      <c r="A196" s="3">
        <f t="shared" si="42"/>
        <v>42562</v>
      </c>
      <c r="B196">
        <v>234</v>
      </c>
      <c r="C196">
        <v>2045</v>
      </c>
      <c r="D196">
        <v>57258</v>
      </c>
      <c r="E196" s="29">
        <v>159</v>
      </c>
      <c r="F196">
        <v>0</v>
      </c>
      <c r="G196">
        <v>2186</v>
      </c>
      <c r="H196">
        <v>442</v>
      </c>
      <c r="I196">
        <v>101</v>
      </c>
      <c r="J196">
        <v>43</v>
      </c>
      <c r="K196">
        <v>106</v>
      </c>
      <c r="L196">
        <v>24831</v>
      </c>
      <c r="M196">
        <v>17</v>
      </c>
      <c r="N196">
        <v>244</v>
      </c>
      <c r="Q196" s="6">
        <f t="shared" si="29"/>
        <v>1.21875</v>
      </c>
      <c r="R196" s="6">
        <f t="shared" si="30"/>
        <v>1.6438906752411575</v>
      </c>
      <c r="S196" s="6">
        <f t="shared" si="31"/>
        <v>1.1663169902022692</v>
      </c>
      <c r="T196" s="6">
        <f t="shared" si="32"/>
        <v>0.72602739726027399</v>
      </c>
      <c r="U196" s="6">
        <f t="shared" si="33"/>
        <v>1</v>
      </c>
      <c r="V196" s="6">
        <f t="shared" si="34"/>
        <v>0.85390624999999998</v>
      </c>
      <c r="W196" s="6">
        <f t="shared" si="35"/>
        <v>1.1022443890274314</v>
      </c>
      <c r="X196" s="6">
        <f t="shared" si="36"/>
        <v>1.3835616438356164</v>
      </c>
      <c r="Y196" s="6">
        <f t="shared" si="37"/>
        <v>1.7916666666666667</v>
      </c>
      <c r="Z196" s="6">
        <f t="shared" si="38"/>
        <v>0.33650793650793653</v>
      </c>
      <c r="AA196" s="6">
        <f t="shared" si="39"/>
        <v>0.95316878430770413</v>
      </c>
      <c r="AB196" s="6">
        <f t="shared" si="40"/>
        <v>0.94444444444444442</v>
      </c>
      <c r="AC196" s="6">
        <f t="shared" si="41"/>
        <v>1.1141552511415524</v>
      </c>
    </row>
    <row r="197" spans="1:29" x14ac:dyDescent="0.25">
      <c r="A197" s="3">
        <f t="shared" si="42"/>
        <v>42563</v>
      </c>
      <c r="B197">
        <v>169</v>
      </c>
      <c r="C197">
        <v>666</v>
      </c>
      <c r="D197">
        <v>58114</v>
      </c>
      <c r="E197" s="29">
        <v>412</v>
      </c>
      <c r="F197">
        <v>1625</v>
      </c>
      <c r="G197">
        <v>2349</v>
      </c>
      <c r="H197">
        <v>361</v>
      </c>
      <c r="I197">
        <v>71</v>
      </c>
      <c r="J197">
        <v>224</v>
      </c>
      <c r="K197">
        <v>170</v>
      </c>
      <c r="L197">
        <v>20286</v>
      </c>
      <c r="M197">
        <v>10</v>
      </c>
      <c r="N197">
        <v>565</v>
      </c>
      <c r="Q197" s="6">
        <f t="shared" si="29"/>
        <v>0.8125</v>
      </c>
      <c r="R197" s="6">
        <f t="shared" si="30"/>
        <v>1.9530791788856305</v>
      </c>
      <c r="S197" s="6">
        <f t="shared" si="31"/>
        <v>1.1625125025005001</v>
      </c>
      <c r="T197" s="6">
        <f t="shared" si="32"/>
        <v>1.0564102564102564</v>
      </c>
      <c r="U197" s="6">
        <f t="shared" si="33"/>
        <v>1.1818181818181819</v>
      </c>
      <c r="V197" s="6">
        <f t="shared" si="34"/>
        <v>0.89896670493685416</v>
      </c>
      <c r="W197" s="6">
        <f t="shared" si="35"/>
        <v>0.65045045045045047</v>
      </c>
      <c r="X197" s="6">
        <f t="shared" si="36"/>
        <v>1.9722222222222223</v>
      </c>
      <c r="Y197" s="6">
        <f t="shared" si="37"/>
        <v>2</v>
      </c>
      <c r="Z197" s="6">
        <f t="shared" si="38"/>
        <v>0.67729083665338641</v>
      </c>
      <c r="AA197" s="6">
        <f t="shared" si="39"/>
        <v>1.0028177369123537</v>
      </c>
      <c r="AB197" s="6">
        <f t="shared" si="40"/>
        <v>2.5</v>
      </c>
      <c r="AC197" s="6">
        <f t="shared" si="41"/>
        <v>1.4160401002506267</v>
      </c>
    </row>
    <row r="198" spans="1:29" x14ac:dyDescent="0.25">
      <c r="A198" s="3">
        <f t="shared" si="42"/>
        <v>42564</v>
      </c>
      <c r="B198">
        <v>114</v>
      </c>
      <c r="C198">
        <v>875</v>
      </c>
      <c r="D198">
        <v>68518</v>
      </c>
      <c r="E198" s="29">
        <v>351</v>
      </c>
      <c r="F198">
        <v>0</v>
      </c>
      <c r="G198">
        <v>2521</v>
      </c>
      <c r="H198">
        <v>726</v>
      </c>
      <c r="I198">
        <v>53</v>
      </c>
      <c r="J198">
        <v>207</v>
      </c>
      <c r="K198">
        <v>312</v>
      </c>
      <c r="L198">
        <v>41857</v>
      </c>
      <c r="M198">
        <v>32</v>
      </c>
      <c r="N198">
        <v>331</v>
      </c>
      <c r="Q198" s="6">
        <f t="shared" si="29"/>
        <v>0.83211678832116787</v>
      </c>
      <c r="R198" s="6">
        <f t="shared" si="30"/>
        <v>2.2845953002610968</v>
      </c>
      <c r="S198" s="6">
        <f t="shared" si="31"/>
        <v>1.1921771962486734</v>
      </c>
      <c r="T198" s="6">
        <f t="shared" si="32"/>
        <v>0.88413098236775822</v>
      </c>
      <c r="U198" s="6">
        <f t="shared" si="33"/>
        <v>0</v>
      </c>
      <c r="V198" s="6">
        <f t="shared" si="34"/>
        <v>0.95601061812665911</v>
      </c>
      <c r="W198" s="6">
        <f t="shared" si="35"/>
        <v>1.03125</v>
      </c>
      <c r="X198" s="6">
        <f t="shared" si="36"/>
        <v>1.4324324324324325</v>
      </c>
      <c r="Y198" s="6">
        <f t="shared" si="37"/>
        <v>2.0909090909090908</v>
      </c>
      <c r="Z198" s="6">
        <f t="shared" si="38"/>
        <v>1.1223021582733812</v>
      </c>
      <c r="AA198" s="6">
        <f t="shared" si="39"/>
        <v>0.92389360997682379</v>
      </c>
      <c r="AB198" s="6">
        <f t="shared" si="40"/>
        <v>4.5714285714285712</v>
      </c>
      <c r="AC198" s="6">
        <f t="shared" si="41"/>
        <v>1.4267241379310345</v>
      </c>
    </row>
    <row r="199" spans="1:29" x14ac:dyDescent="0.25">
      <c r="A199" s="3">
        <f t="shared" si="42"/>
        <v>42565</v>
      </c>
      <c r="B199">
        <v>162</v>
      </c>
      <c r="C199">
        <v>1361</v>
      </c>
      <c r="D199">
        <v>67717</v>
      </c>
      <c r="E199" s="29">
        <v>534</v>
      </c>
      <c r="F199">
        <v>927</v>
      </c>
      <c r="G199">
        <v>2388</v>
      </c>
      <c r="H199">
        <v>685</v>
      </c>
      <c r="I199">
        <v>106</v>
      </c>
      <c r="J199">
        <v>260</v>
      </c>
      <c r="K199">
        <v>287</v>
      </c>
      <c r="L199">
        <v>39924</v>
      </c>
      <c r="M199">
        <v>13</v>
      </c>
      <c r="N199">
        <v>341</v>
      </c>
      <c r="Q199" s="6">
        <f t="shared" si="29"/>
        <v>0.8393782383419689</v>
      </c>
      <c r="R199" s="6">
        <f t="shared" si="30"/>
        <v>2.5064456721915285</v>
      </c>
      <c r="S199" s="6">
        <f t="shared" si="31"/>
        <v>1.1495772926357246</v>
      </c>
      <c r="T199" s="6">
        <f t="shared" si="32"/>
        <v>1.2081447963800904</v>
      </c>
      <c r="U199" s="6">
        <f t="shared" si="33"/>
        <v>1.3981900452488687</v>
      </c>
      <c r="V199" s="6">
        <f t="shared" si="34"/>
        <v>0.88740245261984396</v>
      </c>
      <c r="W199" s="6">
        <f t="shared" si="35"/>
        <v>1.1474036850921272</v>
      </c>
      <c r="X199" s="6">
        <f t="shared" si="36"/>
        <v>2.0384615384615383</v>
      </c>
      <c r="Y199" s="6">
        <f t="shared" si="37"/>
        <v>1.8978102189781021</v>
      </c>
      <c r="Z199" s="6">
        <f t="shared" si="38"/>
        <v>0.53846153846153844</v>
      </c>
      <c r="AA199" s="6">
        <f t="shared" si="39"/>
        <v>0.89573938210944337</v>
      </c>
      <c r="AB199" s="6">
        <f t="shared" si="40"/>
        <v>3.25</v>
      </c>
      <c r="AC199" s="6">
        <f t="shared" si="41"/>
        <v>1.2771535580524345</v>
      </c>
    </row>
    <row r="200" spans="1:29" x14ac:dyDescent="0.25">
      <c r="A200" s="3">
        <f t="shared" si="42"/>
        <v>42566</v>
      </c>
      <c r="B200">
        <v>230</v>
      </c>
      <c r="C200">
        <v>1400</v>
      </c>
      <c r="D200">
        <v>76930</v>
      </c>
      <c r="E200" s="29">
        <v>583</v>
      </c>
      <c r="F200">
        <v>534</v>
      </c>
      <c r="G200">
        <v>2500</v>
      </c>
      <c r="H200">
        <v>772</v>
      </c>
      <c r="I200">
        <v>99</v>
      </c>
      <c r="J200">
        <v>226</v>
      </c>
      <c r="K200">
        <v>268</v>
      </c>
      <c r="L200">
        <v>45403</v>
      </c>
      <c r="M200">
        <v>15</v>
      </c>
      <c r="N200">
        <v>437</v>
      </c>
      <c r="Q200" s="6">
        <f t="shared" si="29"/>
        <v>1.0747663551401869</v>
      </c>
      <c r="R200" s="6">
        <f t="shared" si="30"/>
        <v>1.6431924882629108</v>
      </c>
      <c r="S200" s="6">
        <f t="shared" si="31"/>
        <v>1.2210335851691956</v>
      </c>
      <c r="T200" s="6">
        <f t="shared" si="32"/>
        <v>1.4759493670886077</v>
      </c>
      <c r="U200" s="6">
        <f t="shared" si="33"/>
        <v>0.85990338164251212</v>
      </c>
      <c r="V200" s="6">
        <f t="shared" si="34"/>
        <v>1.2025012025012025</v>
      </c>
      <c r="W200" s="6">
        <f t="shared" si="35"/>
        <v>1.1139971139971141</v>
      </c>
      <c r="X200" s="6">
        <f t="shared" si="36"/>
        <v>1.9038461538461537</v>
      </c>
      <c r="Y200" s="6">
        <f t="shared" si="37"/>
        <v>1.8225806451612903</v>
      </c>
      <c r="Z200" s="6">
        <f t="shared" si="38"/>
        <v>0.80239520958083832</v>
      </c>
      <c r="AA200" s="6">
        <f t="shared" si="39"/>
        <v>1.0653229780145006</v>
      </c>
      <c r="AB200" s="6">
        <f t="shared" si="40"/>
        <v>0.65217391304347827</v>
      </c>
      <c r="AC200" s="6">
        <f t="shared" si="41"/>
        <v>1.1778975741239892</v>
      </c>
    </row>
    <row r="201" spans="1:29" x14ac:dyDescent="0.25">
      <c r="A201" s="3">
        <f t="shared" si="42"/>
        <v>42567</v>
      </c>
      <c r="B201">
        <v>231</v>
      </c>
      <c r="C201">
        <v>0</v>
      </c>
      <c r="D201">
        <v>71494</v>
      </c>
      <c r="E201" s="29">
        <v>529</v>
      </c>
      <c r="F201">
        <v>836</v>
      </c>
      <c r="G201">
        <v>2379</v>
      </c>
      <c r="H201">
        <v>704</v>
      </c>
      <c r="I201">
        <v>103</v>
      </c>
      <c r="J201">
        <v>274</v>
      </c>
      <c r="K201">
        <v>284</v>
      </c>
      <c r="L201">
        <v>34177</v>
      </c>
      <c r="M201">
        <v>32</v>
      </c>
      <c r="N201">
        <v>405</v>
      </c>
      <c r="Q201" s="6">
        <f t="shared" si="29"/>
        <v>0.83695652173913049</v>
      </c>
      <c r="R201" s="6">
        <f t="shared" si="30"/>
        <v>1</v>
      </c>
      <c r="S201" s="6">
        <f t="shared" si="31"/>
        <v>1.0730806754221389</v>
      </c>
      <c r="T201" s="6">
        <f t="shared" si="32"/>
        <v>1.3994708994708995</v>
      </c>
      <c r="U201" s="6">
        <f t="shared" si="33"/>
        <v>1.2705167173252279</v>
      </c>
      <c r="V201" s="6">
        <f t="shared" si="34"/>
        <v>1.0517241379310345</v>
      </c>
      <c r="W201" s="6">
        <f t="shared" si="35"/>
        <v>0.98461538461538467</v>
      </c>
      <c r="X201" s="6">
        <f t="shared" si="36"/>
        <v>2.4523809523809526</v>
      </c>
      <c r="Y201" s="6">
        <f t="shared" si="37"/>
        <v>2.1574803149606301</v>
      </c>
      <c r="Z201" s="6">
        <f t="shared" si="38"/>
        <v>0.76964769647696474</v>
      </c>
      <c r="AA201" s="6">
        <f t="shared" si="39"/>
        <v>0.75867963061623156</v>
      </c>
      <c r="AB201" s="6">
        <f t="shared" si="40"/>
        <v>1.3333333333333333</v>
      </c>
      <c r="AC201" s="6">
        <f t="shared" si="41"/>
        <v>1.2616822429906542</v>
      </c>
    </row>
    <row r="202" spans="1:29" x14ac:dyDescent="0.25">
      <c r="A202" s="3">
        <f t="shared" si="42"/>
        <v>42568</v>
      </c>
      <c r="B202">
        <v>249</v>
      </c>
      <c r="C202">
        <v>0</v>
      </c>
      <c r="D202">
        <v>63749</v>
      </c>
      <c r="E202" s="29">
        <v>202</v>
      </c>
      <c r="F202">
        <v>0</v>
      </c>
      <c r="G202">
        <v>2166</v>
      </c>
      <c r="H202">
        <v>569</v>
      </c>
      <c r="I202">
        <v>127</v>
      </c>
      <c r="J202">
        <v>130</v>
      </c>
      <c r="K202">
        <v>191</v>
      </c>
      <c r="L202">
        <v>28532</v>
      </c>
      <c r="M202">
        <v>20</v>
      </c>
      <c r="N202">
        <v>0</v>
      </c>
      <c r="Q202" s="6">
        <f t="shared" si="29"/>
        <v>1.324468085106383</v>
      </c>
      <c r="R202" s="6">
        <f t="shared" si="30"/>
        <v>1</v>
      </c>
      <c r="S202" s="6">
        <f t="shared" si="31"/>
        <v>1.011070403324293</v>
      </c>
      <c r="T202" s="6">
        <f t="shared" si="32"/>
        <v>0.81451612903225812</v>
      </c>
      <c r="U202" s="6">
        <f t="shared" si="33"/>
        <v>1</v>
      </c>
      <c r="V202" s="6">
        <f t="shared" si="34"/>
        <v>0.90362953692115144</v>
      </c>
      <c r="W202" s="6">
        <f t="shared" si="35"/>
        <v>1.0070796460176992</v>
      </c>
      <c r="X202" s="6">
        <f t="shared" si="36"/>
        <v>1.5679012345679013</v>
      </c>
      <c r="Y202" s="6">
        <f t="shared" si="37"/>
        <v>2.096774193548387</v>
      </c>
      <c r="Z202" s="6">
        <f t="shared" si="38"/>
        <v>0.62012987012987009</v>
      </c>
      <c r="AA202" s="6">
        <f t="shared" si="39"/>
        <v>0.73115854752325549</v>
      </c>
      <c r="AB202" s="6">
        <f t="shared" si="40"/>
        <v>0.90909090909090906</v>
      </c>
      <c r="AC202" s="6">
        <f t="shared" si="41"/>
        <v>0</v>
      </c>
    </row>
    <row r="203" spans="1:29" x14ac:dyDescent="0.25">
      <c r="A203" s="3">
        <f t="shared" si="42"/>
        <v>42569</v>
      </c>
      <c r="B203">
        <v>218</v>
      </c>
      <c r="C203">
        <v>4581</v>
      </c>
      <c r="D203">
        <v>61796</v>
      </c>
      <c r="E203" s="29">
        <v>249</v>
      </c>
      <c r="F203">
        <v>0</v>
      </c>
      <c r="G203">
        <v>2182</v>
      </c>
      <c r="H203">
        <v>493</v>
      </c>
      <c r="I203">
        <v>144</v>
      </c>
      <c r="J203">
        <v>64</v>
      </c>
      <c r="K203">
        <v>110</v>
      </c>
      <c r="L203">
        <v>23529</v>
      </c>
      <c r="M203">
        <v>10</v>
      </c>
      <c r="N203">
        <v>680</v>
      </c>
      <c r="Q203" s="6">
        <f t="shared" si="29"/>
        <v>0.93162393162393164</v>
      </c>
      <c r="R203" s="6">
        <f t="shared" si="30"/>
        <v>2.2400977995110023</v>
      </c>
      <c r="S203" s="6">
        <f t="shared" si="31"/>
        <v>1.0792553005693528</v>
      </c>
      <c r="T203" s="6">
        <f t="shared" si="32"/>
        <v>1.5660377358490567</v>
      </c>
      <c r="U203" s="6">
        <f t="shared" si="33"/>
        <v>1</v>
      </c>
      <c r="V203" s="6">
        <f t="shared" si="34"/>
        <v>0.99817017383348583</v>
      </c>
      <c r="W203" s="6">
        <f t="shared" si="35"/>
        <v>1.1153846153846154</v>
      </c>
      <c r="X203" s="6">
        <f t="shared" si="36"/>
        <v>1.4257425742574257</v>
      </c>
      <c r="Y203" s="6">
        <f t="shared" si="37"/>
        <v>1.4883720930232558</v>
      </c>
      <c r="Z203" s="6">
        <f t="shared" si="38"/>
        <v>1.0377358490566038</v>
      </c>
      <c r="AA203" s="6">
        <f t="shared" si="39"/>
        <v>0.94756554307116103</v>
      </c>
      <c r="AB203" s="6">
        <f t="shared" si="40"/>
        <v>0.58823529411764708</v>
      </c>
      <c r="AC203" s="6">
        <f t="shared" si="41"/>
        <v>2.7868852459016393</v>
      </c>
    </row>
    <row r="204" spans="1:29" x14ac:dyDescent="0.25">
      <c r="A204" s="3">
        <f t="shared" si="42"/>
        <v>42570</v>
      </c>
      <c r="B204">
        <v>190</v>
      </c>
      <c r="C204">
        <v>1358</v>
      </c>
      <c r="D204">
        <v>56750</v>
      </c>
      <c r="E204" s="29">
        <v>522</v>
      </c>
      <c r="F204">
        <v>2080</v>
      </c>
      <c r="G204">
        <v>2414</v>
      </c>
      <c r="H204">
        <v>413</v>
      </c>
      <c r="I204">
        <v>185</v>
      </c>
      <c r="J204">
        <v>443</v>
      </c>
      <c r="K204">
        <v>131</v>
      </c>
      <c r="L204">
        <v>20257</v>
      </c>
      <c r="M204">
        <v>6</v>
      </c>
      <c r="N204">
        <v>775</v>
      </c>
      <c r="Q204" s="6">
        <f t="shared" si="29"/>
        <v>1.1242603550295858</v>
      </c>
      <c r="R204" s="6">
        <f t="shared" si="30"/>
        <v>2.0390390390390389</v>
      </c>
      <c r="S204" s="6">
        <f t="shared" si="31"/>
        <v>0.97652889148914201</v>
      </c>
      <c r="T204" s="6">
        <f t="shared" si="32"/>
        <v>1.266990291262136</v>
      </c>
      <c r="U204" s="6">
        <f t="shared" si="33"/>
        <v>1.28</v>
      </c>
      <c r="V204" s="6">
        <f t="shared" si="34"/>
        <v>1.0276713495104299</v>
      </c>
      <c r="W204" s="6">
        <f t="shared" si="35"/>
        <v>1.1440443213296398</v>
      </c>
      <c r="X204" s="6">
        <f t="shared" si="36"/>
        <v>2.6056338028169015</v>
      </c>
      <c r="Y204" s="6">
        <f t="shared" si="37"/>
        <v>1.9776785714285714</v>
      </c>
      <c r="Z204" s="6">
        <f t="shared" si="38"/>
        <v>0.77058823529411768</v>
      </c>
      <c r="AA204" s="6">
        <f t="shared" si="39"/>
        <v>0.99857044266982153</v>
      </c>
      <c r="AB204" s="6">
        <f t="shared" si="40"/>
        <v>0.6</v>
      </c>
      <c r="AC204" s="6">
        <f t="shared" si="41"/>
        <v>1.3716814159292035</v>
      </c>
    </row>
    <row r="205" spans="1:29" x14ac:dyDescent="0.25">
      <c r="A205" s="3">
        <f t="shared" si="42"/>
        <v>42571</v>
      </c>
      <c r="B205">
        <v>128</v>
      </c>
      <c r="C205">
        <v>1357</v>
      </c>
      <c r="D205">
        <v>72048</v>
      </c>
      <c r="E205" s="29">
        <v>454</v>
      </c>
      <c r="F205">
        <v>584</v>
      </c>
      <c r="G205">
        <v>2625</v>
      </c>
      <c r="H205">
        <v>793</v>
      </c>
      <c r="I205">
        <v>163</v>
      </c>
      <c r="J205">
        <v>145</v>
      </c>
      <c r="K205">
        <v>226</v>
      </c>
      <c r="L205">
        <v>41008</v>
      </c>
      <c r="M205">
        <v>36</v>
      </c>
      <c r="N205">
        <v>571</v>
      </c>
      <c r="Q205" s="6">
        <f t="shared" si="29"/>
        <v>1.1228070175438596</v>
      </c>
      <c r="R205" s="6">
        <f t="shared" si="30"/>
        <v>1.5508571428571429</v>
      </c>
      <c r="S205" s="6">
        <f t="shared" si="31"/>
        <v>1.0515193087947692</v>
      </c>
      <c r="T205" s="6">
        <f t="shared" si="32"/>
        <v>1.2934472934472934</v>
      </c>
      <c r="U205" s="6">
        <f t="shared" si="33"/>
        <v>1</v>
      </c>
      <c r="V205" s="6">
        <f t="shared" si="34"/>
        <v>1.0412534708449028</v>
      </c>
      <c r="W205" s="6">
        <f t="shared" si="35"/>
        <v>1.0922865013774106</v>
      </c>
      <c r="X205" s="6">
        <f t="shared" si="36"/>
        <v>3.0754716981132075</v>
      </c>
      <c r="Y205" s="6">
        <f t="shared" si="37"/>
        <v>0.70048309178743962</v>
      </c>
      <c r="Z205" s="6">
        <f t="shared" si="38"/>
        <v>0.72435897435897434</v>
      </c>
      <c r="AA205" s="6">
        <f t="shared" si="39"/>
        <v>0.97971665432305233</v>
      </c>
      <c r="AB205" s="6">
        <f t="shared" si="40"/>
        <v>1.125</v>
      </c>
      <c r="AC205" s="6">
        <f t="shared" si="41"/>
        <v>1.7250755287009063</v>
      </c>
    </row>
    <row r="206" spans="1:29" x14ac:dyDescent="0.25">
      <c r="A206" s="3">
        <f t="shared" si="42"/>
        <v>42572</v>
      </c>
      <c r="B206">
        <v>280</v>
      </c>
      <c r="C206">
        <v>2615</v>
      </c>
      <c r="D206">
        <v>68848</v>
      </c>
      <c r="E206" s="29">
        <v>569</v>
      </c>
      <c r="F206">
        <v>998</v>
      </c>
      <c r="G206">
        <v>2586</v>
      </c>
      <c r="H206">
        <v>751</v>
      </c>
      <c r="I206">
        <v>168</v>
      </c>
      <c r="J206">
        <v>553</v>
      </c>
      <c r="K206">
        <v>297</v>
      </c>
      <c r="L206">
        <v>67860</v>
      </c>
      <c r="M206">
        <v>17</v>
      </c>
      <c r="N206">
        <v>543</v>
      </c>
      <c r="Q206" s="6">
        <f t="shared" si="29"/>
        <v>1.728395061728395</v>
      </c>
      <c r="R206" s="6">
        <f t="shared" si="30"/>
        <v>1.9213813372520205</v>
      </c>
      <c r="S206" s="6">
        <f t="shared" si="31"/>
        <v>1.0167018621616433</v>
      </c>
      <c r="T206" s="6">
        <f t="shared" si="32"/>
        <v>1.0655430711610487</v>
      </c>
      <c r="U206" s="6">
        <f t="shared" si="33"/>
        <v>1.0765911542610571</v>
      </c>
      <c r="V206" s="6">
        <f t="shared" si="34"/>
        <v>1.0829145728643217</v>
      </c>
      <c r="W206" s="6">
        <f t="shared" si="35"/>
        <v>1.0963503649635036</v>
      </c>
      <c r="X206" s="6">
        <f t="shared" si="36"/>
        <v>1.5849056603773586</v>
      </c>
      <c r="Y206" s="6">
        <f t="shared" si="37"/>
        <v>2.1269230769230769</v>
      </c>
      <c r="Z206" s="6">
        <f t="shared" si="38"/>
        <v>1.0348432055749128</v>
      </c>
      <c r="AA206" s="6">
        <f t="shared" si="39"/>
        <v>1.6997294860234446</v>
      </c>
      <c r="AB206" s="6">
        <f t="shared" si="40"/>
        <v>1.3076923076923077</v>
      </c>
      <c r="AC206" s="6">
        <f t="shared" si="41"/>
        <v>1.5923753665689149</v>
      </c>
    </row>
    <row r="207" spans="1:29" x14ac:dyDescent="0.25">
      <c r="A207" s="3">
        <f t="shared" si="42"/>
        <v>42573</v>
      </c>
      <c r="B207">
        <v>306</v>
      </c>
      <c r="C207">
        <v>2255</v>
      </c>
      <c r="D207">
        <v>63196</v>
      </c>
      <c r="E207" s="29">
        <v>815</v>
      </c>
      <c r="F207">
        <v>1062</v>
      </c>
      <c r="G207">
        <v>2621</v>
      </c>
      <c r="H207">
        <v>773</v>
      </c>
      <c r="I207">
        <v>163</v>
      </c>
      <c r="J207">
        <v>439</v>
      </c>
      <c r="K207">
        <v>220</v>
      </c>
      <c r="L207">
        <v>59961</v>
      </c>
      <c r="M207">
        <v>7</v>
      </c>
      <c r="N207">
        <v>432</v>
      </c>
      <c r="Q207" s="6">
        <f t="shared" si="29"/>
        <v>1.3304347826086957</v>
      </c>
      <c r="R207" s="6">
        <f t="shared" si="30"/>
        <v>1.6107142857142858</v>
      </c>
      <c r="S207" s="6">
        <f t="shared" si="31"/>
        <v>0.82147406733393991</v>
      </c>
      <c r="T207" s="6">
        <f t="shared" si="32"/>
        <v>1.3979416809605489</v>
      </c>
      <c r="U207" s="6">
        <f t="shared" si="33"/>
        <v>1.9887640449438202</v>
      </c>
      <c r="V207" s="6">
        <f t="shared" si="34"/>
        <v>1.0484</v>
      </c>
      <c r="W207" s="6">
        <f t="shared" si="35"/>
        <v>1.0012953367875648</v>
      </c>
      <c r="X207" s="6">
        <f t="shared" si="36"/>
        <v>1.6464646464646464</v>
      </c>
      <c r="Y207" s="6">
        <f t="shared" si="37"/>
        <v>1.9424778761061947</v>
      </c>
      <c r="Z207" s="6">
        <f t="shared" si="38"/>
        <v>0.82089552238805974</v>
      </c>
      <c r="AA207" s="6">
        <f t="shared" si="39"/>
        <v>1.3206396053124243</v>
      </c>
      <c r="AB207" s="6">
        <f t="shared" si="40"/>
        <v>0.46666666666666667</v>
      </c>
      <c r="AC207" s="6">
        <f t="shared" si="41"/>
        <v>0.98855835240274603</v>
      </c>
    </row>
    <row r="208" spans="1:29" x14ac:dyDescent="0.25">
      <c r="A208" s="3">
        <f t="shared" si="42"/>
        <v>42574</v>
      </c>
      <c r="B208">
        <v>252</v>
      </c>
      <c r="C208">
        <v>0</v>
      </c>
      <c r="D208">
        <v>78427</v>
      </c>
      <c r="E208" s="29">
        <v>781</v>
      </c>
      <c r="F208">
        <v>1130</v>
      </c>
      <c r="G208">
        <v>2489</v>
      </c>
      <c r="H208">
        <v>731</v>
      </c>
      <c r="I208">
        <v>191</v>
      </c>
      <c r="J208">
        <v>496</v>
      </c>
      <c r="K208">
        <v>262</v>
      </c>
      <c r="L208">
        <v>55891</v>
      </c>
      <c r="M208">
        <v>19</v>
      </c>
      <c r="N208">
        <v>534</v>
      </c>
      <c r="Q208" s="6">
        <f t="shared" si="29"/>
        <v>1.0909090909090908</v>
      </c>
      <c r="R208" s="6">
        <f t="shared" si="30"/>
        <v>1</v>
      </c>
      <c r="S208" s="6">
        <f t="shared" si="31"/>
        <v>1.0969731725739222</v>
      </c>
      <c r="T208" s="6">
        <f t="shared" si="32"/>
        <v>1.4763705103969755</v>
      </c>
      <c r="U208" s="6">
        <f t="shared" si="33"/>
        <v>1.3516746411483254</v>
      </c>
      <c r="V208" s="6">
        <f t="shared" si="34"/>
        <v>1.046237915090374</v>
      </c>
      <c r="W208" s="6">
        <f t="shared" si="35"/>
        <v>1.0383522727272727</v>
      </c>
      <c r="X208" s="6">
        <f t="shared" si="36"/>
        <v>1.854368932038835</v>
      </c>
      <c r="Y208" s="6">
        <f t="shared" si="37"/>
        <v>1.8102189781021898</v>
      </c>
      <c r="Z208" s="6">
        <f t="shared" si="38"/>
        <v>0.92253521126760563</v>
      </c>
      <c r="AA208" s="6">
        <f t="shared" si="39"/>
        <v>1.6353395558416479</v>
      </c>
      <c r="AB208" s="6">
        <f t="shared" si="40"/>
        <v>0.59375</v>
      </c>
      <c r="AC208" s="6">
        <f t="shared" si="41"/>
        <v>1.3185185185185184</v>
      </c>
    </row>
    <row r="209" spans="1:29" x14ac:dyDescent="0.25">
      <c r="A209" s="3">
        <f t="shared" si="42"/>
        <v>42575</v>
      </c>
      <c r="B209">
        <v>274</v>
      </c>
      <c r="C209">
        <v>0</v>
      </c>
      <c r="D209">
        <v>65498</v>
      </c>
      <c r="E209" s="29">
        <v>305</v>
      </c>
      <c r="F209">
        <v>0</v>
      </c>
      <c r="G209">
        <v>2316</v>
      </c>
      <c r="H209">
        <v>667</v>
      </c>
      <c r="I209">
        <v>137</v>
      </c>
      <c r="J209">
        <v>229</v>
      </c>
      <c r="K209">
        <v>138</v>
      </c>
      <c r="L209">
        <v>51147</v>
      </c>
      <c r="M209">
        <v>24</v>
      </c>
      <c r="N209">
        <v>350</v>
      </c>
      <c r="Q209" s="6">
        <f t="shared" si="29"/>
        <v>1.1004016064257027</v>
      </c>
      <c r="R209" s="6">
        <f t="shared" si="30"/>
        <v>1</v>
      </c>
      <c r="S209" s="6">
        <f t="shared" si="31"/>
        <v>1.0274357244819528</v>
      </c>
      <c r="T209" s="6">
        <f t="shared" si="32"/>
        <v>1.5099009900990099</v>
      </c>
      <c r="U209" s="6">
        <f t="shared" si="33"/>
        <v>1</v>
      </c>
      <c r="V209" s="6">
        <f t="shared" si="34"/>
        <v>1.0692520775623269</v>
      </c>
      <c r="W209" s="6">
        <f t="shared" si="35"/>
        <v>1.1722319859402461</v>
      </c>
      <c r="X209" s="6">
        <f t="shared" si="36"/>
        <v>1.078740157480315</v>
      </c>
      <c r="Y209" s="6">
        <f t="shared" si="37"/>
        <v>1.7615384615384615</v>
      </c>
      <c r="Z209" s="6">
        <f t="shared" si="38"/>
        <v>0.72251308900523559</v>
      </c>
      <c r="AA209" s="6">
        <f t="shared" si="39"/>
        <v>1.7926188139632693</v>
      </c>
      <c r="AB209" s="6">
        <f t="shared" si="40"/>
        <v>1.2</v>
      </c>
      <c r="AC209" s="6">
        <f t="shared" si="41"/>
        <v>1</v>
      </c>
    </row>
    <row r="210" spans="1:29" x14ac:dyDescent="0.25">
      <c r="A210" s="3">
        <f t="shared" si="42"/>
        <v>42576</v>
      </c>
      <c r="B210">
        <v>254</v>
      </c>
      <c r="C210">
        <v>6361</v>
      </c>
      <c r="D210">
        <v>55993</v>
      </c>
      <c r="E210" s="29">
        <v>340</v>
      </c>
      <c r="F210">
        <v>0</v>
      </c>
      <c r="G210">
        <v>2333</v>
      </c>
      <c r="H210">
        <v>421</v>
      </c>
      <c r="I210">
        <v>214</v>
      </c>
      <c r="J210">
        <v>184</v>
      </c>
      <c r="K210">
        <v>42</v>
      </c>
      <c r="L210">
        <v>24578</v>
      </c>
      <c r="M210">
        <v>12</v>
      </c>
      <c r="N210">
        <v>355</v>
      </c>
      <c r="Q210" s="6">
        <f t="shared" si="29"/>
        <v>1.165137614678899</v>
      </c>
      <c r="R210" s="6">
        <f t="shared" si="30"/>
        <v>1.3885614494651823</v>
      </c>
      <c r="S210" s="6">
        <f t="shared" si="31"/>
        <v>0.90609424558223828</v>
      </c>
      <c r="T210" s="6">
        <f t="shared" si="32"/>
        <v>1.3654618473895583</v>
      </c>
      <c r="U210" s="6">
        <f t="shared" si="33"/>
        <v>1</v>
      </c>
      <c r="V210" s="6">
        <f t="shared" si="34"/>
        <v>1.0692025664527955</v>
      </c>
      <c r="W210" s="6">
        <f t="shared" si="35"/>
        <v>0.8539553752535497</v>
      </c>
      <c r="X210" s="6">
        <f t="shared" si="36"/>
        <v>1.4861111111111112</v>
      </c>
      <c r="Y210" s="6">
        <f t="shared" si="37"/>
        <v>2.875</v>
      </c>
      <c r="Z210" s="6">
        <f t="shared" si="38"/>
        <v>0.38181818181818183</v>
      </c>
      <c r="AA210" s="6">
        <f t="shared" si="39"/>
        <v>1.0445832802074035</v>
      </c>
      <c r="AB210" s="6">
        <f t="shared" si="40"/>
        <v>1.2</v>
      </c>
      <c r="AC210" s="6">
        <f t="shared" si="41"/>
        <v>0.5220588235294118</v>
      </c>
    </row>
    <row r="211" spans="1:29" x14ac:dyDescent="0.25">
      <c r="A211" s="3">
        <f t="shared" si="42"/>
        <v>42577</v>
      </c>
      <c r="B211">
        <v>168</v>
      </c>
      <c r="C211">
        <v>1828</v>
      </c>
      <c r="D211">
        <v>56243</v>
      </c>
      <c r="E211" s="29">
        <v>633</v>
      </c>
      <c r="F211">
        <v>2551</v>
      </c>
      <c r="G211">
        <v>2434</v>
      </c>
      <c r="H211">
        <v>371</v>
      </c>
      <c r="I211">
        <v>205</v>
      </c>
      <c r="J211">
        <v>595</v>
      </c>
      <c r="K211">
        <v>71</v>
      </c>
      <c r="L211">
        <v>23284</v>
      </c>
      <c r="M211">
        <v>11</v>
      </c>
      <c r="N211">
        <v>699</v>
      </c>
      <c r="Q211" s="6">
        <f t="shared" si="29"/>
        <v>0.88421052631578945</v>
      </c>
      <c r="R211" s="6">
        <f t="shared" si="30"/>
        <v>1.346097201767305</v>
      </c>
      <c r="S211" s="6">
        <f t="shared" si="31"/>
        <v>0.99106607929515422</v>
      </c>
      <c r="T211" s="6">
        <f t="shared" si="32"/>
        <v>1.2126436781609196</v>
      </c>
      <c r="U211" s="6">
        <f t="shared" si="33"/>
        <v>1.2264423076923077</v>
      </c>
      <c r="V211" s="6">
        <f t="shared" si="34"/>
        <v>1.008285004142502</v>
      </c>
      <c r="W211" s="6">
        <f t="shared" si="35"/>
        <v>0.89830508474576276</v>
      </c>
      <c r="X211" s="6">
        <f t="shared" si="36"/>
        <v>1.1081081081081081</v>
      </c>
      <c r="Y211" s="6">
        <f t="shared" si="37"/>
        <v>1.3431151241534989</v>
      </c>
      <c r="Z211" s="6">
        <f t="shared" si="38"/>
        <v>0.5419847328244275</v>
      </c>
      <c r="AA211" s="6">
        <f t="shared" si="39"/>
        <v>1.1494298267265637</v>
      </c>
      <c r="AB211" s="6">
        <f t="shared" si="40"/>
        <v>1.8333333333333333</v>
      </c>
      <c r="AC211" s="6">
        <f t="shared" si="41"/>
        <v>0.90193548387096778</v>
      </c>
    </row>
    <row r="212" spans="1:29" x14ac:dyDescent="0.25">
      <c r="A212" s="3">
        <f t="shared" si="42"/>
        <v>42578</v>
      </c>
      <c r="B212">
        <v>202</v>
      </c>
      <c r="C212">
        <v>2031</v>
      </c>
      <c r="D212">
        <v>61734</v>
      </c>
      <c r="E212" s="29">
        <v>684</v>
      </c>
      <c r="F212">
        <v>725</v>
      </c>
      <c r="G212">
        <v>2667</v>
      </c>
      <c r="H212">
        <v>70</v>
      </c>
      <c r="I212">
        <v>223</v>
      </c>
      <c r="J212">
        <v>685</v>
      </c>
      <c r="K212">
        <v>283</v>
      </c>
      <c r="L212">
        <v>40816</v>
      </c>
      <c r="M212">
        <v>37</v>
      </c>
      <c r="N212">
        <v>383</v>
      </c>
      <c r="Q212" s="6">
        <f t="shared" si="29"/>
        <v>1.578125</v>
      </c>
      <c r="R212" s="6">
        <f t="shared" si="30"/>
        <v>1.4966838614591009</v>
      </c>
      <c r="S212" s="6">
        <f t="shared" si="31"/>
        <v>0.8568454363757495</v>
      </c>
      <c r="T212" s="6">
        <f t="shared" si="32"/>
        <v>1.5066079295154184</v>
      </c>
      <c r="U212" s="6">
        <f t="shared" si="33"/>
        <v>1.2414383561643836</v>
      </c>
      <c r="V212" s="6">
        <f t="shared" si="34"/>
        <v>1.016</v>
      </c>
      <c r="W212" s="6">
        <f t="shared" si="35"/>
        <v>8.8272383354350573E-2</v>
      </c>
      <c r="X212" s="6">
        <f t="shared" si="36"/>
        <v>1.3680981595092025</v>
      </c>
      <c r="Y212" s="6">
        <f t="shared" si="37"/>
        <v>4.7241379310344831</v>
      </c>
      <c r="Z212" s="6">
        <f t="shared" si="38"/>
        <v>1.252212389380531</v>
      </c>
      <c r="AA212" s="6">
        <f t="shared" si="39"/>
        <v>0.99531798673429572</v>
      </c>
      <c r="AB212" s="6">
        <f t="shared" si="40"/>
        <v>1.0277777777777777</v>
      </c>
      <c r="AC212" s="6">
        <f t="shared" si="41"/>
        <v>0.67075306479859897</v>
      </c>
    </row>
    <row r="213" spans="1:29" x14ac:dyDescent="0.25">
      <c r="A213" s="3">
        <f t="shared" si="42"/>
        <v>42579</v>
      </c>
      <c r="B213">
        <v>288</v>
      </c>
      <c r="C213">
        <v>2789</v>
      </c>
      <c r="D213">
        <v>74985</v>
      </c>
      <c r="E213" s="29">
        <v>902</v>
      </c>
      <c r="F213">
        <v>1392</v>
      </c>
      <c r="G213">
        <v>2636</v>
      </c>
      <c r="H213">
        <v>763</v>
      </c>
      <c r="I213">
        <v>247</v>
      </c>
      <c r="J213">
        <v>703</v>
      </c>
      <c r="K213">
        <v>301</v>
      </c>
      <c r="L213">
        <v>69074</v>
      </c>
      <c r="M213">
        <v>13</v>
      </c>
      <c r="N213">
        <v>476</v>
      </c>
      <c r="Q213" s="6">
        <f t="shared" si="29"/>
        <v>1.0285714285714285</v>
      </c>
      <c r="R213" s="6">
        <f t="shared" si="30"/>
        <v>1.0665391969407265</v>
      </c>
      <c r="S213" s="6">
        <f t="shared" si="31"/>
        <v>1.0891383918196607</v>
      </c>
      <c r="T213" s="6">
        <f t="shared" si="32"/>
        <v>1.585237258347979</v>
      </c>
      <c r="U213" s="6">
        <f t="shared" si="33"/>
        <v>1.3947895791583167</v>
      </c>
      <c r="V213" s="6">
        <f t="shared" si="34"/>
        <v>1.0193348801237432</v>
      </c>
      <c r="W213" s="6">
        <f t="shared" si="35"/>
        <v>1.0159786950732357</v>
      </c>
      <c r="X213" s="6">
        <f t="shared" si="36"/>
        <v>1.4702380952380953</v>
      </c>
      <c r="Y213" s="6">
        <f t="shared" si="37"/>
        <v>1.27124773960217</v>
      </c>
      <c r="Z213" s="6">
        <f t="shared" si="38"/>
        <v>1.0134680134680134</v>
      </c>
      <c r="AA213" s="6">
        <f t="shared" si="39"/>
        <v>1.0178897730621868</v>
      </c>
      <c r="AB213" s="6">
        <f t="shared" si="40"/>
        <v>0.76470588235294112</v>
      </c>
      <c r="AC213" s="6">
        <f t="shared" si="41"/>
        <v>0.87661141804788212</v>
      </c>
    </row>
    <row r="214" spans="1:29" x14ac:dyDescent="0.25">
      <c r="A214" s="3">
        <f t="shared" si="42"/>
        <v>42580</v>
      </c>
      <c r="B214">
        <v>382</v>
      </c>
      <c r="C214">
        <v>3092</v>
      </c>
      <c r="D214">
        <v>68032</v>
      </c>
      <c r="E214" s="29">
        <v>870</v>
      </c>
      <c r="F214">
        <v>1377</v>
      </c>
      <c r="G214">
        <v>2621</v>
      </c>
      <c r="H214">
        <v>846</v>
      </c>
      <c r="I214">
        <v>342</v>
      </c>
      <c r="J214">
        <v>635</v>
      </c>
      <c r="K214">
        <v>302</v>
      </c>
      <c r="L214">
        <v>57837</v>
      </c>
      <c r="M214">
        <v>85</v>
      </c>
      <c r="N214">
        <v>329</v>
      </c>
      <c r="Q214" s="6">
        <f t="shared" si="29"/>
        <v>1.2483660130718954</v>
      </c>
      <c r="R214" s="6">
        <f t="shared" si="30"/>
        <v>1.3711751662971174</v>
      </c>
      <c r="S214" s="6">
        <f t="shared" si="31"/>
        <v>1.0765238306221914</v>
      </c>
      <c r="T214" s="6">
        <f t="shared" si="32"/>
        <v>1.0674846625766872</v>
      </c>
      <c r="U214" s="6">
        <f t="shared" si="33"/>
        <v>1.2966101694915255</v>
      </c>
      <c r="V214" s="6">
        <f t="shared" si="34"/>
        <v>1</v>
      </c>
      <c r="W214" s="6">
        <f t="shared" si="35"/>
        <v>1.094437257438551</v>
      </c>
      <c r="X214" s="6">
        <f t="shared" si="36"/>
        <v>2.0981595092024539</v>
      </c>
      <c r="Y214" s="6">
        <f t="shared" si="37"/>
        <v>1.4464692482915718</v>
      </c>
      <c r="Z214" s="6">
        <f t="shared" si="38"/>
        <v>1.3727272727272728</v>
      </c>
      <c r="AA214" s="6">
        <f t="shared" si="39"/>
        <v>0.96457697503377193</v>
      </c>
      <c r="AB214" s="6">
        <f t="shared" si="40"/>
        <v>12.142857142857142</v>
      </c>
      <c r="AC214" s="6">
        <f t="shared" si="41"/>
        <v>0.76157407407407407</v>
      </c>
    </row>
    <row r="215" spans="1:29" x14ac:dyDescent="0.25">
      <c r="A215" s="3">
        <f t="shared" si="42"/>
        <v>42581</v>
      </c>
      <c r="B215">
        <v>379</v>
      </c>
      <c r="C215">
        <v>0</v>
      </c>
      <c r="D215">
        <v>67023</v>
      </c>
      <c r="E215" s="29">
        <v>955</v>
      </c>
      <c r="F215">
        <v>1346</v>
      </c>
      <c r="G215">
        <v>2674</v>
      </c>
      <c r="H215">
        <v>880</v>
      </c>
      <c r="I215">
        <v>338</v>
      </c>
      <c r="J215">
        <v>684</v>
      </c>
      <c r="K215">
        <v>258</v>
      </c>
      <c r="L215">
        <v>52383</v>
      </c>
      <c r="M215">
        <v>38</v>
      </c>
      <c r="N215">
        <v>513</v>
      </c>
      <c r="Q215" s="6">
        <f t="shared" si="29"/>
        <v>1.503968253968254</v>
      </c>
      <c r="R215" s="6">
        <f t="shared" si="30"/>
        <v>1</v>
      </c>
      <c r="S215" s="6">
        <f t="shared" si="31"/>
        <v>0.85459089344230943</v>
      </c>
      <c r="T215" s="6">
        <f t="shared" si="32"/>
        <v>1.2227912932138285</v>
      </c>
      <c r="U215" s="6">
        <f t="shared" si="33"/>
        <v>1.191150442477876</v>
      </c>
      <c r="V215" s="6">
        <f t="shared" si="34"/>
        <v>1.0743270389714745</v>
      </c>
      <c r="W215" s="6">
        <f t="shared" si="35"/>
        <v>1.2038303693570451</v>
      </c>
      <c r="X215" s="6">
        <f t="shared" si="36"/>
        <v>1.7696335078534031</v>
      </c>
      <c r="Y215" s="6">
        <f t="shared" si="37"/>
        <v>1.3790322580645162</v>
      </c>
      <c r="Z215" s="6">
        <f t="shared" si="38"/>
        <v>0.98473282442748089</v>
      </c>
      <c r="AA215" s="6">
        <f t="shared" si="39"/>
        <v>0.93723497521962396</v>
      </c>
      <c r="AB215" s="6">
        <f t="shared" si="40"/>
        <v>2</v>
      </c>
      <c r="AC215" s="6">
        <f t="shared" si="41"/>
        <v>0.9606741573033708</v>
      </c>
    </row>
    <row r="216" spans="1:29" x14ac:dyDescent="0.25">
      <c r="A216" s="3">
        <f t="shared" si="42"/>
        <v>42582</v>
      </c>
      <c r="B216">
        <v>295</v>
      </c>
      <c r="C216">
        <v>0</v>
      </c>
      <c r="D216">
        <v>58407</v>
      </c>
      <c r="E216" s="29">
        <v>240</v>
      </c>
      <c r="F216">
        <v>0</v>
      </c>
      <c r="G216">
        <v>2548</v>
      </c>
      <c r="H216">
        <v>771</v>
      </c>
      <c r="I216">
        <v>431</v>
      </c>
      <c r="J216">
        <v>309</v>
      </c>
      <c r="K216">
        <v>303</v>
      </c>
      <c r="L216">
        <v>45392</v>
      </c>
      <c r="M216">
        <v>44</v>
      </c>
      <c r="N216">
        <v>287</v>
      </c>
      <c r="Q216" s="6">
        <f t="shared" si="29"/>
        <v>1.0766423357664234</v>
      </c>
      <c r="R216" s="6">
        <f t="shared" si="30"/>
        <v>1</v>
      </c>
      <c r="S216" s="6">
        <f t="shared" si="31"/>
        <v>0.89173715227945893</v>
      </c>
      <c r="T216" s="6">
        <f t="shared" si="32"/>
        <v>0.78688524590163933</v>
      </c>
      <c r="U216" s="6">
        <f t="shared" si="33"/>
        <v>1</v>
      </c>
      <c r="V216" s="6">
        <f t="shared" si="34"/>
        <v>1.1001727115716753</v>
      </c>
      <c r="W216" s="6">
        <f t="shared" si="35"/>
        <v>1.1559220389805098</v>
      </c>
      <c r="X216" s="6">
        <f t="shared" si="36"/>
        <v>3.1459854014598538</v>
      </c>
      <c r="Y216" s="6">
        <f t="shared" si="37"/>
        <v>1.3493449781659388</v>
      </c>
      <c r="Z216" s="6">
        <f t="shared" si="38"/>
        <v>2.1956521739130435</v>
      </c>
      <c r="AA216" s="6">
        <f t="shared" si="39"/>
        <v>0.88748118169198587</v>
      </c>
      <c r="AB216" s="6">
        <f t="shared" si="40"/>
        <v>1.8333333333333333</v>
      </c>
      <c r="AC216" s="6">
        <f t="shared" si="41"/>
        <v>0.82</v>
      </c>
    </row>
    <row r="217" spans="1:29" x14ac:dyDescent="0.25">
      <c r="A217" s="3">
        <f t="shared" si="42"/>
        <v>42583</v>
      </c>
      <c r="B217">
        <v>238</v>
      </c>
      <c r="C217">
        <v>8532</v>
      </c>
      <c r="D217">
        <v>47511</v>
      </c>
      <c r="E217" s="29">
        <v>509</v>
      </c>
      <c r="F217">
        <v>0</v>
      </c>
      <c r="G217">
        <v>2685</v>
      </c>
      <c r="H217">
        <v>743</v>
      </c>
      <c r="I217">
        <v>311</v>
      </c>
      <c r="J217">
        <v>148</v>
      </c>
      <c r="K217">
        <v>38</v>
      </c>
      <c r="L217">
        <v>25800</v>
      </c>
      <c r="M217">
        <v>53</v>
      </c>
      <c r="N217">
        <v>285</v>
      </c>
      <c r="Q217" s="6">
        <f t="shared" si="29"/>
        <v>0.93700787401574803</v>
      </c>
      <c r="R217" s="6">
        <f t="shared" si="30"/>
        <v>1.3412985379657287</v>
      </c>
      <c r="S217" s="6">
        <f t="shared" si="31"/>
        <v>0.84851677888307464</v>
      </c>
      <c r="T217" s="6">
        <f t="shared" si="32"/>
        <v>1.4970588235294118</v>
      </c>
      <c r="U217" s="6">
        <f t="shared" si="33"/>
        <v>1</v>
      </c>
      <c r="V217" s="6">
        <f t="shared" si="34"/>
        <v>1.1508786969567082</v>
      </c>
      <c r="W217" s="6">
        <f t="shared" si="35"/>
        <v>1.7648456057007127</v>
      </c>
      <c r="X217" s="6">
        <f t="shared" si="36"/>
        <v>1.4532710280373833</v>
      </c>
      <c r="Y217" s="6">
        <f t="shared" si="37"/>
        <v>0.80434782608695654</v>
      </c>
      <c r="Z217" s="6">
        <f t="shared" si="38"/>
        <v>0.90476190476190477</v>
      </c>
      <c r="AA217" s="6">
        <f t="shared" si="39"/>
        <v>1.0497192611278379</v>
      </c>
      <c r="AB217" s="6">
        <f t="shared" si="40"/>
        <v>4.416666666666667</v>
      </c>
      <c r="AC217" s="6">
        <f t="shared" si="41"/>
        <v>0.80281690140845074</v>
      </c>
    </row>
    <row r="218" spans="1:29" x14ac:dyDescent="0.25">
      <c r="A218" s="3">
        <f t="shared" si="42"/>
        <v>42584</v>
      </c>
      <c r="B218">
        <v>159</v>
      </c>
      <c r="C218">
        <v>5760</v>
      </c>
      <c r="D218">
        <v>45607</v>
      </c>
      <c r="E218" s="29">
        <v>879</v>
      </c>
      <c r="F218">
        <v>3376</v>
      </c>
      <c r="G218">
        <v>2598</v>
      </c>
      <c r="H218">
        <v>928</v>
      </c>
      <c r="I218">
        <v>372</v>
      </c>
      <c r="J218">
        <v>794</v>
      </c>
      <c r="K218">
        <v>165</v>
      </c>
      <c r="L218">
        <v>16641</v>
      </c>
      <c r="M218">
        <v>46</v>
      </c>
      <c r="N218">
        <v>147</v>
      </c>
      <c r="Q218" s="6">
        <f t="shared" si="29"/>
        <v>0.9464285714285714</v>
      </c>
      <c r="R218" s="6">
        <f t="shared" si="30"/>
        <v>3.1509846827133479</v>
      </c>
      <c r="S218" s="6">
        <f t="shared" si="31"/>
        <v>0.81089202211830802</v>
      </c>
      <c r="T218" s="6">
        <f t="shared" si="32"/>
        <v>1.3886255924170616</v>
      </c>
      <c r="U218" s="6">
        <f t="shared" si="33"/>
        <v>1.3234025872206978</v>
      </c>
      <c r="V218" s="6">
        <f t="shared" si="34"/>
        <v>1.067378800328677</v>
      </c>
      <c r="W218" s="6">
        <f t="shared" si="35"/>
        <v>2.5013477088948788</v>
      </c>
      <c r="X218" s="6">
        <f t="shared" si="36"/>
        <v>1.8146341463414635</v>
      </c>
      <c r="Y218" s="6">
        <f t="shared" si="37"/>
        <v>1.334453781512605</v>
      </c>
      <c r="Z218" s="6">
        <f t="shared" si="38"/>
        <v>2.323943661971831</v>
      </c>
      <c r="AA218" s="6">
        <f t="shared" si="39"/>
        <v>0.71469678749355781</v>
      </c>
      <c r="AB218" s="6">
        <f t="shared" si="40"/>
        <v>4.1818181818181817</v>
      </c>
      <c r="AC218" s="6">
        <f t="shared" si="41"/>
        <v>0.21030042918454936</v>
      </c>
    </row>
    <row r="219" spans="1:29" x14ac:dyDescent="0.25">
      <c r="A219" s="3">
        <f t="shared" si="42"/>
        <v>42585</v>
      </c>
      <c r="B219">
        <v>190</v>
      </c>
      <c r="C219">
        <v>2953</v>
      </c>
      <c r="D219">
        <v>57525</v>
      </c>
      <c r="E219" s="29">
        <v>741</v>
      </c>
      <c r="F219">
        <v>1039</v>
      </c>
      <c r="G219">
        <v>2751</v>
      </c>
      <c r="H219">
        <v>670</v>
      </c>
      <c r="I219">
        <v>540</v>
      </c>
      <c r="J219">
        <v>814</v>
      </c>
      <c r="K219">
        <v>333</v>
      </c>
      <c r="L219">
        <v>51603</v>
      </c>
      <c r="M219">
        <v>45</v>
      </c>
      <c r="N219">
        <v>760</v>
      </c>
      <c r="Q219" s="6">
        <f t="shared" si="29"/>
        <v>0.94059405940594054</v>
      </c>
      <c r="R219" s="6">
        <f t="shared" si="30"/>
        <v>1.4539635647464304</v>
      </c>
      <c r="S219" s="6">
        <f t="shared" si="31"/>
        <v>0.93182039070852363</v>
      </c>
      <c r="T219" s="6">
        <f t="shared" si="32"/>
        <v>1.0833333333333333</v>
      </c>
      <c r="U219" s="6">
        <f t="shared" si="33"/>
        <v>1.433103448275862</v>
      </c>
      <c r="V219" s="6">
        <f t="shared" si="34"/>
        <v>1.0314960629921259</v>
      </c>
      <c r="W219" s="6">
        <f t="shared" si="35"/>
        <v>9.5714285714285712</v>
      </c>
      <c r="X219" s="6">
        <f t="shared" si="36"/>
        <v>2.4215246636771299</v>
      </c>
      <c r="Y219" s="6">
        <f t="shared" si="37"/>
        <v>1.1883211678832117</v>
      </c>
      <c r="Z219" s="6">
        <f t="shared" si="38"/>
        <v>1.1766784452296819</v>
      </c>
      <c r="AA219" s="6">
        <f t="shared" si="39"/>
        <v>1.2642836142689142</v>
      </c>
      <c r="AB219" s="6">
        <f t="shared" si="40"/>
        <v>1.2162162162162162</v>
      </c>
      <c r="AC219" s="6">
        <f t="shared" si="41"/>
        <v>1.9843342036553524</v>
      </c>
    </row>
    <row r="220" spans="1:29" x14ac:dyDescent="0.25">
      <c r="A220" s="3">
        <f t="shared" si="42"/>
        <v>42586</v>
      </c>
      <c r="B220">
        <v>384</v>
      </c>
      <c r="C220">
        <v>4088</v>
      </c>
      <c r="D220">
        <v>52804</v>
      </c>
      <c r="E220" s="29">
        <v>1045</v>
      </c>
      <c r="F220">
        <v>1695</v>
      </c>
      <c r="G220">
        <v>2697</v>
      </c>
      <c r="H220">
        <v>891</v>
      </c>
      <c r="I220">
        <v>426</v>
      </c>
      <c r="J220">
        <v>767</v>
      </c>
      <c r="K220">
        <v>425</v>
      </c>
      <c r="L220">
        <v>57152</v>
      </c>
      <c r="M220">
        <v>50</v>
      </c>
      <c r="N220">
        <v>395</v>
      </c>
      <c r="Q220" s="6">
        <f t="shared" si="29"/>
        <v>1.3333333333333333</v>
      </c>
      <c r="R220" s="6">
        <f t="shared" si="30"/>
        <v>1.4657583363212621</v>
      </c>
      <c r="S220" s="6">
        <f t="shared" si="31"/>
        <v>0.70419417216776692</v>
      </c>
      <c r="T220" s="6">
        <f t="shared" si="32"/>
        <v>1.1585365853658536</v>
      </c>
      <c r="U220" s="6">
        <f t="shared" si="33"/>
        <v>1.2176724137931034</v>
      </c>
      <c r="V220" s="6">
        <f t="shared" si="34"/>
        <v>1.0231411229135052</v>
      </c>
      <c r="W220" s="6">
        <f t="shared" si="35"/>
        <v>1.1677588466579292</v>
      </c>
      <c r="X220" s="6">
        <f t="shared" si="36"/>
        <v>1.7246963562753037</v>
      </c>
      <c r="Y220" s="6">
        <f t="shared" si="37"/>
        <v>1.0910384068278804</v>
      </c>
      <c r="Z220" s="6">
        <f t="shared" si="38"/>
        <v>1.4119601328903655</v>
      </c>
      <c r="AA220" s="6">
        <f t="shared" si="39"/>
        <v>0.82740249587399017</v>
      </c>
      <c r="AB220" s="6">
        <f t="shared" si="40"/>
        <v>3.8461538461538463</v>
      </c>
      <c r="AC220" s="6">
        <f t="shared" si="41"/>
        <v>0.82983193277310929</v>
      </c>
    </row>
    <row r="221" spans="1:29" x14ac:dyDescent="0.25">
      <c r="A221" s="3">
        <f t="shared" si="42"/>
        <v>42587</v>
      </c>
      <c r="B221">
        <v>401</v>
      </c>
      <c r="C221">
        <v>4507</v>
      </c>
      <c r="D221">
        <v>59755</v>
      </c>
      <c r="E221" s="29">
        <v>1147</v>
      </c>
      <c r="F221">
        <v>1604</v>
      </c>
      <c r="G221">
        <v>2634</v>
      </c>
      <c r="H221">
        <v>950</v>
      </c>
      <c r="I221">
        <v>601</v>
      </c>
      <c r="J221">
        <v>769</v>
      </c>
      <c r="K221">
        <v>378</v>
      </c>
      <c r="L221">
        <v>53139</v>
      </c>
      <c r="M221">
        <v>69</v>
      </c>
      <c r="N221">
        <v>374</v>
      </c>
      <c r="Q221" s="6">
        <f t="shared" si="29"/>
        <v>1.049738219895288</v>
      </c>
      <c r="R221" s="6">
        <f t="shared" si="30"/>
        <v>1.4576326002587323</v>
      </c>
      <c r="S221" s="6">
        <f t="shared" si="31"/>
        <v>0.87833666509877706</v>
      </c>
      <c r="T221" s="6">
        <f t="shared" si="32"/>
        <v>1.3183908045977011</v>
      </c>
      <c r="U221" s="6">
        <f t="shared" si="33"/>
        <v>1.1648511256354395</v>
      </c>
      <c r="V221" s="6">
        <f t="shared" si="34"/>
        <v>1.0049599389545976</v>
      </c>
      <c r="W221" s="6">
        <f t="shared" si="35"/>
        <v>1.1229314420803782</v>
      </c>
      <c r="X221" s="6">
        <f t="shared" si="36"/>
        <v>1.7573099415204678</v>
      </c>
      <c r="Y221" s="6">
        <f t="shared" si="37"/>
        <v>1.2110236220472441</v>
      </c>
      <c r="Z221" s="6">
        <f t="shared" si="38"/>
        <v>1.2516556291390728</v>
      </c>
      <c r="AA221" s="6">
        <f t="shared" si="39"/>
        <v>0.91877172052492351</v>
      </c>
      <c r="AB221" s="6">
        <f t="shared" si="40"/>
        <v>0.81176470588235294</v>
      </c>
      <c r="AC221" s="6">
        <f t="shared" si="41"/>
        <v>1.1367781155015197</v>
      </c>
    </row>
    <row r="222" spans="1:29" x14ac:dyDescent="0.25">
      <c r="A222" s="3">
        <f t="shared" si="42"/>
        <v>42588</v>
      </c>
      <c r="B222">
        <v>552</v>
      </c>
      <c r="C222">
        <v>0</v>
      </c>
      <c r="D222">
        <v>58150</v>
      </c>
      <c r="E222" s="29">
        <v>1122</v>
      </c>
      <c r="F222">
        <v>2288</v>
      </c>
      <c r="G222">
        <v>2450</v>
      </c>
      <c r="H222">
        <v>871</v>
      </c>
      <c r="I222">
        <v>519</v>
      </c>
      <c r="J222">
        <v>771</v>
      </c>
      <c r="K222">
        <v>380</v>
      </c>
      <c r="L222">
        <v>50230</v>
      </c>
      <c r="M222">
        <v>98</v>
      </c>
      <c r="N222">
        <v>424</v>
      </c>
      <c r="Q222" s="6">
        <f t="shared" si="29"/>
        <v>1.4564643799472297</v>
      </c>
      <c r="R222" s="6">
        <f t="shared" si="30"/>
        <v>1</v>
      </c>
      <c r="S222" s="6">
        <f t="shared" si="31"/>
        <v>0.86761261059636241</v>
      </c>
      <c r="T222" s="6">
        <f t="shared" si="32"/>
        <v>1.174869109947644</v>
      </c>
      <c r="U222" s="6">
        <f t="shared" si="33"/>
        <v>1.6998514115898959</v>
      </c>
      <c r="V222" s="6">
        <f t="shared" si="34"/>
        <v>0.91623036649214662</v>
      </c>
      <c r="W222" s="6">
        <f t="shared" si="35"/>
        <v>0.98977272727272725</v>
      </c>
      <c r="X222" s="6">
        <f t="shared" si="36"/>
        <v>1.5355029585798816</v>
      </c>
      <c r="Y222" s="6">
        <f t="shared" si="37"/>
        <v>1.1271929824561404</v>
      </c>
      <c r="Z222" s="6">
        <f t="shared" si="38"/>
        <v>1.4728682170542635</v>
      </c>
      <c r="AA222" s="6">
        <f t="shared" si="39"/>
        <v>0.95889887940744134</v>
      </c>
      <c r="AB222" s="6">
        <f t="shared" si="40"/>
        <v>2.5789473684210527</v>
      </c>
      <c r="AC222" s="6">
        <f t="shared" si="41"/>
        <v>0.82651072124756331</v>
      </c>
    </row>
    <row r="223" spans="1:29" x14ac:dyDescent="0.25">
      <c r="A223" s="3">
        <f t="shared" si="42"/>
        <v>42589</v>
      </c>
      <c r="B223">
        <v>347</v>
      </c>
      <c r="C223">
        <v>0</v>
      </c>
      <c r="D223">
        <v>56221</v>
      </c>
      <c r="E223" s="29">
        <v>555</v>
      </c>
      <c r="F223">
        <v>0</v>
      </c>
      <c r="G223">
        <v>2125</v>
      </c>
      <c r="H223">
        <v>758</v>
      </c>
      <c r="I223">
        <v>486</v>
      </c>
      <c r="J223">
        <v>304</v>
      </c>
      <c r="K223">
        <v>260</v>
      </c>
      <c r="L223">
        <v>49970</v>
      </c>
      <c r="M223">
        <v>174</v>
      </c>
      <c r="N223">
        <v>236</v>
      </c>
      <c r="Q223" s="6">
        <f t="shared" si="29"/>
        <v>1.1762711864406781</v>
      </c>
      <c r="R223" s="6">
        <f t="shared" si="30"/>
        <v>1</v>
      </c>
      <c r="S223" s="6">
        <f t="shared" si="31"/>
        <v>0.96257297926618379</v>
      </c>
      <c r="T223" s="6">
        <f t="shared" si="32"/>
        <v>2.3125</v>
      </c>
      <c r="U223" s="6">
        <f t="shared" si="33"/>
        <v>1</v>
      </c>
      <c r="V223" s="6">
        <f t="shared" si="34"/>
        <v>0.83398744113029832</v>
      </c>
      <c r="W223" s="6">
        <f t="shared" si="35"/>
        <v>0.9831387808041504</v>
      </c>
      <c r="X223" s="6">
        <f t="shared" si="36"/>
        <v>1.1276102088167053</v>
      </c>
      <c r="Y223" s="6">
        <f t="shared" si="37"/>
        <v>0.98381877022653719</v>
      </c>
      <c r="Z223" s="6">
        <f t="shared" si="38"/>
        <v>0.85808580858085803</v>
      </c>
      <c r="AA223" s="6">
        <f t="shared" si="39"/>
        <v>1.1008547761720127</v>
      </c>
      <c r="AB223" s="6">
        <f t="shared" si="40"/>
        <v>3.9545454545454546</v>
      </c>
      <c r="AC223" s="6">
        <f t="shared" si="41"/>
        <v>0.82229965156794427</v>
      </c>
    </row>
    <row r="224" spans="1:29" x14ac:dyDescent="0.25">
      <c r="A224" s="3">
        <f t="shared" si="42"/>
        <v>42590</v>
      </c>
      <c r="B224">
        <v>463</v>
      </c>
      <c r="C224">
        <v>8618</v>
      </c>
      <c r="D224">
        <v>46847</v>
      </c>
      <c r="E224" s="29">
        <v>436</v>
      </c>
      <c r="F224">
        <v>0</v>
      </c>
      <c r="G224">
        <v>2020</v>
      </c>
      <c r="H224">
        <v>1062</v>
      </c>
      <c r="I224">
        <v>577</v>
      </c>
      <c r="J224">
        <v>122</v>
      </c>
      <c r="K224">
        <v>73</v>
      </c>
      <c r="L224">
        <v>23010</v>
      </c>
      <c r="M224">
        <v>68</v>
      </c>
      <c r="N224">
        <v>245</v>
      </c>
      <c r="Q224" s="6">
        <f t="shared" si="29"/>
        <v>1.9453781512605042</v>
      </c>
      <c r="R224" s="6">
        <f t="shared" si="30"/>
        <v>1.0100796999531176</v>
      </c>
      <c r="S224" s="6">
        <f t="shared" si="31"/>
        <v>0.98602428911199513</v>
      </c>
      <c r="T224" s="6">
        <f t="shared" si="32"/>
        <v>0.85658153241650292</v>
      </c>
      <c r="U224" s="6">
        <f t="shared" si="33"/>
        <v>1</v>
      </c>
      <c r="V224" s="6">
        <f t="shared" si="34"/>
        <v>0.75232774674115455</v>
      </c>
      <c r="W224" s="6">
        <f t="shared" si="35"/>
        <v>1.4293405114401077</v>
      </c>
      <c r="X224" s="6">
        <f t="shared" si="36"/>
        <v>1.855305466237942</v>
      </c>
      <c r="Y224" s="6">
        <f t="shared" si="37"/>
        <v>0.82432432432432434</v>
      </c>
      <c r="Z224" s="6">
        <f t="shared" si="38"/>
        <v>1.9210526315789473</v>
      </c>
      <c r="AA224" s="6">
        <f t="shared" si="39"/>
        <v>0.89186046511627903</v>
      </c>
      <c r="AB224" s="6">
        <f t="shared" si="40"/>
        <v>1.2830188679245282</v>
      </c>
      <c r="AC224" s="6">
        <f t="shared" si="41"/>
        <v>0.85964912280701755</v>
      </c>
    </row>
    <row r="225" spans="1:29" x14ac:dyDescent="0.25">
      <c r="A225" s="3">
        <f t="shared" si="42"/>
        <v>42591</v>
      </c>
      <c r="B225">
        <v>259</v>
      </c>
      <c r="C225">
        <v>3632</v>
      </c>
      <c r="D225">
        <v>49530</v>
      </c>
      <c r="E225" s="29">
        <v>966</v>
      </c>
      <c r="F225">
        <v>4854</v>
      </c>
      <c r="G225">
        <v>2132</v>
      </c>
      <c r="H225">
        <v>816</v>
      </c>
      <c r="I225">
        <v>575</v>
      </c>
      <c r="J225">
        <v>873</v>
      </c>
      <c r="K225">
        <v>196</v>
      </c>
      <c r="L225">
        <v>22048</v>
      </c>
      <c r="M225">
        <v>56</v>
      </c>
      <c r="N225">
        <v>666</v>
      </c>
      <c r="Q225" s="6">
        <f t="shared" si="29"/>
        <v>1.628930817610063</v>
      </c>
      <c r="R225" s="6">
        <f t="shared" si="30"/>
        <v>0.63055555555555554</v>
      </c>
      <c r="S225" s="6">
        <f t="shared" si="31"/>
        <v>1.0860174973140089</v>
      </c>
      <c r="T225" s="6">
        <f t="shared" si="32"/>
        <v>1.098976109215017</v>
      </c>
      <c r="U225" s="6">
        <f t="shared" si="33"/>
        <v>1.4377962085308056</v>
      </c>
      <c r="V225" s="6">
        <f t="shared" si="34"/>
        <v>0.82063125481139343</v>
      </c>
      <c r="W225" s="6">
        <f t="shared" si="35"/>
        <v>0.87931034482758619</v>
      </c>
      <c r="X225" s="6">
        <f t="shared" si="36"/>
        <v>1.5456989247311828</v>
      </c>
      <c r="Y225" s="6">
        <f t="shared" si="37"/>
        <v>1.0994962216624684</v>
      </c>
      <c r="Z225" s="6">
        <f t="shared" si="38"/>
        <v>1.187878787878788</v>
      </c>
      <c r="AA225" s="6">
        <f t="shared" si="39"/>
        <v>1.3249203773811671</v>
      </c>
      <c r="AB225" s="6">
        <f t="shared" si="40"/>
        <v>1.2173913043478262</v>
      </c>
      <c r="AC225" s="6">
        <f t="shared" si="41"/>
        <v>4.5306122448979593</v>
      </c>
    </row>
    <row r="226" spans="1:29" x14ac:dyDescent="0.25">
      <c r="A226" s="3">
        <f t="shared" si="42"/>
        <v>42592</v>
      </c>
      <c r="B226">
        <v>412</v>
      </c>
      <c r="C226">
        <v>3172</v>
      </c>
      <c r="D226">
        <v>46813</v>
      </c>
      <c r="E226" s="29">
        <v>1226</v>
      </c>
      <c r="F226">
        <v>1397</v>
      </c>
      <c r="G226">
        <v>2345</v>
      </c>
      <c r="H226">
        <v>1148</v>
      </c>
      <c r="I226">
        <v>779</v>
      </c>
      <c r="J226">
        <v>718</v>
      </c>
      <c r="K226">
        <v>417</v>
      </c>
      <c r="L226">
        <v>52160</v>
      </c>
      <c r="M226">
        <v>33</v>
      </c>
      <c r="N226">
        <v>289</v>
      </c>
      <c r="Q226" s="6">
        <f t="shared" si="29"/>
        <v>2.168421052631579</v>
      </c>
      <c r="R226" s="6">
        <f t="shared" si="30"/>
        <v>1.0741618692854724</v>
      </c>
      <c r="S226" s="6">
        <f t="shared" si="31"/>
        <v>0.81378531073446325</v>
      </c>
      <c r="T226" s="6">
        <f t="shared" si="32"/>
        <v>1.6545209176788125</v>
      </c>
      <c r="U226" s="6">
        <f t="shared" si="33"/>
        <v>1.3445620789220405</v>
      </c>
      <c r="V226" s="6">
        <f t="shared" si="34"/>
        <v>0.8524173027989822</v>
      </c>
      <c r="W226" s="6">
        <f t="shared" si="35"/>
        <v>1.7134328358208955</v>
      </c>
      <c r="X226" s="6">
        <f t="shared" si="36"/>
        <v>1.4425925925925926</v>
      </c>
      <c r="Y226" s="6">
        <f t="shared" si="37"/>
        <v>0.88206388206388209</v>
      </c>
      <c r="Z226" s="6">
        <f t="shared" si="38"/>
        <v>1.2522522522522523</v>
      </c>
      <c r="AA226" s="6">
        <f t="shared" si="39"/>
        <v>1.0107939460884057</v>
      </c>
      <c r="AB226" s="6">
        <f t="shared" si="40"/>
        <v>0.73333333333333328</v>
      </c>
      <c r="AC226" s="6">
        <f t="shared" si="41"/>
        <v>0.38026315789473686</v>
      </c>
    </row>
    <row r="227" spans="1:29" x14ac:dyDescent="0.25">
      <c r="A227" s="3">
        <f t="shared" si="42"/>
        <v>42593</v>
      </c>
      <c r="B227">
        <v>476</v>
      </c>
      <c r="C227">
        <v>7550</v>
      </c>
      <c r="D227">
        <v>55941</v>
      </c>
      <c r="E227" s="29">
        <v>1445</v>
      </c>
      <c r="F227">
        <v>2524</v>
      </c>
      <c r="G227">
        <v>2510</v>
      </c>
      <c r="H227">
        <v>1009</v>
      </c>
      <c r="I227">
        <v>654</v>
      </c>
      <c r="J227">
        <v>609</v>
      </c>
      <c r="K227">
        <v>443</v>
      </c>
      <c r="L227">
        <v>55155</v>
      </c>
      <c r="M227">
        <v>37</v>
      </c>
      <c r="N227">
        <v>423</v>
      </c>
      <c r="Q227" s="6">
        <f t="shared" si="29"/>
        <v>1.2395833333333333</v>
      </c>
      <c r="R227" s="6">
        <f t="shared" si="30"/>
        <v>1.8468688845401173</v>
      </c>
      <c r="S227" s="6">
        <f t="shared" si="31"/>
        <v>1.0594083781531702</v>
      </c>
      <c r="T227" s="6">
        <f t="shared" si="32"/>
        <v>1.3827751196172249</v>
      </c>
      <c r="U227" s="6">
        <f t="shared" si="33"/>
        <v>1.4890855457227139</v>
      </c>
      <c r="V227" s="6">
        <f t="shared" si="34"/>
        <v>0.93066370040786062</v>
      </c>
      <c r="W227" s="6">
        <f t="shared" si="35"/>
        <v>1.1324354657687992</v>
      </c>
      <c r="X227" s="6">
        <f t="shared" si="36"/>
        <v>1.5352112676056338</v>
      </c>
      <c r="Y227" s="6">
        <f t="shared" si="37"/>
        <v>0.79400260756192964</v>
      </c>
      <c r="Z227" s="6">
        <f t="shared" si="38"/>
        <v>1.0423529411764705</v>
      </c>
      <c r="AA227" s="6">
        <f t="shared" si="39"/>
        <v>0.96505809070548709</v>
      </c>
      <c r="AB227" s="6">
        <f t="shared" si="40"/>
        <v>0.74</v>
      </c>
      <c r="AC227" s="6">
        <f t="shared" si="41"/>
        <v>1.070886075949367</v>
      </c>
    </row>
    <row r="228" spans="1:29" x14ac:dyDescent="0.25">
      <c r="A228" s="3">
        <f t="shared" si="42"/>
        <v>42594</v>
      </c>
      <c r="B228">
        <v>522</v>
      </c>
      <c r="C228">
        <v>5479</v>
      </c>
      <c r="D228">
        <v>51094</v>
      </c>
      <c r="E228" s="29">
        <v>1449</v>
      </c>
      <c r="F228">
        <v>2669</v>
      </c>
      <c r="G228">
        <v>2625</v>
      </c>
      <c r="H228">
        <v>1129</v>
      </c>
      <c r="I228">
        <v>577</v>
      </c>
      <c r="J228">
        <v>669</v>
      </c>
      <c r="K228">
        <v>363</v>
      </c>
      <c r="L228">
        <v>60091</v>
      </c>
      <c r="M228">
        <v>91</v>
      </c>
      <c r="N228">
        <v>405</v>
      </c>
      <c r="Q228" s="6">
        <f t="shared" si="29"/>
        <v>1.3017456359102244</v>
      </c>
      <c r="R228" s="6">
        <f t="shared" si="30"/>
        <v>1.2156645218548925</v>
      </c>
      <c r="S228" s="6">
        <f t="shared" si="31"/>
        <v>0.85505815412936159</v>
      </c>
      <c r="T228" s="6">
        <f t="shared" si="32"/>
        <v>1.2632955536181343</v>
      </c>
      <c r="U228" s="6">
        <f t="shared" si="33"/>
        <v>1.6639650872817955</v>
      </c>
      <c r="V228" s="6">
        <f t="shared" si="34"/>
        <v>0.99658314350797261</v>
      </c>
      <c r="W228" s="6">
        <f t="shared" si="35"/>
        <v>1.188421052631579</v>
      </c>
      <c r="X228" s="6">
        <f t="shared" si="36"/>
        <v>0.96006655574043265</v>
      </c>
      <c r="Y228" s="6">
        <f t="shared" si="37"/>
        <v>0.86996098829648894</v>
      </c>
      <c r="Z228" s="6">
        <f t="shared" si="38"/>
        <v>0.96031746031746035</v>
      </c>
      <c r="AA228" s="6">
        <f t="shared" si="39"/>
        <v>1.1308266997873502</v>
      </c>
      <c r="AB228" s="6">
        <f t="shared" si="40"/>
        <v>1.318840579710145</v>
      </c>
      <c r="AC228" s="6">
        <f t="shared" si="41"/>
        <v>1.0828877005347595</v>
      </c>
    </row>
    <row r="229" spans="1:29" x14ac:dyDescent="0.25">
      <c r="A229" s="3">
        <f t="shared" si="42"/>
        <v>42595</v>
      </c>
      <c r="B229">
        <v>574</v>
      </c>
      <c r="C229">
        <v>0</v>
      </c>
      <c r="D229">
        <v>64838</v>
      </c>
      <c r="E229" s="29">
        <v>1415</v>
      </c>
      <c r="F229">
        <v>2846</v>
      </c>
      <c r="G229">
        <v>2501</v>
      </c>
      <c r="H229">
        <v>1440</v>
      </c>
      <c r="I229">
        <v>636</v>
      </c>
      <c r="J229">
        <v>587</v>
      </c>
      <c r="K229">
        <v>344</v>
      </c>
      <c r="L229">
        <v>50644</v>
      </c>
      <c r="M229">
        <v>66</v>
      </c>
      <c r="N229">
        <v>418</v>
      </c>
      <c r="Q229" s="6">
        <f t="shared" si="29"/>
        <v>1.0398550724637681</v>
      </c>
      <c r="R229" s="6">
        <f t="shared" si="30"/>
        <v>1</v>
      </c>
      <c r="S229" s="6">
        <f t="shared" si="31"/>
        <v>1.1150128976784179</v>
      </c>
      <c r="T229" s="6">
        <f t="shared" si="32"/>
        <v>1.2611408199643495</v>
      </c>
      <c r="U229" s="6">
        <f t="shared" si="33"/>
        <v>1.243881118881119</v>
      </c>
      <c r="V229" s="6">
        <f t="shared" si="34"/>
        <v>1.0208163265306123</v>
      </c>
      <c r="W229" s="6">
        <f t="shared" si="35"/>
        <v>1.6532721010332951</v>
      </c>
      <c r="X229" s="6">
        <f t="shared" si="36"/>
        <v>1.2254335260115607</v>
      </c>
      <c r="Y229" s="6">
        <f t="shared" si="37"/>
        <v>0.76134889753566792</v>
      </c>
      <c r="Z229" s="6">
        <f t="shared" si="38"/>
        <v>0.90526315789473688</v>
      </c>
      <c r="AA229" s="6">
        <f t="shared" si="39"/>
        <v>1.0082420864025483</v>
      </c>
      <c r="AB229" s="6">
        <f t="shared" si="40"/>
        <v>0.67346938775510201</v>
      </c>
      <c r="AC229" s="6">
        <f t="shared" si="41"/>
        <v>0.98584905660377353</v>
      </c>
    </row>
    <row r="230" spans="1:29" x14ac:dyDescent="0.25">
      <c r="A230" s="3">
        <f t="shared" si="42"/>
        <v>42596</v>
      </c>
      <c r="B230">
        <v>629</v>
      </c>
      <c r="C230">
        <v>0</v>
      </c>
      <c r="D230">
        <v>48085</v>
      </c>
      <c r="E230" s="29">
        <v>625</v>
      </c>
      <c r="F230">
        <v>3310</v>
      </c>
      <c r="G230">
        <v>2245</v>
      </c>
      <c r="H230">
        <v>1077</v>
      </c>
      <c r="I230">
        <v>652</v>
      </c>
      <c r="J230">
        <v>163</v>
      </c>
      <c r="K230">
        <v>226</v>
      </c>
      <c r="L230">
        <v>41576</v>
      </c>
      <c r="M230">
        <v>196</v>
      </c>
      <c r="N230">
        <v>237</v>
      </c>
      <c r="Q230" s="6">
        <f t="shared" si="29"/>
        <v>1.8126801152737753</v>
      </c>
      <c r="R230" s="6">
        <f t="shared" si="30"/>
        <v>1</v>
      </c>
      <c r="S230" s="6">
        <f t="shared" si="31"/>
        <v>0.85528539157965888</v>
      </c>
      <c r="T230" s="6">
        <f t="shared" si="32"/>
        <v>1.1261261261261262</v>
      </c>
      <c r="U230" s="6">
        <f t="shared" si="33"/>
        <v>1</v>
      </c>
      <c r="V230" s="6">
        <f t="shared" si="34"/>
        <v>1.0564705882352941</v>
      </c>
      <c r="W230" s="6">
        <f t="shared" si="35"/>
        <v>1.420844327176781</v>
      </c>
      <c r="X230" s="6">
        <f t="shared" si="36"/>
        <v>1.3415637860082306</v>
      </c>
      <c r="Y230" s="6">
        <f t="shared" si="37"/>
        <v>0.53618421052631582</v>
      </c>
      <c r="Z230" s="6">
        <f t="shared" si="38"/>
        <v>0.86923076923076925</v>
      </c>
      <c r="AA230" s="6">
        <f t="shared" si="39"/>
        <v>0.83201921152691616</v>
      </c>
      <c r="AB230" s="6">
        <f t="shared" si="40"/>
        <v>1.1264367816091954</v>
      </c>
      <c r="AC230" s="6">
        <f t="shared" si="41"/>
        <v>1.0042372881355932</v>
      </c>
    </row>
    <row r="231" spans="1:29" x14ac:dyDescent="0.25">
      <c r="A231" s="3">
        <f t="shared" si="42"/>
        <v>42597</v>
      </c>
      <c r="B231">
        <v>477</v>
      </c>
      <c r="C231">
        <v>16269</v>
      </c>
      <c r="D231">
        <v>42104</v>
      </c>
      <c r="E231" s="29">
        <v>561</v>
      </c>
      <c r="F231">
        <v>3015</v>
      </c>
      <c r="G231">
        <v>2133</v>
      </c>
      <c r="H231">
        <v>1040</v>
      </c>
      <c r="I231">
        <v>506</v>
      </c>
      <c r="J231">
        <v>132</v>
      </c>
      <c r="K231">
        <v>63</v>
      </c>
      <c r="L231">
        <v>23101</v>
      </c>
      <c r="M231">
        <v>66</v>
      </c>
      <c r="N231">
        <v>198</v>
      </c>
      <c r="Q231" s="6">
        <f t="shared" si="29"/>
        <v>1.0302375809935205</v>
      </c>
      <c r="R231" s="6">
        <f t="shared" si="30"/>
        <v>1.8877929914133209</v>
      </c>
      <c r="S231" s="6">
        <f t="shared" si="31"/>
        <v>0.89875552329925079</v>
      </c>
      <c r="T231" s="6">
        <f t="shared" si="32"/>
        <v>1.286697247706422</v>
      </c>
      <c r="U231" s="6">
        <f t="shared" si="33"/>
        <v>1</v>
      </c>
      <c r="V231" s="6">
        <f t="shared" si="34"/>
        <v>1.055940594059406</v>
      </c>
      <c r="W231" s="6">
        <f t="shared" si="35"/>
        <v>0.9792843691148776</v>
      </c>
      <c r="X231" s="6">
        <f t="shared" si="36"/>
        <v>0.87694974003466208</v>
      </c>
      <c r="Y231" s="6">
        <f t="shared" si="37"/>
        <v>1.0819672131147542</v>
      </c>
      <c r="Z231" s="6">
        <f t="shared" si="38"/>
        <v>0.86301369863013699</v>
      </c>
      <c r="AA231" s="6">
        <f t="shared" si="39"/>
        <v>1.003954802259887</v>
      </c>
      <c r="AB231" s="6">
        <f t="shared" si="40"/>
        <v>0.97058823529411764</v>
      </c>
      <c r="AC231" s="6">
        <f t="shared" si="41"/>
        <v>0.80816326530612248</v>
      </c>
    </row>
    <row r="232" spans="1:29" x14ac:dyDescent="0.25">
      <c r="A232" s="3">
        <f t="shared" si="42"/>
        <v>42598</v>
      </c>
      <c r="B232">
        <v>320</v>
      </c>
      <c r="C232">
        <v>5114</v>
      </c>
      <c r="D232">
        <v>35056</v>
      </c>
      <c r="E232" s="29">
        <v>1390</v>
      </c>
      <c r="F232">
        <v>493</v>
      </c>
      <c r="G232">
        <v>2247</v>
      </c>
      <c r="H232">
        <v>713</v>
      </c>
      <c r="I232">
        <v>481</v>
      </c>
      <c r="J232">
        <v>707</v>
      </c>
      <c r="K232">
        <v>174</v>
      </c>
      <c r="L232">
        <v>19373</v>
      </c>
      <c r="M232">
        <v>56</v>
      </c>
      <c r="N232">
        <v>785</v>
      </c>
      <c r="Q232" s="6">
        <f t="shared" si="29"/>
        <v>1.2355212355212355</v>
      </c>
      <c r="R232" s="6">
        <f t="shared" si="30"/>
        <v>1.4080396475770924</v>
      </c>
      <c r="S232" s="6">
        <f t="shared" si="31"/>
        <v>0.70777306682818497</v>
      </c>
      <c r="T232" s="6">
        <f t="shared" si="32"/>
        <v>1.4389233954451346</v>
      </c>
      <c r="U232" s="6">
        <f t="shared" si="33"/>
        <v>0.10156571899464359</v>
      </c>
      <c r="V232" s="6">
        <f t="shared" si="34"/>
        <v>1.0539399624765478</v>
      </c>
      <c r="W232" s="6">
        <f t="shared" si="35"/>
        <v>0.87377450980392157</v>
      </c>
      <c r="X232" s="6">
        <f t="shared" si="36"/>
        <v>0.83652173913043482</v>
      </c>
      <c r="Y232" s="6">
        <f t="shared" si="37"/>
        <v>0.80985108820160367</v>
      </c>
      <c r="Z232" s="6">
        <f t="shared" si="38"/>
        <v>0.88775510204081631</v>
      </c>
      <c r="AA232" s="6">
        <f t="shared" si="39"/>
        <v>0.87867380261248185</v>
      </c>
      <c r="AB232" s="6">
        <f t="shared" si="40"/>
        <v>1</v>
      </c>
      <c r="AC232" s="6">
        <f t="shared" si="41"/>
        <v>1.1786786786786787</v>
      </c>
    </row>
    <row r="233" spans="1:29" x14ac:dyDescent="0.25">
      <c r="A233" s="3">
        <f t="shared" si="42"/>
        <v>42599</v>
      </c>
      <c r="B233">
        <v>401</v>
      </c>
      <c r="C233">
        <v>6671</v>
      </c>
      <c r="D233">
        <v>44091</v>
      </c>
      <c r="E233" s="29">
        <v>1510</v>
      </c>
      <c r="F233">
        <v>2238</v>
      </c>
      <c r="G233">
        <v>2385</v>
      </c>
      <c r="H233">
        <v>1089</v>
      </c>
      <c r="I233">
        <v>487</v>
      </c>
      <c r="J233">
        <v>725</v>
      </c>
      <c r="K233">
        <v>314</v>
      </c>
      <c r="L233">
        <v>47784</v>
      </c>
      <c r="M233">
        <v>186</v>
      </c>
      <c r="N233">
        <v>282</v>
      </c>
      <c r="Q233" s="6">
        <f t="shared" si="29"/>
        <v>0.97330097087378642</v>
      </c>
      <c r="R233" s="6">
        <f t="shared" si="30"/>
        <v>2.1030895334174025</v>
      </c>
      <c r="S233" s="6">
        <f t="shared" si="31"/>
        <v>0.94185375857133702</v>
      </c>
      <c r="T233" s="6">
        <f t="shared" si="32"/>
        <v>1.2316476345840131</v>
      </c>
      <c r="U233" s="6">
        <f t="shared" si="33"/>
        <v>1.6020042949176807</v>
      </c>
      <c r="V233" s="6">
        <f t="shared" si="34"/>
        <v>1.0170575692963753</v>
      </c>
      <c r="W233" s="6">
        <f t="shared" si="35"/>
        <v>0.94860627177700352</v>
      </c>
      <c r="X233" s="6">
        <f t="shared" si="36"/>
        <v>0.62516046213093712</v>
      </c>
      <c r="Y233" s="6">
        <f t="shared" si="37"/>
        <v>1.00974930362117</v>
      </c>
      <c r="Z233" s="6">
        <f t="shared" si="38"/>
        <v>0.75299760191846521</v>
      </c>
      <c r="AA233" s="6">
        <f t="shared" si="39"/>
        <v>0.91610429447852759</v>
      </c>
      <c r="AB233" s="6">
        <f t="shared" si="40"/>
        <v>5.6363636363636367</v>
      </c>
      <c r="AC233" s="6">
        <f t="shared" si="41"/>
        <v>0.97577854671280273</v>
      </c>
    </row>
    <row r="234" spans="1:29" x14ac:dyDescent="0.25">
      <c r="A234" s="3">
        <f t="shared" si="42"/>
        <v>42600</v>
      </c>
      <c r="B234">
        <v>642</v>
      </c>
      <c r="C234">
        <v>7039</v>
      </c>
      <c r="D234">
        <v>47426</v>
      </c>
      <c r="E234" s="29">
        <v>1707</v>
      </c>
      <c r="F234">
        <v>3776</v>
      </c>
      <c r="G234">
        <v>0</v>
      </c>
      <c r="H234">
        <v>812</v>
      </c>
      <c r="I234">
        <v>552</v>
      </c>
      <c r="J234">
        <v>612</v>
      </c>
      <c r="K234">
        <v>351</v>
      </c>
      <c r="L234">
        <v>49298</v>
      </c>
      <c r="M234">
        <v>48</v>
      </c>
      <c r="N234">
        <v>336</v>
      </c>
      <c r="Q234" s="6">
        <f t="shared" si="29"/>
        <v>1.3487394957983194</v>
      </c>
      <c r="R234" s="6">
        <f t="shared" si="30"/>
        <v>0.93231788079470201</v>
      </c>
      <c r="S234" s="6">
        <f t="shared" si="31"/>
        <v>0.84778606031354464</v>
      </c>
      <c r="T234" s="6">
        <f t="shared" si="32"/>
        <v>1.1813148788927335</v>
      </c>
      <c r="U234" s="6">
        <f t="shared" si="33"/>
        <v>1.4960380348652931</v>
      </c>
      <c r="V234" s="6">
        <f t="shared" si="34"/>
        <v>0</v>
      </c>
      <c r="W234" s="6">
        <f t="shared" si="35"/>
        <v>0.8047571853320119</v>
      </c>
      <c r="X234" s="6">
        <f t="shared" si="36"/>
        <v>0.84403669724770647</v>
      </c>
      <c r="Y234" s="6">
        <f t="shared" si="37"/>
        <v>1.0049261083743843</v>
      </c>
      <c r="Z234" s="6">
        <f t="shared" si="38"/>
        <v>0.79232505643340856</v>
      </c>
      <c r="AA234" s="6">
        <f t="shared" si="39"/>
        <v>0.89380835826307681</v>
      </c>
      <c r="AB234" s="6">
        <f t="shared" si="40"/>
        <v>1.2972972972972974</v>
      </c>
      <c r="AC234" s="6">
        <f t="shared" si="41"/>
        <v>0.79432624113475181</v>
      </c>
    </row>
    <row r="235" spans="1:29" x14ac:dyDescent="0.25">
      <c r="A235" s="3">
        <f t="shared" si="42"/>
        <v>42601</v>
      </c>
      <c r="B235">
        <v>840</v>
      </c>
      <c r="C235">
        <v>8148</v>
      </c>
      <c r="D235">
        <v>44005</v>
      </c>
      <c r="E235" s="29">
        <v>1427</v>
      </c>
      <c r="F235">
        <v>4771</v>
      </c>
      <c r="G235">
        <v>4723</v>
      </c>
      <c r="H235">
        <v>1182</v>
      </c>
      <c r="I235">
        <v>529</v>
      </c>
      <c r="J235">
        <v>581</v>
      </c>
      <c r="K235">
        <v>333</v>
      </c>
      <c r="L235">
        <v>45323</v>
      </c>
      <c r="M235">
        <v>129</v>
      </c>
      <c r="N235">
        <v>383</v>
      </c>
      <c r="Q235" s="6">
        <f t="shared" si="29"/>
        <v>1.6091954022988506</v>
      </c>
      <c r="R235" s="6">
        <f t="shared" si="30"/>
        <v>1.4871326884467968</v>
      </c>
      <c r="S235" s="6">
        <f t="shared" si="31"/>
        <v>0.86125572474263123</v>
      </c>
      <c r="T235" s="6">
        <f t="shared" si="32"/>
        <v>0.98481711525189786</v>
      </c>
      <c r="U235" s="6">
        <f t="shared" si="33"/>
        <v>1.787560884226302</v>
      </c>
      <c r="V235" s="6">
        <f t="shared" si="34"/>
        <v>1.7992380952380953</v>
      </c>
      <c r="W235" s="6">
        <f t="shared" si="35"/>
        <v>1.0469441984056687</v>
      </c>
      <c r="X235" s="6">
        <f t="shared" si="36"/>
        <v>0.91681109185441945</v>
      </c>
      <c r="Y235" s="6">
        <f t="shared" si="37"/>
        <v>0.86846038863976083</v>
      </c>
      <c r="Z235" s="6">
        <f t="shared" si="38"/>
        <v>0.9173553719008265</v>
      </c>
      <c r="AA235" s="6">
        <f t="shared" si="39"/>
        <v>0.7542394035712503</v>
      </c>
      <c r="AB235" s="6">
        <f t="shared" si="40"/>
        <v>1.4175824175824177</v>
      </c>
      <c r="AC235" s="6">
        <f t="shared" si="41"/>
        <v>0.94567901234567897</v>
      </c>
    </row>
    <row r="236" spans="1:29" x14ac:dyDescent="0.25">
      <c r="A236" s="3">
        <f t="shared" si="42"/>
        <v>42602</v>
      </c>
      <c r="B236">
        <v>947</v>
      </c>
      <c r="C236">
        <v>0</v>
      </c>
      <c r="D236">
        <v>49880</v>
      </c>
      <c r="E236" s="29">
        <v>2034</v>
      </c>
      <c r="F236">
        <v>4586</v>
      </c>
      <c r="G236">
        <v>2206</v>
      </c>
      <c r="H236">
        <v>1033</v>
      </c>
      <c r="I236">
        <v>534</v>
      </c>
      <c r="J236">
        <v>510</v>
      </c>
      <c r="K236">
        <v>298</v>
      </c>
      <c r="L236">
        <v>30355</v>
      </c>
      <c r="M236">
        <v>79</v>
      </c>
      <c r="N236">
        <v>499</v>
      </c>
      <c r="Q236" s="6">
        <f t="shared" si="29"/>
        <v>1.6498257839721255</v>
      </c>
      <c r="R236" s="6">
        <f t="shared" si="30"/>
        <v>1</v>
      </c>
      <c r="S236" s="6">
        <f t="shared" si="31"/>
        <v>0.76930195255868472</v>
      </c>
      <c r="T236" s="6">
        <f t="shared" si="32"/>
        <v>1.4374558303886926</v>
      </c>
      <c r="U236" s="6">
        <f t="shared" si="33"/>
        <v>1.6113843991567112</v>
      </c>
      <c r="V236" s="6">
        <f t="shared" si="34"/>
        <v>0.88204718112754898</v>
      </c>
      <c r="W236" s="6">
        <f t="shared" si="35"/>
        <v>0.71736111111111112</v>
      </c>
      <c r="X236" s="6">
        <f t="shared" si="36"/>
        <v>0.839622641509434</v>
      </c>
      <c r="Y236" s="6">
        <f t="shared" si="37"/>
        <v>0.868824531516184</v>
      </c>
      <c r="Z236" s="6">
        <f t="shared" si="38"/>
        <v>0.86627906976744184</v>
      </c>
      <c r="AA236" s="6">
        <f t="shared" si="39"/>
        <v>0.59937998578311347</v>
      </c>
      <c r="AB236" s="6">
        <f t="shared" si="40"/>
        <v>1.196969696969697</v>
      </c>
      <c r="AC236" s="6">
        <f t="shared" si="41"/>
        <v>1.1937799043062201</v>
      </c>
    </row>
    <row r="237" spans="1:29" x14ac:dyDescent="0.25">
      <c r="A237" s="3">
        <f t="shared" si="42"/>
        <v>42603</v>
      </c>
      <c r="B237">
        <v>1071</v>
      </c>
      <c r="C237">
        <v>0</v>
      </c>
      <c r="D237">
        <v>44378</v>
      </c>
      <c r="E237" s="29">
        <v>782</v>
      </c>
      <c r="F237">
        <v>3602</v>
      </c>
      <c r="G237">
        <v>2028</v>
      </c>
      <c r="H237">
        <v>1288</v>
      </c>
      <c r="I237">
        <v>508</v>
      </c>
      <c r="J237">
        <v>203</v>
      </c>
      <c r="K237">
        <v>160</v>
      </c>
      <c r="L237">
        <v>50032</v>
      </c>
      <c r="M237">
        <v>153</v>
      </c>
      <c r="N237">
        <v>257</v>
      </c>
      <c r="Q237" s="6">
        <f t="shared" si="29"/>
        <v>1.7027027027027026</v>
      </c>
      <c r="R237" s="6">
        <f t="shared" si="30"/>
        <v>1</v>
      </c>
      <c r="S237" s="6">
        <f t="shared" si="31"/>
        <v>0.92290735156493708</v>
      </c>
      <c r="T237" s="6">
        <f t="shared" si="32"/>
        <v>1.2512000000000001</v>
      </c>
      <c r="U237" s="6">
        <f t="shared" si="33"/>
        <v>1.0882175226586104</v>
      </c>
      <c r="V237" s="6">
        <f t="shared" si="34"/>
        <v>0.90334075723830731</v>
      </c>
      <c r="W237" s="6">
        <f t="shared" si="35"/>
        <v>1.1959145775301765</v>
      </c>
      <c r="X237" s="6">
        <f t="shared" si="36"/>
        <v>0.77914110429447858</v>
      </c>
      <c r="Y237" s="6">
        <f t="shared" si="37"/>
        <v>1.2453987730061349</v>
      </c>
      <c r="Z237" s="6">
        <f t="shared" si="38"/>
        <v>0.70796460176991149</v>
      </c>
      <c r="AA237" s="6">
        <f t="shared" si="39"/>
        <v>1.2033865691745238</v>
      </c>
      <c r="AB237" s="6">
        <f t="shared" si="40"/>
        <v>0.78061224489795922</v>
      </c>
      <c r="AC237" s="6">
        <f t="shared" si="41"/>
        <v>1.0843881856540085</v>
      </c>
    </row>
    <row r="238" spans="1:29" x14ac:dyDescent="0.25">
      <c r="A238" s="3">
        <f t="shared" si="42"/>
        <v>42604</v>
      </c>
      <c r="B238">
        <v>1209</v>
      </c>
      <c r="C238">
        <v>19382</v>
      </c>
      <c r="D238">
        <v>34506</v>
      </c>
      <c r="E238" s="29">
        <v>711</v>
      </c>
      <c r="F238">
        <v>4897</v>
      </c>
      <c r="G238">
        <v>2113</v>
      </c>
      <c r="H238">
        <v>1041</v>
      </c>
      <c r="I238">
        <v>456</v>
      </c>
      <c r="J238">
        <v>115</v>
      </c>
      <c r="K238">
        <v>57</v>
      </c>
      <c r="L238">
        <v>23421</v>
      </c>
      <c r="M238">
        <v>61</v>
      </c>
      <c r="N238">
        <v>267</v>
      </c>
      <c r="Q238" s="6">
        <f t="shared" si="29"/>
        <v>2.5345911949685536</v>
      </c>
      <c r="R238" s="6">
        <f t="shared" si="30"/>
        <v>1.1913455037187288</v>
      </c>
      <c r="S238" s="6">
        <f t="shared" si="31"/>
        <v>0.81954208626258784</v>
      </c>
      <c r="T238" s="6">
        <f t="shared" si="32"/>
        <v>1.267379679144385</v>
      </c>
      <c r="U238" s="6">
        <f t="shared" si="33"/>
        <v>1.624212271973466</v>
      </c>
      <c r="V238" s="6">
        <f t="shared" si="34"/>
        <v>0.99062353492733235</v>
      </c>
      <c r="W238" s="6">
        <f t="shared" si="35"/>
        <v>1.0009615384615385</v>
      </c>
      <c r="X238" s="6">
        <f t="shared" si="36"/>
        <v>0.90118577075098816</v>
      </c>
      <c r="Y238" s="6">
        <f t="shared" si="37"/>
        <v>0.87121212121212122</v>
      </c>
      <c r="Z238" s="6">
        <f t="shared" si="38"/>
        <v>0.90476190476190477</v>
      </c>
      <c r="AA238" s="6">
        <f t="shared" si="39"/>
        <v>1.0138522141898618</v>
      </c>
      <c r="AB238" s="6">
        <f t="shared" si="40"/>
        <v>0.9242424242424242</v>
      </c>
      <c r="AC238" s="6">
        <f t="shared" si="41"/>
        <v>1.3484848484848484</v>
      </c>
    </row>
    <row r="239" spans="1:29" x14ac:dyDescent="0.25">
      <c r="A239" s="3">
        <f t="shared" si="42"/>
        <v>42605</v>
      </c>
      <c r="B239">
        <v>953</v>
      </c>
      <c r="C239">
        <v>7117</v>
      </c>
      <c r="D239">
        <v>38298</v>
      </c>
      <c r="E239" s="29">
        <v>1278</v>
      </c>
      <c r="F239">
        <v>1955</v>
      </c>
      <c r="G239">
        <v>0</v>
      </c>
      <c r="H239">
        <v>972</v>
      </c>
      <c r="I239">
        <v>572</v>
      </c>
      <c r="J239">
        <v>607</v>
      </c>
      <c r="K239">
        <v>174</v>
      </c>
      <c r="L239">
        <v>17078</v>
      </c>
      <c r="M239">
        <v>147</v>
      </c>
      <c r="N239">
        <v>751</v>
      </c>
      <c r="Q239" s="6">
        <f t="shared" si="29"/>
        <v>2.9781249999999999</v>
      </c>
      <c r="R239" s="6">
        <f t="shared" si="30"/>
        <v>1.3916699256941729</v>
      </c>
      <c r="S239" s="6">
        <f t="shared" si="31"/>
        <v>1.0924806024646281</v>
      </c>
      <c r="T239" s="6">
        <f t="shared" si="32"/>
        <v>0.91942446043165471</v>
      </c>
      <c r="U239" s="6">
        <f t="shared" si="33"/>
        <v>3.9655172413793105</v>
      </c>
      <c r="V239" s="6">
        <f t="shared" si="34"/>
        <v>0</v>
      </c>
      <c r="W239" s="6">
        <f t="shared" si="35"/>
        <v>1.3632538569424966</v>
      </c>
      <c r="X239" s="6">
        <f t="shared" si="36"/>
        <v>1.1891891891891893</v>
      </c>
      <c r="Y239" s="6">
        <f t="shared" si="37"/>
        <v>0.85855728429985856</v>
      </c>
      <c r="Z239" s="6">
        <f t="shared" si="38"/>
        <v>1</v>
      </c>
      <c r="AA239" s="6">
        <f t="shared" si="39"/>
        <v>0.88153615857120737</v>
      </c>
      <c r="AB239" s="6">
        <f t="shared" si="40"/>
        <v>2.625</v>
      </c>
      <c r="AC239" s="6">
        <f t="shared" si="41"/>
        <v>0.95668789808917198</v>
      </c>
    </row>
    <row r="240" spans="1:29" x14ac:dyDescent="0.25">
      <c r="A240" s="3">
        <f t="shared" si="42"/>
        <v>42606</v>
      </c>
      <c r="B240">
        <v>876</v>
      </c>
      <c r="C240">
        <v>7296</v>
      </c>
      <c r="D240">
        <v>38119</v>
      </c>
      <c r="E240" s="29">
        <v>1576</v>
      </c>
      <c r="F240">
        <v>3304</v>
      </c>
      <c r="G240">
        <v>2245</v>
      </c>
      <c r="H240">
        <v>1184</v>
      </c>
      <c r="I240">
        <v>414</v>
      </c>
      <c r="J240">
        <v>527</v>
      </c>
      <c r="K240">
        <v>222</v>
      </c>
      <c r="L240">
        <v>47134</v>
      </c>
      <c r="M240">
        <v>85</v>
      </c>
      <c r="N240">
        <v>322</v>
      </c>
      <c r="Q240" s="6">
        <f t="shared" si="29"/>
        <v>2.1845386533665834</v>
      </c>
      <c r="R240" s="6">
        <f t="shared" si="30"/>
        <v>1.0936891020836457</v>
      </c>
      <c r="S240" s="6">
        <f t="shared" si="31"/>
        <v>0.86455285659204828</v>
      </c>
      <c r="T240" s="6">
        <f t="shared" si="32"/>
        <v>1.0437086092715231</v>
      </c>
      <c r="U240" s="6">
        <f t="shared" si="33"/>
        <v>1.4763181411974977</v>
      </c>
      <c r="V240" s="6">
        <f t="shared" si="34"/>
        <v>0.94129979035639411</v>
      </c>
      <c r="W240" s="6">
        <f t="shared" si="35"/>
        <v>1.0872359963269054</v>
      </c>
      <c r="X240" s="6">
        <f t="shared" si="36"/>
        <v>0.85010266940451751</v>
      </c>
      <c r="Y240" s="6">
        <f t="shared" si="37"/>
        <v>0.72689655172413792</v>
      </c>
      <c r="Z240" s="6">
        <f t="shared" si="38"/>
        <v>0.70700636942675155</v>
      </c>
      <c r="AA240" s="6">
        <f t="shared" si="39"/>
        <v>0.98639712037502092</v>
      </c>
      <c r="AB240" s="6">
        <f t="shared" si="40"/>
        <v>0.45698924731182794</v>
      </c>
      <c r="AC240" s="6">
        <f t="shared" si="41"/>
        <v>1.1418439716312057</v>
      </c>
    </row>
    <row r="241" spans="1:29" x14ac:dyDescent="0.25">
      <c r="A241" s="3">
        <f t="shared" si="42"/>
        <v>42607</v>
      </c>
      <c r="B241">
        <v>1366</v>
      </c>
      <c r="C241">
        <v>9658</v>
      </c>
      <c r="D241">
        <v>42848</v>
      </c>
      <c r="E241" s="29">
        <v>1507</v>
      </c>
      <c r="F241">
        <v>5429</v>
      </c>
      <c r="G241">
        <v>2213</v>
      </c>
      <c r="H241">
        <v>1048</v>
      </c>
      <c r="I241">
        <v>570</v>
      </c>
      <c r="J241">
        <v>526</v>
      </c>
      <c r="K241">
        <v>244</v>
      </c>
      <c r="L241">
        <v>47161</v>
      </c>
      <c r="M241">
        <v>162</v>
      </c>
      <c r="N241">
        <v>448</v>
      </c>
      <c r="Q241" s="6">
        <f t="shared" si="29"/>
        <v>2.1277258566978192</v>
      </c>
      <c r="R241" s="6">
        <f t="shared" si="30"/>
        <v>1.372069896292087</v>
      </c>
      <c r="S241" s="6">
        <f t="shared" si="31"/>
        <v>0.90347067009657145</v>
      </c>
      <c r="T241" s="6">
        <f t="shared" si="32"/>
        <v>0.88283538371411829</v>
      </c>
      <c r="U241" s="6">
        <f t="shared" si="33"/>
        <v>1.4377648305084745</v>
      </c>
      <c r="V241" s="6">
        <f t="shared" si="34"/>
        <v>1</v>
      </c>
      <c r="W241" s="6">
        <f t="shared" si="35"/>
        <v>1.2906403940886699</v>
      </c>
      <c r="X241" s="6">
        <f t="shared" si="36"/>
        <v>1.0326086956521738</v>
      </c>
      <c r="Y241" s="6">
        <f t="shared" si="37"/>
        <v>0.85947712418300659</v>
      </c>
      <c r="Z241" s="6">
        <f t="shared" si="38"/>
        <v>0.6951566951566952</v>
      </c>
      <c r="AA241" s="6">
        <f t="shared" si="39"/>
        <v>0.95665138545174244</v>
      </c>
      <c r="AB241" s="6">
        <f t="shared" si="40"/>
        <v>3.375</v>
      </c>
      <c r="AC241" s="6">
        <f t="shared" si="41"/>
        <v>1.3333333333333333</v>
      </c>
    </row>
    <row r="242" spans="1:29" x14ac:dyDescent="0.25">
      <c r="A242" s="3">
        <f t="shared" si="42"/>
        <v>42608</v>
      </c>
      <c r="B242">
        <v>1409</v>
      </c>
      <c r="C242">
        <v>9779</v>
      </c>
      <c r="D242">
        <v>45909</v>
      </c>
      <c r="E242" s="29">
        <v>1571</v>
      </c>
      <c r="F242">
        <v>6111</v>
      </c>
      <c r="G242">
        <v>4433</v>
      </c>
      <c r="H242">
        <v>1522</v>
      </c>
      <c r="I242">
        <v>510</v>
      </c>
      <c r="J242">
        <v>535</v>
      </c>
      <c r="K242">
        <v>202</v>
      </c>
      <c r="L242">
        <v>44235</v>
      </c>
      <c r="M242">
        <v>90</v>
      </c>
      <c r="N242">
        <v>431</v>
      </c>
      <c r="Q242" s="6">
        <f t="shared" si="29"/>
        <v>1.6773809523809524</v>
      </c>
      <c r="R242" s="6">
        <f t="shared" si="30"/>
        <v>1.2001718213058419</v>
      </c>
      <c r="S242" s="6">
        <f t="shared" si="31"/>
        <v>1.0432678104760822</v>
      </c>
      <c r="T242" s="6">
        <f t="shared" si="32"/>
        <v>1.1009110021023125</v>
      </c>
      <c r="U242" s="6">
        <f t="shared" si="33"/>
        <v>1.280863550618319</v>
      </c>
      <c r="V242" s="6">
        <f t="shared" si="34"/>
        <v>0.93859834850730472</v>
      </c>
      <c r="W242" s="6">
        <f t="shared" si="35"/>
        <v>1.287648054145516</v>
      </c>
      <c r="X242" s="6">
        <f t="shared" si="36"/>
        <v>0.96408317580340264</v>
      </c>
      <c r="Y242" s="6">
        <f t="shared" si="37"/>
        <v>0.92082616179001719</v>
      </c>
      <c r="Z242" s="6">
        <f t="shared" si="38"/>
        <v>0.60660660660660659</v>
      </c>
      <c r="AA242" s="6">
        <f t="shared" si="39"/>
        <v>0.97599452816450805</v>
      </c>
      <c r="AB242" s="6">
        <f t="shared" si="40"/>
        <v>0.69767441860465118</v>
      </c>
      <c r="AC242" s="6">
        <f t="shared" si="41"/>
        <v>1.1253263707571801</v>
      </c>
    </row>
    <row r="243" spans="1:29" x14ac:dyDescent="0.25">
      <c r="A243" s="3">
        <f t="shared" si="42"/>
        <v>42609</v>
      </c>
      <c r="B243">
        <v>1460</v>
      </c>
      <c r="C243">
        <v>0</v>
      </c>
      <c r="D243">
        <v>49654</v>
      </c>
      <c r="E243" s="29">
        <v>1479</v>
      </c>
      <c r="F243">
        <v>7379</v>
      </c>
      <c r="G243">
        <v>2115</v>
      </c>
      <c r="H243">
        <v>1276</v>
      </c>
      <c r="I243">
        <v>507</v>
      </c>
      <c r="J243">
        <v>614</v>
      </c>
      <c r="K243">
        <v>179</v>
      </c>
      <c r="L243">
        <v>43412</v>
      </c>
      <c r="M243">
        <v>126</v>
      </c>
      <c r="N243">
        <v>510</v>
      </c>
      <c r="Q243" s="6">
        <f t="shared" si="29"/>
        <v>1.5417106652587118</v>
      </c>
      <c r="R243" s="6">
        <f t="shared" si="30"/>
        <v>1</v>
      </c>
      <c r="S243" s="6">
        <f t="shared" si="31"/>
        <v>0.99546912590216519</v>
      </c>
      <c r="T243" s="6">
        <f t="shared" si="32"/>
        <v>0.72713864306784659</v>
      </c>
      <c r="U243" s="6">
        <f t="shared" si="33"/>
        <v>1.6090274749236808</v>
      </c>
      <c r="V243" s="6">
        <f t="shared" si="34"/>
        <v>0.95874886672710791</v>
      </c>
      <c r="W243" s="6">
        <f t="shared" si="35"/>
        <v>1.2352371732817038</v>
      </c>
      <c r="X243" s="6">
        <f t="shared" si="36"/>
        <v>0.949438202247191</v>
      </c>
      <c r="Y243" s="6">
        <f t="shared" si="37"/>
        <v>1.2039215686274509</v>
      </c>
      <c r="Z243" s="6">
        <f t="shared" si="38"/>
        <v>0.60067114093959728</v>
      </c>
      <c r="AA243" s="6">
        <f t="shared" si="39"/>
        <v>1.4301433042332401</v>
      </c>
      <c r="AB243" s="6">
        <f t="shared" si="40"/>
        <v>1.5949367088607596</v>
      </c>
      <c r="AC243" s="6">
        <f t="shared" si="41"/>
        <v>1.0220440881763526</v>
      </c>
    </row>
    <row r="244" spans="1:29" x14ac:dyDescent="0.25">
      <c r="A244" s="3">
        <f t="shared" si="42"/>
        <v>42610</v>
      </c>
      <c r="B244">
        <v>1444</v>
      </c>
      <c r="C244">
        <v>0</v>
      </c>
      <c r="D244">
        <v>44143</v>
      </c>
      <c r="E244" s="29">
        <v>785</v>
      </c>
      <c r="F244">
        <v>5453</v>
      </c>
      <c r="G244">
        <v>1905</v>
      </c>
      <c r="H244">
        <v>1108</v>
      </c>
      <c r="I244">
        <v>500</v>
      </c>
      <c r="J244">
        <v>195</v>
      </c>
      <c r="K244">
        <v>131</v>
      </c>
      <c r="L244">
        <v>41350</v>
      </c>
      <c r="M244">
        <v>141</v>
      </c>
      <c r="N244">
        <v>315</v>
      </c>
      <c r="Q244" s="6">
        <f t="shared" si="29"/>
        <v>1.3482726423902895</v>
      </c>
      <c r="R244" s="6">
        <f t="shared" si="30"/>
        <v>1</v>
      </c>
      <c r="S244" s="6">
        <f t="shared" si="31"/>
        <v>0.99470458335211143</v>
      </c>
      <c r="T244" s="6">
        <f t="shared" si="32"/>
        <v>1.0038363171355498</v>
      </c>
      <c r="U244" s="6">
        <f t="shared" si="33"/>
        <v>1.5138811771238201</v>
      </c>
      <c r="V244" s="6">
        <f t="shared" si="34"/>
        <v>0.93934911242603547</v>
      </c>
      <c r="W244" s="6">
        <f t="shared" si="35"/>
        <v>0.86024844720496896</v>
      </c>
      <c r="X244" s="6">
        <f t="shared" si="36"/>
        <v>0.98425196850393704</v>
      </c>
      <c r="Y244" s="6">
        <f t="shared" si="37"/>
        <v>0.96059113300492616</v>
      </c>
      <c r="Z244" s="6">
        <f t="shared" si="38"/>
        <v>0.81874999999999998</v>
      </c>
      <c r="AA244" s="6">
        <f t="shared" si="39"/>
        <v>0.82647105852254554</v>
      </c>
      <c r="AB244" s="6">
        <f t="shared" si="40"/>
        <v>0.92156862745098034</v>
      </c>
      <c r="AC244" s="6">
        <f t="shared" si="41"/>
        <v>1.2256809338521402</v>
      </c>
    </row>
    <row r="245" spans="1:29" x14ac:dyDescent="0.25">
      <c r="A245" s="3">
        <f t="shared" si="42"/>
        <v>42611</v>
      </c>
      <c r="B245">
        <v>1365</v>
      </c>
      <c r="C245">
        <v>23572</v>
      </c>
      <c r="D245">
        <v>35581</v>
      </c>
      <c r="E245" s="29">
        <v>610</v>
      </c>
      <c r="F245">
        <v>5413</v>
      </c>
      <c r="G245">
        <v>1754</v>
      </c>
      <c r="H245">
        <v>1715</v>
      </c>
      <c r="I245">
        <v>508</v>
      </c>
      <c r="J245">
        <v>117</v>
      </c>
      <c r="K245">
        <v>48</v>
      </c>
      <c r="L245">
        <v>16158</v>
      </c>
      <c r="M245">
        <v>40</v>
      </c>
      <c r="N245">
        <v>267</v>
      </c>
      <c r="Q245" s="6">
        <f t="shared" si="29"/>
        <v>1.1290322580645162</v>
      </c>
      <c r="R245" s="6">
        <f t="shared" si="30"/>
        <v>1.2161799607883603</v>
      </c>
      <c r="S245" s="6">
        <f t="shared" si="31"/>
        <v>1.0311540022025154</v>
      </c>
      <c r="T245" s="6">
        <f t="shared" si="32"/>
        <v>0.85794655414908583</v>
      </c>
      <c r="U245" s="6">
        <f t="shared" si="33"/>
        <v>1.1053706350827037</v>
      </c>
      <c r="V245" s="6">
        <f t="shared" si="34"/>
        <v>0.83009938476100331</v>
      </c>
      <c r="W245" s="6">
        <f t="shared" si="35"/>
        <v>1.6474543707973104</v>
      </c>
      <c r="X245" s="6">
        <f t="shared" si="36"/>
        <v>1.1140350877192982</v>
      </c>
      <c r="Y245" s="6">
        <f t="shared" si="37"/>
        <v>1.017391304347826</v>
      </c>
      <c r="Z245" s="6">
        <f t="shared" si="38"/>
        <v>0.84210526315789469</v>
      </c>
      <c r="AA245" s="6">
        <f t="shared" si="39"/>
        <v>0.68989368515434868</v>
      </c>
      <c r="AB245" s="6">
        <f t="shared" si="40"/>
        <v>0.65573770491803274</v>
      </c>
      <c r="AC245" s="6">
        <f t="shared" si="41"/>
        <v>1</v>
      </c>
    </row>
    <row r="246" spans="1:29" x14ac:dyDescent="0.25">
      <c r="A246" s="3">
        <f t="shared" si="42"/>
        <v>42612</v>
      </c>
      <c r="B246">
        <v>996</v>
      </c>
      <c r="C246">
        <v>8115</v>
      </c>
      <c r="D246">
        <v>33850</v>
      </c>
      <c r="E246" s="29">
        <v>1218</v>
      </c>
      <c r="F246">
        <v>3082</v>
      </c>
      <c r="G246">
        <v>1642</v>
      </c>
      <c r="H246">
        <v>1406</v>
      </c>
      <c r="I246">
        <v>525</v>
      </c>
      <c r="J246">
        <v>634</v>
      </c>
      <c r="K246">
        <v>162</v>
      </c>
      <c r="L246">
        <v>45961</v>
      </c>
      <c r="M246">
        <v>51</v>
      </c>
      <c r="N246">
        <v>1008</v>
      </c>
      <c r="Q246" s="6">
        <f t="shared" si="29"/>
        <v>1.0451206715634838</v>
      </c>
      <c r="R246" s="6">
        <f t="shared" si="30"/>
        <v>1.140227623998876</v>
      </c>
      <c r="S246" s="6">
        <f t="shared" si="31"/>
        <v>0.88385816491722802</v>
      </c>
      <c r="T246" s="6">
        <f t="shared" si="32"/>
        <v>0.95305164319248825</v>
      </c>
      <c r="U246" s="6">
        <f t="shared" si="33"/>
        <v>1.5764705882352941</v>
      </c>
      <c r="V246" s="6">
        <f t="shared" si="34"/>
        <v>1</v>
      </c>
      <c r="W246" s="6">
        <f t="shared" si="35"/>
        <v>1.4465020576131686</v>
      </c>
      <c r="X246" s="6">
        <f t="shared" si="36"/>
        <v>0.91783216783216781</v>
      </c>
      <c r="Y246" s="6">
        <f t="shared" si="37"/>
        <v>1.044481054365733</v>
      </c>
      <c r="Z246" s="6">
        <f t="shared" si="38"/>
        <v>0.93103448275862066</v>
      </c>
      <c r="AA246" s="6">
        <f t="shared" si="39"/>
        <v>2.69124019205996</v>
      </c>
      <c r="AB246" s="6">
        <f t="shared" si="40"/>
        <v>0.34693877551020408</v>
      </c>
      <c r="AC246" s="6">
        <f t="shared" si="41"/>
        <v>1.3422103861517976</v>
      </c>
    </row>
    <row r="247" spans="1:29" x14ac:dyDescent="0.25">
      <c r="A247" s="3">
        <f t="shared" si="42"/>
        <v>42613</v>
      </c>
      <c r="B247">
        <v>975</v>
      </c>
      <c r="C247">
        <v>8581</v>
      </c>
      <c r="D247">
        <v>44639</v>
      </c>
      <c r="E247" s="29">
        <v>1256</v>
      </c>
      <c r="F247">
        <v>4982</v>
      </c>
      <c r="G247">
        <v>1682</v>
      </c>
      <c r="H247">
        <v>1295</v>
      </c>
      <c r="I247">
        <v>461</v>
      </c>
      <c r="J247">
        <v>565</v>
      </c>
      <c r="K247">
        <v>171</v>
      </c>
      <c r="L247">
        <v>42659</v>
      </c>
      <c r="M247">
        <v>214</v>
      </c>
      <c r="N247">
        <v>477</v>
      </c>
      <c r="Q247" s="6">
        <f t="shared" si="29"/>
        <v>1.1130136986301369</v>
      </c>
      <c r="R247" s="6">
        <f t="shared" si="30"/>
        <v>1.1761239035087718</v>
      </c>
      <c r="S247" s="6">
        <f t="shared" si="31"/>
        <v>1.1710433117343058</v>
      </c>
      <c r="T247" s="6">
        <f t="shared" si="32"/>
        <v>0.79695431472081213</v>
      </c>
      <c r="U247" s="6">
        <f t="shared" si="33"/>
        <v>1.507869249394673</v>
      </c>
      <c r="V247" s="6">
        <f t="shared" si="34"/>
        <v>0.74922048997772828</v>
      </c>
      <c r="W247" s="6">
        <f t="shared" si="35"/>
        <v>1.09375</v>
      </c>
      <c r="X247" s="6">
        <f t="shared" si="36"/>
        <v>1.1135265700483092</v>
      </c>
      <c r="Y247" s="6">
        <f t="shared" si="37"/>
        <v>1.0721062618595825</v>
      </c>
      <c r="Z247" s="6">
        <f t="shared" si="38"/>
        <v>0.77027027027027029</v>
      </c>
      <c r="AA247" s="6">
        <f t="shared" si="39"/>
        <v>0.90505791997284335</v>
      </c>
      <c r="AB247" s="6">
        <f t="shared" si="40"/>
        <v>2.5176470588235293</v>
      </c>
      <c r="AC247" s="6">
        <f t="shared" si="41"/>
        <v>1.4813664596273293</v>
      </c>
    </row>
    <row r="248" spans="1:29" x14ac:dyDescent="0.25">
      <c r="A248" s="3">
        <f t="shared" si="42"/>
        <v>42614</v>
      </c>
      <c r="B248">
        <v>1326</v>
      </c>
      <c r="C248">
        <v>8959</v>
      </c>
      <c r="D248">
        <v>38754</v>
      </c>
      <c r="E248" s="29">
        <v>1311</v>
      </c>
      <c r="F248">
        <v>7017</v>
      </c>
      <c r="G248">
        <v>1858</v>
      </c>
      <c r="H248">
        <v>1508</v>
      </c>
      <c r="I248">
        <v>914</v>
      </c>
      <c r="J248">
        <v>574</v>
      </c>
      <c r="K248">
        <v>213</v>
      </c>
      <c r="L248">
        <v>46934</v>
      </c>
      <c r="M248">
        <v>89</v>
      </c>
      <c r="N248">
        <v>498</v>
      </c>
      <c r="Q248" s="6">
        <f t="shared" si="29"/>
        <v>0.97071742313323572</v>
      </c>
      <c r="R248" s="6">
        <f t="shared" si="30"/>
        <v>0.92762476703251195</v>
      </c>
      <c r="S248" s="6">
        <f t="shared" si="31"/>
        <v>0.90445294996265868</v>
      </c>
      <c r="T248" s="6">
        <f t="shared" si="32"/>
        <v>0.86994027869940282</v>
      </c>
      <c r="U248" s="6">
        <f t="shared" si="33"/>
        <v>1.2925032234297293</v>
      </c>
      <c r="V248" s="6">
        <f t="shared" si="34"/>
        <v>0.83958427474017172</v>
      </c>
      <c r="W248" s="6">
        <f t="shared" si="35"/>
        <v>1.4389312977099236</v>
      </c>
      <c r="X248" s="6">
        <f t="shared" si="36"/>
        <v>1.6035087719298247</v>
      </c>
      <c r="Y248" s="6">
        <f t="shared" si="37"/>
        <v>1.0912547528517109</v>
      </c>
      <c r="Z248" s="6">
        <f t="shared" si="38"/>
        <v>0.87295081967213117</v>
      </c>
      <c r="AA248" s="6">
        <f t="shared" si="39"/>
        <v>0.99518670087572358</v>
      </c>
      <c r="AB248" s="6">
        <f t="shared" si="40"/>
        <v>0.54938271604938271</v>
      </c>
      <c r="AC248" s="6">
        <f t="shared" si="41"/>
        <v>1.1116071428571428</v>
      </c>
    </row>
    <row r="249" spans="1:29" x14ac:dyDescent="0.25">
      <c r="A249" s="3">
        <f t="shared" si="42"/>
        <v>42615</v>
      </c>
      <c r="B249">
        <v>1397</v>
      </c>
      <c r="C249">
        <v>10476</v>
      </c>
      <c r="D249">
        <v>36249</v>
      </c>
      <c r="E249" s="29">
        <v>1453</v>
      </c>
      <c r="F249">
        <v>7157</v>
      </c>
      <c r="G249">
        <v>1994</v>
      </c>
      <c r="H249">
        <v>1735</v>
      </c>
      <c r="I249">
        <v>421</v>
      </c>
      <c r="J249">
        <v>677</v>
      </c>
      <c r="K249">
        <v>286</v>
      </c>
      <c r="L249">
        <v>43773</v>
      </c>
      <c r="M249">
        <v>92</v>
      </c>
      <c r="N249">
        <v>570</v>
      </c>
      <c r="Q249" s="6">
        <f t="shared" si="29"/>
        <v>0.99148332150461316</v>
      </c>
      <c r="R249" s="6">
        <f t="shared" si="30"/>
        <v>1.0712751815114019</v>
      </c>
      <c r="S249" s="6">
        <f t="shared" si="31"/>
        <v>0.78958374174998369</v>
      </c>
      <c r="T249" s="6">
        <f t="shared" si="32"/>
        <v>0.92488860598345002</v>
      </c>
      <c r="U249" s="6">
        <f t="shared" si="33"/>
        <v>1.1711667484863362</v>
      </c>
      <c r="V249" s="6">
        <f t="shared" si="34"/>
        <v>0.44980825625986914</v>
      </c>
      <c r="W249" s="6">
        <f t="shared" si="35"/>
        <v>1.1399474375821288</v>
      </c>
      <c r="X249" s="6">
        <f t="shared" si="36"/>
        <v>0.82549019607843133</v>
      </c>
      <c r="Y249" s="6">
        <f t="shared" si="37"/>
        <v>1.2654205607476636</v>
      </c>
      <c r="Z249" s="6">
        <f t="shared" si="38"/>
        <v>1.4158415841584158</v>
      </c>
      <c r="AA249" s="6">
        <f t="shared" si="39"/>
        <v>0.98955578162088842</v>
      </c>
      <c r="AB249" s="6">
        <f t="shared" si="40"/>
        <v>1.0222222222222221</v>
      </c>
      <c r="AC249" s="6">
        <f t="shared" si="41"/>
        <v>1.3225058004640371</v>
      </c>
    </row>
    <row r="250" spans="1:29" x14ac:dyDescent="0.25">
      <c r="A250" s="3">
        <f t="shared" si="42"/>
        <v>42616</v>
      </c>
      <c r="B250">
        <v>1732</v>
      </c>
      <c r="C250">
        <v>0</v>
      </c>
      <c r="D250">
        <v>51071</v>
      </c>
      <c r="E250" s="29">
        <v>1378</v>
      </c>
      <c r="F250">
        <v>8975</v>
      </c>
      <c r="G250">
        <v>2026</v>
      </c>
      <c r="H250">
        <v>1940</v>
      </c>
      <c r="I250">
        <v>744</v>
      </c>
      <c r="J250">
        <v>728</v>
      </c>
      <c r="K250">
        <v>262</v>
      </c>
      <c r="L250">
        <v>51194</v>
      </c>
      <c r="M250">
        <v>97</v>
      </c>
      <c r="N250">
        <v>631</v>
      </c>
      <c r="Q250" s="6">
        <f t="shared" si="29"/>
        <v>1.1863013698630136</v>
      </c>
      <c r="R250" s="6">
        <f t="shared" si="30"/>
        <v>1</v>
      </c>
      <c r="S250" s="6">
        <f t="shared" si="31"/>
        <v>1.0285374793571516</v>
      </c>
      <c r="T250" s="6">
        <f t="shared" si="32"/>
        <v>0.93171061528059496</v>
      </c>
      <c r="U250" s="6">
        <f t="shared" si="33"/>
        <v>1.2162894701179021</v>
      </c>
      <c r="V250" s="6">
        <f t="shared" si="34"/>
        <v>0.95791962174940903</v>
      </c>
      <c r="W250" s="6">
        <f t="shared" si="35"/>
        <v>1.5203761755485894</v>
      </c>
      <c r="X250" s="6">
        <f t="shared" si="36"/>
        <v>1.4674556213017751</v>
      </c>
      <c r="Y250" s="6">
        <f t="shared" si="37"/>
        <v>1.1856677524429968</v>
      </c>
      <c r="Z250" s="6">
        <f t="shared" si="38"/>
        <v>1.4636871508379887</v>
      </c>
      <c r="AA250" s="6">
        <f t="shared" si="39"/>
        <v>1.1792591910070949</v>
      </c>
      <c r="AB250" s="6">
        <f t="shared" si="40"/>
        <v>0.76984126984126988</v>
      </c>
      <c r="AC250" s="6">
        <f t="shared" si="41"/>
        <v>1.2372549019607844</v>
      </c>
    </row>
    <row r="251" spans="1:29" x14ac:dyDescent="0.25">
      <c r="A251" s="3">
        <f t="shared" si="42"/>
        <v>42617</v>
      </c>
      <c r="B251">
        <v>1694</v>
      </c>
      <c r="C251">
        <v>0</v>
      </c>
      <c r="D251">
        <v>44140</v>
      </c>
      <c r="E251" s="29">
        <v>988</v>
      </c>
      <c r="F251">
        <v>8550</v>
      </c>
      <c r="G251">
        <v>1894</v>
      </c>
      <c r="H251">
        <v>1813</v>
      </c>
      <c r="I251">
        <v>654</v>
      </c>
      <c r="J251">
        <v>322</v>
      </c>
      <c r="K251">
        <v>171</v>
      </c>
      <c r="L251">
        <v>30168</v>
      </c>
      <c r="M251">
        <v>231</v>
      </c>
      <c r="N251">
        <v>371</v>
      </c>
      <c r="Q251" s="6">
        <f t="shared" si="29"/>
        <v>1.1731301939058172</v>
      </c>
      <c r="R251" s="6">
        <f t="shared" si="30"/>
        <v>1</v>
      </c>
      <c r="S251" s="6">
        <f t="shared" si="31"/>
        <v>0.99993203905488981</v>
      </c>
      <c r="T251" s="6">
        <f t="shared" si="32"/>
        <v>1.2585987261146496</v>
      </c>
      <c r="U251" s="6">
        <f t="shared" si="33"/>
        <v>1.5679442508710801</v>
      </c>
      <c r="V251" s="6">
        <f t="shared" si="34"/>
        <v>0.99422572178477686</v>
      </c>
      <c r="W251" s="6">
        <f t="shared" si="35"/>
        <v>1.6362815884476534</v>
      </c>
      <c r="X251" s="6">
        <f t="shared" si="36"/>
        <v>1.3080000000000001</v>
      </c>
      <c r="Y251" s="6">
        <f t="shared" si="37"/>
        <v>1.6512820512820512</v>
      </c>
      <c r="Z251" s="6">
        <f t="shared" si="38"/>
        <v>1.3053435114503817</v>
      </c>
      <c r="AA251" s="6">
        <f t="shared" si="39"/>
        <v>0.72957678355501809</v>
      </c>
      <c r="AB251" s="6">
        <f t="shared" si="40"/>
        <v>1.6382978723404256</v>
      </c>
      <c r="AC251" s="6">
        <f t="shared" si="41"/>
        <v>1.1777777777777778</v>
      </c>
    </row>
    <row r="252" spans="1:29" x14ac:dyDescent="0.25">
      <c r="A252" s="3">
        <f t="shared" si="42"/>
        <v>42618</v>
      </c>
      <c r="B252">
        <v>1296</v>
      </c>
      <c r="C252">
        <v>26560</v>
      </c>
      <c r="D252">
        <v>30555</v>
      </c>
      <c r="E252" s="29">
        <v>814</v>
      </c>
      <c r="F252">
        <v>7071</v>
      </c>
      <c r="G252">
        <v>1992</v>
      </c>
      <c r="H252">
        <v>2988</v>
      </c>
      <c r="I252">
        <v>925</v>
      </c>
      <c r="J252">
        <v>155</v>
      </c>
      <c r="K252">
        <v>67</v>
      </c>
      <c r="L252">
        <v>14521</v>
      </c>
      <c r="M252">
        <v>138</v>
      </c>
      <c r="N252">
        <v>400</v>
      </c>
      <c r="Q252" s="6">
        <f t="shared" si="29"/>
        <v>0.94945054945054941</v>
      </c>
      <c r="R252" s="6">
        <f t="shared" si="30"/>
        <v>1.1267605633802817</v>
      </c>
      <c r="S252" s="6">
        <f t="shared" si="31"/>
        <v>0.85874483572693294</v>
      </c>
      <c r="T252" s="6">
        <f t="shared" si="32"/>
        <v>1.3344262295081968</v>
      </c>
      <c r="U252" s="6">
        <f t="shared" si="33"/>
        <v>1.3062996489931646</v>
      </c>
      <c r="V252" s="6">
        <f t="shared" si="34"/>
        <v>1.1356898517673888</v>
      </c>
      <c r="W252" s="6">
        <f t="shared" si="35"/>
        <v>1.7422740524781342</v>
      </c>
      <c r="X252" s="6">
        <f t="shared" si="36"/>
        <v>1.8208661417322836</v>
      </c>
      <c r="Y252" s="6">
        <f t="shared" si="37"/>
        <v>1.3247863247863247</v>
      </c>
      <c r="Z252" s="6">
        <f t="shared" si="38"/>
        <v>1.3958333333333333</v>
      </c>
      <c r="AA252" s="6">
        <f t="shared" si="39"/>
        <v>0.89868795643025123</v>
      </c>
      <c r="AB252" s="6">
        <f t="shared" si="40"/>
        <v>3.45</v>
      </c>
      <c r="AC252" s="6">
        <f t="shared" si="41"/>
        <v>1.4981273408239701</v>
      </c>
    </row>
    <row r="253" spans="1:29" x14ac:dyDescent="0.25">
      <c r="A253" s="3">
        <f t="shared" si="42"/>
        <v>42619</v>
      </c>
      <c r="B253">
        <v>1150</v>
      </c>
      <c r="C253">
        <v>8964</v>
      </c>
      <c r="D253">
        <v>24250</v>
      </c>
      <c r="E253" s="29">
        <v>1499</v>
      </c>
      <c r="F253">
        <v>4203</v>
      </c>
      <c r="G253">
        <v>2152</v>
      </c>
      <c r="H253">
        <v>2948</v>
      </c>
      <c r="I253">
        <v>797</v>
      </c>
      <c r="J253">
        <v>918</v>
      </c>
      <c r="K253">
        <v>185</v>
      </c>
      <c r="L253">
        <v>10273</v>
      </c>
      <c r="M253">
        <v>102</v>
      </c>
      <c r="N253">
        <v>247</v>
      </c>
      <c r="Q253" s="6">
        <f t="shared" si="29"/>
        <v>1.1546184738955823</v>
      </c>
      <c r="R253" s="6">
        <f t="shared" si="30"/>
        <v>1.1046210720887246</v>
      </c>
      <c r="S253" s="6">
        <f t="shared" si="31"/>
        <v>0.71639586410635159</v>
      </c>
      <c r="T253" s="6">
        <f t="shared" si="32"/>
        <v>1.2307060755336618</v>
      </c>
      <c r="U253" s="6">
        <f t="shared" si="33"/>
        <v>1.363724853990915</v>
      </c>
      <c r="V253" s="6">
        <f t="shared" si="34"/>
        <v>1.3105968331303288</v>
      </c>
      <c r="W253" s="6">
        <f t="shared" si="35"/>
        <v>2.0967283072546232</v>
      </c>
      <c r="X253" s="6">
        <f t="shared" si="36"/>
        <v>1.5180952380952382</v>
      </c>
      <c r="Y253" s="6">
        <f t="shared" si="37"/>
        <v>1.4479495268138802</v>
      </c>
      <c r="Z253" s="6">
        <f t="shared" si="38"/>
        <v>1.1419753086419753</v>
      </c>
      <c r="AA253" s="6">
        <f t="shared" si="39"/>
        <v>0.22351558930397511</v>
      </c>
      <c r="AB253" s="6">
        <f t="shared" si="40"/>
        <v>2</v>
      </c>
      <c r="AC253" s="6">
        <f t="shared" si="41"/>
        <v>0.24503968253968253</v>
      </c>
    </row>
    <row r="254" spans="1:29" x14ac:dyDescent="0.25">
      <c r="A254" s="3">
        <f t="shared" si="42"/>
        <v>42620</v>
      </c>
      <c r="B254">
        <v>1369</v>
      </c>
      <c r="C254">
        <v>8866</v>
      </c>
      <c r="D254">
        <v>27122</v>
      </c>
      <c r="E254" s="29">
        <v>1176</v>
      </c>
      <c r="F254">
        <v>6544</v>
      </c>
      <c r="G254">
        <v>2302</v>
      </c>
      <c r="H254">
        <v>2460</v>
      </c>
      <c r="I254">
        <v>963</v>
      </c>
      <c r="J254">
        <v>871</v>
      </c>
      <c r="K254">
        <v>236</v>
      </c>
      <c r="L254">
        <v>14279</v>
      </c>
      <c r="M254">
        <v>306</v>
      </c>
      <c r="N254">
        <v>1606</v>
      </c>
      <c r="Q254" s="6">
        <f t="shared" si="29"/>
        <v>1.4041025641025642</v>
      </c>
      <c r="R254" s="6">
        <f t="shared" si="30"/>
        <v>1.0332129122479898</v>
      </c>
      <c r="S254" s="6">
        <f t="shared" si="31"/>
        <v>0.60758529536951988</v>
      </c>
      <c r="T254" s="6">
        <f t="shared" si="32"/>
        <v>0.93630573248407645</v>
      </c>
      <c r="U254" s="6">
        <f t="shared" si="33"/>
        <v>1.3135287033319951</v>
      </c>
      <c r="V254" s="6">
        <f t="shared" si="34"/>
        <v>1.3686087990487514</v>
      </c>
      <c r="W254" s="6">
        <f t="shared" si="35"/>
        <v>1.8996138996138996</v>
      </c>
      <c r="X254" s="6">
        <f t="shared" si="36"/>
        <v>2.0889370932754883</v>
      </c>
      <c r="Y254" s="6">
        <f t="shared" si="37"/>
        <v>1.5415929203539822</v>
      </c>
      <c r="Z254" s="6">
        <f t="shared" si="38"/>
        <v>1.3801169590643274</v>
      </c>
      <c r="AA254" s="6">
        <f t="shared" si="39"/>
        <v>0.33472420825617105</v>
      </c>
      <c r="AB254" s="6">
        <f t="shared" si="40"/>
        <v>1.4299065420560748</v>
      </c>
      <c r="AC254" s="6">
        <f t="shared" si="41"/>
        <v>3.3668763102725365</v>
      </c>
    </row>
    <row r="255" spans="1:29" x14ac:dyDescent="0.25">
      <c r="A255" s="3">
        <f t="shared" si="42"/>
        <v>42621</v>
      </c>
      <c r="B255">
        <v>1430</v>
      </c>
      <c r="C255">
        <v>10764</v>
      </c>
      <c r="D255">
        <v>31927</v>
      </c>
      <c r="E255" s="29">
        <v>1892</v>
      </c>
      <c r="F255">
        <v>8577</v>
      </c>
      <c r="G255">
        <v>2313</v>
      </c>
      <c r="H255">
        <v>2659</v>
      </c>
      <c r="I255">
        <v>1140</v>
      </c>
      <c r="J255">
        <v>1024</v>
      </c>
      <c r="K255">
        <v>314</v>
      </c>
      <c r="L255">
        <v>35816</v>
      </c>
      <c r="M255">
        <v>84</v>
      </c>
      <c r="N255">
        <v>546</v>
      </c>
      <c r="Q255" s="6">
        <f t="shared" si="29"/>
        <v>1.0784313725490196</v>
      </c>
      <c r="R255" s="6">
        <f t="shared" si="30"/>
        <v>1.2014733787253042</v>
      </c>
      <c r="S255" s="6">
        <f t="shared" si="31"/>
        <v>0.82383753935077675</v>
      </c>
      <c r="T255" s="6">
        <f t="shared" si="32"/>
        <v>1.4431731502669718</v>
      </c>
      <c r="U255" s="6">
        <f t="shared" si="33"/>
        <v>1.2223172295852929</v>
      </c>
      <c r="V255" s="6">
        <f t="shared" si="34"/>
        <v>1.2448869752421958</v>
      </c>
      <c r="W255" s="6">
        <f t="shared" si="35"/>
        <v>1.7632625994694959</v>
      </c>
      <c r="X255" s="6">
        <f t="shared" si="36"/>
        <v>1.2472647702407003</v>
      </c>
      <c r="Y255" s="6">
        <f t="shared" si="37"/>
        <v>1.7839721254355401</v>
      </c>
      <c r="Z255" s="6">
        <f t="shared" si="38"/>
        <v>1.4741784037558685</v>
      </c>
      <c r="AA255" s="6">
        <f t="shared" si="39"/>
        <v>0.76311416031022283</v>
      </c>
      <c r="AB255" s="6">
        <f t="shared" si="40"/>
        <v>0.9438202247191011</v>
      </c>
      <c r="AC255" s="6">
        <f t="shared" si="41"/>
        <v>1.0963855421686748</v>
      </c>
    </row>
    <row r="256" spans="1:29" x14ac:dyDescent="0.25">
      <c r="A256" s="3">
        <f t="shared" si="42"/>
        <v>42622</v>
      </c>
      <c r="B256">
        <v>1597</v>
      </c>
      <c r="C256">
        <v>12183</v>
      </c>
      <c r="D256">
        <v>37507</v>
      </c>
      <c r="E256" s="29">
        <v>1484</v>
      </c>
      <c r="F256">
        <v>9843</v>
      </c>
      <c r="G256">
        <v>2063</v>
      </c>
      <c r="H256">
        <v>2919</v>
      </c>
      <c r="I256">
        <v>823</v>
      </c>
      <c r="J256">
        <v>1143</v>
      </c>
      <c r="K256">
        <v>254</v>
      </c>
      <c r="L256">
        <v>40557</v>
      </c>
      <c r="M256">
        <v>196</v>
      </c>
      <c r="N256">
        <v>630</v>
      </c>
      <c r="Q256" s="6">
        <f t="shared" si="29"/>
        <v>1.1431639226914818</v>
      </c>
      <c r="R256" s="6">
        <f t="shared" si="30"/>
        <v>1.1629438717067584</v>
      </c>
      <c r="S256" s="6">
        <f t="shared" si="31"/>
        <v>1.0347044056387762</v>
      </c>
      <c r="T256" s="6">
        <f t="shared" si="32"/>
        <v>1.0213351686166552</v>
      </c>
      <c r="U256" s="6">
        <f t="shared" si="33"/>
        <v>1.3752969121140142</v>
      </c>
      <c r="V256" s="6">
        <f t="shared" si="34"/>
        <v>1.0346038114343028</v>
      </c>
      <c r="W256" s="6">
        <f t="shared" si="35"/>
        <v>1.6824207492795389</v>
      </c>
      <c r="X256" s="6">
        <f t="shared" si="36"/>
        <v>1.9548693586698338</v>
      </c>
      <c r="Y256" s="6">
        <f t="shared" si="37"/>
        <v>1.6883308714918759</v>
      </c>
      <c r="Z256" s="6">
        <f t="shared" si="38"/>
        <v>0.88811188811188813</v>
      </c>
      <c r="AA256" s="6">
        <f t="shared" si="39"/>
        <v>0.92653005277225686</v>
      </c>
      <c r="AB256" s="6">
        <f t="shared" si="40"/>
        <v>2.1304347826086958</v>
      </c>
      <c r="AC256" s="6">
        <f t="shared" si="41"/>
        <v>1.1052631578947369</v>
      </c>
    </row>
    <row r="257" spans="1:29" x14ac:dyDescent="0.25">
      <c r="A257" s="3">
        <f t="shared" si="42"/>
        <v>42623</v>
      </c>
      <c r="B257">
        <v>1616</v>
      </c>
      <c r="C257">
        <v>0</v>
      </c>
      <c r="D257">
        <v>48061</v>
      </c>
      <c r="E257" s="29">
        <v>1630</v>
      </c>
      <c r="F257">
        <v>9406</v>
      </c>
      <c r="G257">
        <v>2313</v>
      </c>
      <c r="H257">
        <v>3539</v>
      </c>
      <c r="I257">
        <v>1268</v>
      </c>
      <c r="J257">
        <v>1284</v>
      </c>
      <c r="K257">
        <v>291</v>
      </c>
      <c r="L257">
        <v>43718</v>
      </c>
      <c r="M257">
        <v>211</v>
      </c>
      <c r="N257">
        <v>702</v>
      </c>
      <c r="Q257" s="6">
        <f t="shared" ref="Q257:Q320" si="43">IF(ISERROR(B257/B250),1,B257/B250)</f>
        <v>0.93302540415704383</v>
      </c>
      <c r="R257" s="6">
        <f t="shared" ref="R257:R320" si="44">IF(ISERROR(C257/C250),1,C257/C250)</f>
        <v>1</v>
      </c>
      <c r="S257" s="6">
        <f t="shared" ref="S257:S320" si="45">IF(ISERROR(D257/D250),1,D257/D250)</f>
        <v>0.94106244248203486</v>
      </c>
      <c r="T257" s="6">
        <f t="shared" ref="T257:T320" si="46">IF(ISERROR(E257/E250),1,E257/E250)</f>
        <v>1.1828737300435415</v>
      </c>
      <c r="U257" s="6">
        <f t="shared" ref="U257:U320" si="47">IF(ISERROR(F257/F250),1,F257/F250)</f>
        <v>1.0480222841225626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1.8242268041237113</v>
      </c>
      <c r="X257" s="6">
        <f t="shared" ref="X257:X320" si="50">IF(ISERROR(I257/I250),1,I257/I250)</f>
        <v>1.7043010752688172</v>
      </c>
      <c r="Y257" s="6">
        <f t="shared" ref="Y257:Y320" si="51">IF(ISERROR(J257/J250),1,J257/J250)</f>
        <v>1.7637362637362637</v>
      </c>
      <c r="Z257" s="6">
        <f t="shared" ref="Z257:Z320" si="52">IF(ISERROR(K257/K250),1,K257/K250)</f>
        <v>1.1106870229007633</v>
      </c>
      <c r="AA257" s="6">
        <f t="shared" ref="AA257:AA320" si="53">IF(ISERROR(L257/L250),1,L257/L250)</f>
        <v>0.85396726178849081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1.1125198098256734</v>
      </c>
    </row>
    <row r="258" spans="1:29" x14ac:dyDescent="0.25">
      <c r="A258" s="3">
        <f t="shared" si="42"/>
        <v>42624</v>
      </c>
      <c r="B258">
        <v>1501</v>
      </c>
      <c r="C258">
        <v>0</v>
      </c>
      <c r="D258">
        <v>40820</v>
      </c>
      <c r="E258" s="29">
        <v>948</v>
      </c>
      <c r="F258">
        <v>10561</v>
      </c>
      <c r="G258">
        <v>2139</v>
      </c>
      <c r="H258">
        <v>3497</v>
      </c>
      <c r="I258">
        <v>1231</v>
      </c>
      <c r="J258">
        <v>617</v>
      </c>
      <c r="K258">
        <v>206</v>
      </c>
      <c r="L258">
        <v>33523</v>
      </c>
      <c r="M258">
        <v>159</v>
      </c>
      <c r="N258">
        <v>515</v>
      </c>
      <c r="Q258" s="6">
        <f t="shared" si="43"/>
        <v>0.88606847697756785</v>
      </c>
      <c r="R258" s="6">
        <f t="shared" si="44"/>
        <v>1</v>
      </c>
      <c r="S258" s="6">
        <f t="shared" si="45"/>
        <v>0.92478477571363837</v>
      </c>
      <c r="T258" s="6">
        <f t="shared" si="46"/>
        <v>0.95951417004048578</v>
      </c>
      <c r="U258" s="6">
        <f t="shared" si="47"/>
        <v>1.2352046783625732</v>
      </c>
      <c r="V258" s="6">
        <f t="shared" si="48"/>
        <v>1.1293558606124603</v>
      </c>
      <c r="W258" s="6">
        <f t="shared" si="49"/>
        <v>1.9288472145615003</v>
      </c>
      <c r="X258" s="6">
        <f t="shared" si="50"/>
        <v>1.882262996941896</v>
      </c>
      <c r="Y258" s="6">
        <f t="shared" si="51"/>
        <v>1.9161490683229814</v>
      </c>
      <c r="Z258" s="6">
        <f t="shared" si="52"/>
        <v>1.2046783625730995</v>
      </c>
      <c r="AA258" s="6">
        <f t="shared" si="53"/>
        <v>1.1112105542296473</v>
      </c>
      <c r="AB258" s="6">
        <f t="shared" si="54"/>
        <v>0.68831168831168832</v>
      </c>
      <c r="AC258" s="6">
        <f t="shared" si="55"/>
        <v>1.3881401617250675</v>
      </c>
    </row>
    <row r="259" spans="1:29" x14ac:dyDescent="0.25">
      <c r="A259" s="3">
        <f t="shared" ref="A259:A322" si="56">A258+1</f>
        <v>42625</v>
      </c>
      <c r="B259">
        <v>1456</v>
      </c>
      <c r="C259">
        <v>27404</v>
      </c>
      <c r="D259">
        <v>33871</v>
      </c>
      <c r="E259" s="29">
        <v>927</v>
      </c>
      <c r="F259">
        <v>7183</v>
      </c>
      <c r="G259">
        <v>2089</v>
      </c>
      <c r="H259">
        <v>3330</v>
      </c>
      <c r="I259">
        <v>1086</v>
      </c>
      <c r="J259">
        <v>301</v>
      </c>
      <c r="K259">
        <v>106</v>
      </c>
      <c r="L259">
        <v>14768</v>
      </c>
      <c r="M259">
        <v>255</v>
      </c>
      <c r="N259">
        <v>518</v>
      </c>
      <c r="Q259" s="6">
        <f t="shared" si="43"/>
        <v>1.1234567901234569</v>
      </c>
      <c r="R259" s="6">
        <f t="shared" si="44"/>
        <v>1.031777108433735</v>
      </c>
      <c r="S259" s="6">
        <f t="shared" si="45"/>
        <v>1.1085256095565375</v>
      </c>
      <c r="T259" s="6">
        <f t="shared" si="46"/>
        <v>1.1388206388206388</v>
      </c>
      <c r="U259" s="6">
        <f t="shared" si="47"/>
        <v>1.015839343798614</v>
      </c>
      <c r="V259" s="6">
        <f t="shared" si="48"/>
        <v>1.0486947791164658</v>
      </c>
      <c r="W259" s="6">
        <f t="shared" si="49"/>
        <v>1.1144578313253013</v>
      </c>
      <c r="X259" s="6">
        <f t="shared" si="50"/>
        <v>1.1740540540540541</v>
      </c>
      <c r="Y259" s="6">
        <f t="shared" si="51"/>
        <v>1.9419354838709677</v>
      </c>
      <c r="Z259" s="6">
        <f t="shared" si="52"/>
        <v>1.5820895522388059</v>
      </c>
      <c r="AA259" s="6">
        <f t="shared" si="53"/>
        <v>1.017009847806625</v>
      </c>
      <c r="AB259" s="6">
        <f t="shared" si="54"/>
        <v>1.8478260869565217</v>
      </c>
      <c r="AC259" s="6">
        <f t="shared" si="55"/>
        <v>1.2949999999999999</v>
      </c>
    </row>
    <row r="260" spans="1:29" x14ac:dyDescent="0.25">
      <c r="A260" s="3">
        <f t="shared" si="56"/>
        <v>42626</v>
      </c>
      <c r="B260">
        <v>1008</v>
      </c>
      <c r="C260">
        <v>9437</v>
      </c>
      <c r="D260">
        <v>34841</v>
      </c>
      <c r="E260" s="29">
        <v>1407</v>
      </c>
      <c r="F260">
        <v>6158</v>
      </c>
      <c r="G260">
        <v>2619</v>
      </c>
      <c r="H260">
        <v>2621</v>
      </c>
      <c r="I260">
        <v>1298</v>
      </c>
      <c r="J260">
        <v>1724</v>
      </c>
      <c r="K260">
        <v>220</v>
      </c>
      <c r="L260">
        <v>15155</v>
      </c>
      <c r="M260">
        <v>207</v>
      </c>
      <c r="N260">
        <v>1351</v>
      </c>
      <c r="Q260" s="6">
        <f t="shared" si="43"/>
        <v>0.87652173913043474</v>
      </c>
      <c r="R260" s="6">
        <f t="shared" si="44"/>
        <v>1.0527666220437304</v>
      </c>
      <c r="S260" s="6">
        <f t="shared" si="45"/>
        <v>1.4367422680412372</v>
      </c>
      <c r="T260" s="6">
        <f t="shared" si="46"/>
        <v>0.93862575050033359</v>
      </c>
      <c r="U260" s="6">
        <f t="shared" si="47"/>
        <v>1.4651439448013324</v>
      </c>
      <c r="V260" s="6">
        <f t="shared" si="48"/>
        <v>1.2170074349442379</v>
      </c>
      <c r="W260" s="6">
        <f t="shared" si="49"/>
        <v>0.88907734056987786</v>
      </c>
      <c r="X260" s="6">
        <f t="shared" si="50"/>
        <v>1.6286072772898368</v>
      </c>
      <c r="Y260" s="6">
        <f t="shared" si="51"/>
        <v>1.877995642701525</v>
      </c>
      <c r="Z260" s="6">
        <f t="shared" si="52"/>
        <v>1.1891891891891893</v>
      </c>
      <c r="AA260" s="6">
        <f t="shared" si="53"/>
        <v>1.4752263214250949</v>
      </c>
      <c r="AB260" s="6">
        <f t="shared" si="54"/>
        <v>2.0294117647058822</v>
      </c>
      <c r="AC260" s="6">
        <f t="shared" si="55"/>
        <v>5.4696356275303648</v>
      </c>
    </row>
    <row r="261" spans="1:29" x14ac:dyDescent="0.25">
      <c r="A261" s="3">
        <f t="shared" si="56"/>
        <v>42627</v>
      </c>
      <c r="B261">
        <v>1229</v>
      </c>
      <c r="C261">
        <v>11193</v>
      </c>
      <c r="D261">
        <v>51473</v>
      </c>
      <c r="E261" s="29">
        <v>1901</v>
      </c>
      <c r="F261">
        <v>7852</v>
      </c>
      <c r="G261">
        <v>2705</v>
      </c>
      <c r="H261">
        <v>3103</v>
      </c>
      <c r="I261">
        <v>1376</v>
      </c>
      <c r="J261">
        <v>1628</v>
      </c>
      <c r="K261">
        <v>292</v>
      </c>
      <c r="L261">
        <v>36653</v>
      </c>
      <c r="M261">
        <v>357</v>
      </c>
      <c r="N261">
        <v>793</v>
      </c>
      <c r="Q261" s="6">
        <f t="shared" si="43"/>
        <v>0.8977355734112491</v>
      </c>
      <c r="R261" s="6">
        <f t="shared" si="44"/>
        <v>1.2624633431085044</v>
      </c>
      <c r="S261" s="6">
        <f t="shared" si="45"/>
        <v>1.8978320182877368</v>
      </c>
      <c r="T261" s="6">
        <f t="shared" si="46"/>
        <v>1.6164965986394557</v>
      </c>
      <c r="U261" s="6">
        <f t="shared" si="47"/>
        <v>1.199877750611247</v>
      </c>
      <c r="V261" s="6">
        <f t="shared" si="48"/>
        <v>1.1750651607298002</v>
      </c>
      <c r="W261" s="6">
        <f t="shared" si="49"/>
        <v>1.2613821138211383</v>
      </c>
      <c r="X261" s="6">
        <f t="shared" si="50"/>
        <v>1.4288681204569056</v>
      </c>
      <c r="Y261" s="6">
        <f t="shared" si="51"/>
        <v>1.8691159586681976</v>
      </c>
      <c r="Z261" s="6">
        <f t="shared" si="52"/>
        <v>1.2372881355932204</v>
      </c>
      <c r="AA261" s="6">
        <f t="shared" si="53"/>
        <v>2.5669164507318438</v>
      </c>
      <c r="AB261" s="6">
        <f t="shared" si="54"/>
        <v>1.1666666666666667</v>
      </c>
      <c r="AC261" s="6">
        <f t="shared" si="55"/>
        <v>0.49377334993773347</v>
      </c>
    </row>
    <row r="262" spans="1:29" x14ac:dyDescent="0.25">
      <c r="A262" s="3">
        <f t="shared" si="56"/>
        <v>42628</v>
      </c>
      <c r="B262">
        <v>1452</v>
      </c>
      <c r="C262">
        <v>11291</v>
      </c>
      <c r="D262">
        <v>24598</v>
      </c>
      <c r="E262" s="29">
        <v>2194</v>
      </c>
      <c r="F262">
        <v>9784</v>
      </c>
      <c r="G262">
        <v>2981</v>
      </c>
      <c r="H262">
        <v>3991</v>
      </c>
      <c r="I262">
        <v>1540</v>
      </c>
      <c r="J262">
        <v>1942</v>
      </c>
      <c r="K262">
        <v>330</v>
      </c>
      <c r="L262">
        <v>36820</v>
      </c>
      <c r="M262">
        <v>250</v>
      </c>
      <c r="N262">
        <v>944</v>
      </c>
      <c r="Q262" s="6">
        <f t="shared" si="43"/>
        <v>1.0153846153846153</v>
      </c>
      <c r="R262" s="6">
        <f t="shared" si="44"/>
        <v>1.0489594946116685</v>
      </c>
      <c r="S262" s="6">
        <f t="shared" si="45"/>
        <v>0.77044507783380833</v>
      </c>
      <c r="T262" s="6">
        <f t="shared" si="46"/>
        <v>1.1596194503171247</v>
      </c>
      <c r="U262" s="6">
        <f t="shared" si="47"/>
        <v>1.1407251952897284</v>
      </c>
      <c r="V262" s="6">
        <f t="shared" si="48"/>
        <v>1.288802421098141</v>
      </c>
      <c r="W262" s="6">
        <f t="shared" si="49"/>
        <v>1.5009402030838661</v>
      </c>
      <c r="X262" s="6">
        <f t="shared" si="50"/>
        <v>1.3508771929824561</v>
      </c>
      <c r="Y262" s="6">
        <f t="shared" si="51"/>
        <v>1.896484375</v>
      </c>
      <c r="Z262" s="6">
        <f t="shared" si="52"/>
        <v>1.0509554140127388</v>
      </c>
      <c r="AA262" s="6">
        <f t="shared" si="53"/>
        <v>1.0280321643958008</v>
      </c>
      <c r="AB262" s="6">
        <f t="shared" si="54"/>
        <v>2.9761904761904763</v>
      </c>
      <c r="AC262" s="6">
        <f t="shared" si="55"/>
        <v>1.728937728937729</v>
      </c>
    </row>
    <row r="263" spans="1:29" x14ac:dyDescent="0.25">
      <c r="A263" s="3">
        <f t="shared" si="56"/>
        <v>42629</v>
      </c>
      <c r="B263">
        <v>1583</v>
      </c>
      <c r="C263">
        <v>14389</v>
      </c>
      <c r="D263">
        <v>43567</v>
      </c>
      <c r="E263" s="29">
        <v>1916</v>
      </c>
      <c r="F263">
        <v>10593</v>
      </c>
      <c r="G263">
        <v>2815</v>
      </c>
      <c r="H263">
        <v>3395</v>
      </c>
      <c r="I263">
        <v>1750</v>
      </c>
      <c r="J263">
        <v>1750</v>
      </c>
      <c r="K263">
        <v>389</v>
      </c>
      <c r="L263">
        <v>36303</v>
      </c>
      <c r="M263">
        <v>224</v>
      </c>
      <c r="N263">
        <v>1120</v>
      </c>
      <c r="Q263" s="6">
        <f t="shared" si="43"/>
        <v>0.99123356293049469</v>
      </c>
      <c r="R263" s="6">
        <f t="shared" si="44"/>
        <v>1.1810719855536402</v>
      </c>
      <c r="S263" s="6">
        <f t="shared" si="45"/>
        <v>1.161569840296478</v>
      </c>
      <c r="T263" s="6">
        <f t="shared" si="46"/>
        <v>1.2911051212938005</v>
      </c>
      <c r="U263" s="6">
        <f t="shared" si="47"/>
        <v>1.076196281621457</v>
      </c>
      <c r="V263" s="6">
        <f t="shared" si="48"/>
        <v>1.3645176926805622</v>
      </c>
      <c r="W263" s="6">
        <f t="shared" si="49"/>
        <v>1.1630695443645085</v>
      </c>
      <c r="X263" s="6">
        <f t="shared" si="50"/>
        <v>2.12636695018226</v>
      </c>
      <c r="Y263" s="6">
        <f t="shared" si="51"/>
        <v>1.5310586176727909</v>
      </c>
      <c r="Z263" s="6">
        <f t="shared" si="52"/>
        <v>1.5314960629921259</v>
      </c>
      <c r="AA263" s="6">
        <f t="shared" si="53"/>
        <v>0.89511058510244845</v>
      </c>
      <c r="AB263" s="6">
        <f t="shared" si="54"/>
        <v>1.1428571428571428</v>
      </c>
      <c r="AC263" s="6">
        <f t="shared" si="55"/>
        <v>1.7777777777777777</v>
      </c>
    </row>
    <row r="264" spans="1:29" x14ac:dyDescent="0.25">
      <c r="A264" s="3">
        <f t="shared" si="56"/>
        <v>42630</v>
      </c>
      <c r="B264">
        <v>1907</v>
      </c>
      <c r="C264">
        <v>0</v>
      </c>
      <c r="D264">
        <v>50209</v>
      </c>
      <c r="E264" s="29">
        <v>2297</v>
      </c>
      <c r="F264">
        <v>13215</v>
      </c>
      <c r="G264">
        <v>3049</v>
      </c>
      <c r="H264">
        <v>4322</v>
      </c>
      <c r="I264">
        <v>1972</v>
      </c>
      <c r="J264">
        <v>1709</v>
      </c>
      <c r="K264">
        <v>437</v>
      </c>
      <c r="L264">
        <v>39797</v>
      </c>
      <c r="M264">
        <v>248</v>
      </c>
      <c r="N264">
        <v>1044</v>
      </c>
      <c r="Q264" s="6">
        <f t="shared" si="43"/>
        <v>1.1800742574257426</v>
      </c>
      <c r="R264" s="6">
        <f t="shared" si="44"/>
        <v>1</v>
      </c>
      <c r="S264" s="6">
        <f t="shared" si="45"/>
        <v>1.0446932023886311</v>
      </c>
      <c r="T264" s="6">
        <f t="shared" si="46"/>
        <v>1.4092024539877301</v>
      </c>
      <c r="U264" s="6">
        <f t="shared" si="47"/>
        <v>1.4049542844992557</v>
      </c>
      <c r="V264" s="6">
        <f t="shared" si="48"/>
        <v>1.3182014699524427</v>
      </c>
      <c r="W264" s="6">
        <f t="shared" si="49"/>
        <v>1.221248940378638</v>
      </c>
      <c r="X264" s="6">
        <f t="shared" si="50"/>
        <v>1.5552050473186121</v>
      </c>
      <c r="Y264" s="6">
        <f t="shared" si="51"/>
        <v>1.3309968847352025</v>
      </c>
      <c r="Z264" s="6">
        <f t="shared" si="52"/>
        <v>1.5017182130584192</v>
      </c>
      <c r="AA264" s="6">
        <f t="shared" si="53"/>
        <v>0.91031154215654875</v>
      </c>
      <c r="AB264" s="6">
        <f t="shared" si="54"/>
        <v>1.1753554502369667</v>
      </c>
      <c r="AC264" s="6">
        <f t="shared" si="55"/>
        <v>1.4871794871794872</v>
      </c>
    </row>
    <row r="265" spans="1:29" x14ac:dyDescent="0.25">
      <c r="A265" s="3">
        <f t="shared" si="56"/>
        <v>42631</v>
      </c>
      <c r="B265">
        <v>1637</v>
      </c>
      <c r="C265">
        <v>0</v>
      </c>
      <c r="D265">
        <v>40295</v>
      </c>
      <c r="E265" s="29">
        <v>1345</v>
      </c>
      <c r="F265">
        <v>13498</v>
      </c>
      <c r="G265">
        <v>2845</v>
      </c>
      <c r="H265">
        <v>4422</v>
      </c>
      <c r="I265">
        <v>1882</v>
      </c>
      <c r="J265">
        <v>894</v>
      </c>
      <c r="K265">
        <v>279</v>
      </c>
      <c r="L265">
        <v>33057</v>
      </c>
      <c r="M265">
        <v>267</v>
      </c>
      <c r="N265">
        <v>863</v>
      </c>
      <c r="Q265" s="6">
        <f t="shared" si="43"/>
        <v>1.0906062624916721</v>
      </c>
      <c r="R265" s="6">
        <f t="shared" si="44"/>
        <v>1</v>
      </c>
      <c r="S265" s="6">
        <f t="shared" si="45"/>
        <v>0.98713865752082308</v>
      </c>
      <c r="T265" s="6">
        <f t="shared" si="46"/>
        <v>1.4187763713080168</v>
      </c>
      <c r="U265" s="6">
        <f t="shared" si="47"/>
        <v>1.2780986648991572</v>
      </c>
      <c r="V265" s="6">
        <f t="shared" si="48"/>
        <v>1.3300607760635812</v>
      </c>
      <c r="W265" s="6">
        <f t="shared" si="49"/>
        <v>1.2645124392336289</v>
      </c>
      <c r="X265" s="6">
        <f t="shared" si="50"/>
        <v>1.5288383428107231</v>
      </c>
      <c r="Y265" s="6">
        <f t="shared" si="51"/>
        <v>1.4489465153970826</v>
      </c>
      <c r="Z265" s="6">
        <f t="shared" si="52"/>
        <v>1.354368932038835</v>
      </c>
      <c r="AA265" s="6">
        <f t="shared" si="53"/>
        <v>0.98609909614294666</v>
      </c>
      <c r="AB265" s="6">
        <f t="shared" si="54"/>
        <v>1.679245283018868</v>
      </c>
      <c r="AC265" s="6">
        <f t="shared" si="55"/>
        <v>1.6757281553398058</v>
      </c>
    </row>
    <row r="266" spans="1:29" x14ac:dyDescent="0.25">
      <c r="A266" s="3">
        <f t="shared" si="56"/>
        <v>42632</v>
      </c>
      <c r="B266">
        <v>1587</v>
      </c>
      <c r="C266">
        <v>31428</v>
      </c>
      <c r="D266">
        <v>39852</v>
      </c>
      <c r="E266" s="29">
        <v>922</v>
      </c>
      <c r="F266">
        <v>11569</v>
      </c>
      <c r="G266">
        <v>3097</v>
      </c>
      <c r="H266">
        <v>3899</v>
      </c>
      <c r="I266">
        <v>1843</v>
      </c>
      <c r="J266">
        <v>461</v>
      </c>
      <c r="K266">
        <v>133</v>
      </c>
      <c r="L266">
        <v>16389</v>
      </c>
      <c r="M266">
        <v>395</v>
      </c>
      <c r="N266">
        <v>875</v>
      </c>
      <c r="Q266" s="6">
        <f t="shared" si="43"/>
        <v>1.0899725274725274</v>
      </c>
      <c r="R266" s="6">
        <f t="shared" si="44"/>
        <v>1.146839877390162</v>
      </c>
      <c r="S266" s="6">
        <f t="shared" si="45"/>
        <v>1.1765817365888223</v>
      </c>
      <c r="T266" s="6">
        <f t="shared" si="46"/>
        <v>0.99460625674217906</v>
      </c>
      <c r="U266" s="6">
        <f t="shared" si="47"/>
        <v>1.6106083808993457</v>
      </c>
      <c r="V266" s="6">
        <f t="shared" si="48"/>
        <v>1.4825275251316419</v>
      </c>
      <c r="W266" s="6">
        <f t="shared" si="49"/>
        <v>1.1708708708708708</v>
      </c>
      <c r="X266" s="6">
        <f t="shared" si="50"/>
        <v>1.6970534069981584</v>
      </c>
      <c r="Y266" s="6">
        <f t="shared" si="51"/>
        <v>1.5315614617940199</v>
      </c>
      <c r="Z266" s="6">
        <f t="shared" si="52"/>
        <v>1.2547169811320755</v>
      </c>
      <c r="AA266" s="6">
        <f t="shared" si="53"/>
        <v>1.1097643553629468</v>
      </c>
      <c r="AB266" s="6">
        <f t="shared" si="54"/>
        <v>1.5490196078431373</v>
      </c>
      <c r="AC266" s="6">
        <f t="shared" si="55"/>
        <v>1.6891891891891893</v>
      </c>
    </row>
    <row r="267" spans="1:29" x14ac:dyDescent="0.25">
      <c r="A267" s="3">
        <f t="shared" si="56"/>
        <v>42633</v>
      </c>
      <c r="B267">
        <v>1350</v>
      </c>
      <c r="C267">
        <v>10799</v>
      </c>
      <c r="D267">
        <v>53153</v>
      </c>
      <c r="E267" s="29">
        <v>1821</v>
      </c>
      <c r="F267">
        <v>4298</v>
      </c>
      <c r="G267">
        <v>3341</v>
      </c>
      <c r="H267">
        <v>4368</v>
      </c>
      <c r="I267">
        <v>2215</v>
      </c>
      <c r="J267">
        <v>2202</v>
      </c>
      <c r="K267">
        <v>266</v>
      </c>
      <c r="L267">
        <v>13439</v>
      </c>
      <c r="M267">
        <v>188</v>
      </c>
      <c r="N267">
        <v>1766</v>
      </c>
      <c r="Q267" s="6">
        <f t="shared" si="43"/>
        <v>1.3392857142857142</v>
      </c>
      <c r="R267" s="6">
        <f t="shared" si="44"/>
        <v>1.1443255271802479</v>
      </c>
      <c r="S267" s="6">
        <f t="shared" si="45"/>
        <v>1.5255876696994919</v>
      </c>
      <c r="T267" s="6">
        <f t="shared" si="46"/>
        <v>1.2942430703624734</v>
      </c>
      <c r="U267" s="6">
        <f t="shared" si="47"/>
        <v>0.69795388113023704</v>
      </c>
      <c r="V267" s="6">
        <f t="shared" si="48"/>
        <v>1.2756777395952654</v>
      </c>
      <c r="W267" s="6">
        <f t="shared" si="49"/>
        <v>1.666539488744754</v>
      </c>
      <c r="X267" s="6">
        <f t="shared" si="50"/>
        <v>1.7064714946070878</v>
      </c>
      <c r="Y267" s="6">
        <f t="shared" si="51"/>
        <v>1.277262180974478</v>
      </c>
      <c r="Z267" s="6">
        <f t="shared" si="52"/>
        <v>1.209090909090909</v>
      </c>
      <c r="AA267" s="6">
        <f t="shared" si="53"/>
        <v>0.88677004289013528</v>
      </c>
      <c r="AB267" s="6">
        <f t="shared" si="54"/>
        <v>0.90821256038647347</v>
      </c>
      <c r="AC267" s="6">
        <f t="shared" si="55"/>
        <v>1.3071798667653589</v>
      </c>
    </row>
    <row r="268" spans="1:29" x14ac:dyDescent="0.25">
      <c r="A268" s="3">
        <f t="shared" si="56"/>
        <v>42634</v>
      </c>
      <c r="B268">
        <v>1391</v>
      </c>
      <c r="C268">
        <v>11289</v>
      </c>
      <c r="D268">
        <v>38307</v>
      </c>
      <c r="E268" s="29">
        <v>1769</v>
      </c>
      <c r="F268">
        <v>10008</v>
      </c>
      <c r="G268">
        <v>3712</v>
      </c>
      <c r="H268">
        <v>4926</v>
      </c>
      <c r="I268">
        <v>2243</v>
      </c>
      <c r="J268">
        <v>2074</v>
      </c>
      <c r="K268">
        <v>438</v>
      </c>
      <c r="L268">
        <v>33536</v>
      </c>
      <c r="M268">
        <v>323</v>
      </c>
      <c r="N268">
        <v>1248</v>
      </c>
      <c r="Q268" s="6">
        <f t="shared" si="43"/>
        <v>1.1318144833197721</v>
      </c>
      <c r="R268" s="6">
        <f t="shared" si="44"/>
        <v>1.008576789064594</v>
      </c>
      <c r="S268" s="6">
        <f t="shared" si="45"/>
        <v>0.74421541390631984</v>
      </c>
      <c r="T268" s="6">
        <f t="shared" si="46"/>
        <v>0.93056286165176227</v>
      </c>
      <c r="U268" s="6">
        <f t="shared" si="47"/>
        <v>1.2745797249108508</v>
      </c>
      <c r="V268" s="6">
        <f t="shared" si="48"/>
        <v>1.3722735674676525</v>
      </c>
      <c r="W268" s="6">
        <f t="shared" si="49"/>
        <v>1.5874959716403481</v>
      </c>
      <c r="X268" s="6">
        <f t="shared" si="50"/>
        <v>1.6300872093023255</v>
      </c>
      <c r="Y268" s="6">
        <f t="shared" si="51"/>
        <v>1.2739557739557739</v>
      </c>
      <c r="Z268" s="6">
        <f t="shared" si="52"/>
        <v>1.5</v>
      </c>
      <c r="AA268" s="6">
        <f t="shared" si="53"/>
        <v>0.91495921206995334</v>
      </c>
      <c r="AB268" s="6">
        <f t="shared" si="54"/>
        <v>0.90476190476190477</v>
      </c>
      <c r="AC268" s="6">
        <f t="shared" si="55"/>
        <v>1.5737704918032787</v>
      </c>
    </row>
    <row r="269" spans="1:29" x14ac:dyDescent="0.25">
      <c r="A269" s="3">
        <f t="shared" si="56"/>
        <v>42635</v>
      </c>
      <c r="B269">
        <v>1640</v>
      </c>
      <c r="C269">
        <v>10653</v>
      </c>
      <c r="D269">
        <v>37930</v>
      </c>
      <c r="E269" s="29">
        <v>2143</v>
      </c>
      <c r="F269">
        <v>13072</v>
      </c>
      <c r="G269">
        <v>3605</v>
      </c>
      <c r="H269">
        <v>6178</v>
      </c>
      <c r="I269">
        <v>2351</v>
      </c>
      <c r="J269">
        <v>2096</v>
      </c>
      <c r="K269">
        <v>553</v>
      </c>
      <c r="L269">
        <v>33281</v>
      </c>
      <c r="M269">
        <v>231</v>
      </c>
      <c r="N269">
        <v>1090</v>
      </c>
      <c r="Q269" s="6">
        <f t="shared" si="43"/>
        <v>1.1294765840220387</v>
      </c>
      <c r="R269" s="6">
        <f t="shared" si="44"/>
        <v>0.94349481888229558</v>
      </c>
      <c r="S269" s="6">
        <f t="shared" si="45"/>
        <v>1.5419952841694446</v>
      </c>
      <c r="T269" s="6">
        <f t="shared" si="46"/>
        <v>0.97675478577939834</v>
      </c>
      <c r="U269" s="6">
        <f t="shared" si="47"/>
        <v>1.3360588716271464</v>
      </c>
      <c r="V269" s="6">
        <f t="shared" si="48"/>
        <v>1.2093257296209325</v>
      </c>
      <c r="W269" s="6">
        <f t="shared" si="49"/>
        <v>1.5479829616637435</v>
      </c>
      <c r="X269" s="6">
        <f t="shared" si="50"/>
        <v>1.5266233766233765</v>
      </c>
      <c r="Y269" s="6">
        <f t="shared" si="51"/>
        <v>1.0792996910401649</v>
      </c>
      <c r="Z269" s="6">
        <f t="shared" si="52"/>
        <v>1.6757575757575758</v>
      </c>
      <c r="AA269" s="6">
        <f t="shared" si="53"/>
        <v>0.90388375882672456</v>
      </c>
      <c r="AB269" s="6">
        <f t="shared" si="54"/>
        <v>0.92400000000000004</v>
      </c>
      <c r="AC269" s="6">
        <f t="shared" si="55"/>
        <v>1.1546610169491525</v>
      </c>
    </row>
    <row r="270" spans="1:29" x14ac:dyDescent="0.25">
      <c r="A270" s="3">
        <f t="shared" si="56"/>
        <v>42636</v>
      </c>
      <c r="B270" s="6">
        <v>1786</v>
      </c>
      <c r="C270" s="6">
        <v>12272</v>
      </c>
      <c r="D270" s="6">
        <v>44213</v>
      </c>
      <c r="E270" s="30">
        <v>2153</v>
      </c>
      <c r="F270" s="6">
        <v>16096</v>
      </c>
      <c r="G270" s="6">
        <v>3521</v>
      </c>
      <c r="H270" s="6">
        <v>6634</v>
      </c>
      <c r="I270" s="6">
        <v>2541</v>
      </c>
      <c r="J270" s="6">
        <v>1795</v>
      </c>
      <c r="K270" s="6">
        <v>540</v>
      </c>
      <c r="L270" s="6">
        <v>32817</v>
      </c>
      <c r="M270" s="6">
        <v>319</v>
      </c>
      <c r="N270" s="6">
        <v>1341</v>
      </c>
      <c r="O270" s="6"/>
      <c r="P270" s="6"/>
      <c r="Q270" s="6">
        <f t="shared" si="43"/>
        <v>1.1282375236891977</v>
      </c>
      <c r="R270" s="6">
        <f t="shared" si="44"/>
        <v>0.85287372298283415</v>
      </c>
      <c r="S270" s="6">
        <f t="shared" si="45"/>
        <v>1.0148277365896206</v>
      </c>
      <c r="T270" s="6">
        <f t="shared" si="46"/>
        <v>1.1236951983298538</v>
      </c>
      <c r="U270" s="6">
        <f t="shared" si="47"/>
        <v>1.5194940054753139</v>
      </c>
      <c r="V270" s="6">
        <f t="shared" si="48"/>
        <v>1.2507992895204263</v>
      </c>
      <c r="W270" s="6">
        <f t="shared" si="49"/>
        <v>1.9540500736377024</v>
      </c>
      <c r="X270" s="6">
        <f t="shared" si="50"/>
        <v>1.452</v>
      </c>
      <c r="Y270" s="6">
        <f t="shared" si="51"/>
        <v>1.0257142857142858</v>
      </c>
      <c r="Z270" s="6">
        <f t="shared" si="52"/>
        <v>1.3881748071979434</v>
      </c>
      <c r="AA270" s="6">
        <f t="shared" si="53"/>
        <v>0.90397487810924715</v>
      </c>
      <c r="AB270" s="6">
        <f t="shared" si="54"/>
        <v>1.4241071428571428</v>
      </c>
      <c r="AC270" s="6">
        <f t="shared" si="55"/>
        <v>1.1973214285714286</v>
      </c>
    </row>
    <row r="271" spans="1:29" x14ac:dyDescent="0.25">
      <c r="A271" s="3">
        <f t="shared" si="56"/>
        <v>42637</v>
      </c>
      <c r="B271" s="6">
        <v>1912</v>
      </c>
      <c r="C271" s="6">
        <v>0</v>
      </c>
      <c r="D271" s="6">
        <v>55013</v>
      </c>
      <c r="E271" s="30">
        <v>2507</v>
      </c>
      <c r="F271" s="6">
        <v>15797</v>
      </c>
      <c r="G271" s="6">
        <v>3563</v>
      </c>
      <c r="H271" s="6">
        <v>6873</v>
      </c>
      <c r="I271" s="6">
        <v>2776</v>
      </c>
      <c r="J271" s="6">
        <v>1622</v>
      </c>
      <c r="K271" s="6">
        <v>629</v>
      </c>
      <c r="L271" s="6">
        <v>31911</v>
      </c>
      <c r="M271" s="6">
        <v>321</v>
      </c>
      <c r="N271" s="6">
        <v>1362</v>
      </c>
      <c r="O271" s="6"/>
      <c r="P271" s="6"/>
      <c r="Q271" s="6">
        <f t="shared" si="43"/>
        <v>1.0026219192448873</v>
      </c>
      <c r="R271" s="6">
        <f t="shared" si="44"/>
        <v>1</v>
      </c>
      <c r="S271" s="6">
        <f t="shared" si="45"/>
        <v>1.0956800573602343</v>
      </c>
      <c r="T271" s="6">
        <f t="shared" si="46"/>
        <v>1.0914235959947758</v>
      </c>
      <c r="U271" s="6">
        <f t="shared" si="47"/>
        <v>1.1953840332954975</v>
      </c>
      <c r="V271" s="6">
        <f t="shared" si="48"/>
        <v>1.1685798622499179</v>
      </c>
      <c r="W271" s="6">
        <f t="shared" si="49"/>
        <v>1.5902360018509949</v>
      </c>
      <c r="X271" s="6">
        <f t="shared" si="50"/>
        <v>1.4077079107505071</v>
      </c>
      <c r="Y271" s="6">
        <f t="shared" si="51"/>
        <v>0.94909303686366298</v>
      </c>
      <c r="Z271" s="6">
        <f t="shared" si="52"/>
        <v>1.4393592677345537</v>
      </c>
      <c r="AA271" s="6">
        <f t="shared" si="53"/>
        <v>0.80184436012764781</v>
      </c>
      <c r="AB271" s="6">
        <f t="shared" si="54"/>
        <v>1.2943548387096775</v>
      </c>
      <c r="AC271" s="6">
        <f t="shared" si="55"/>
        <v>1.3045977011494252</v>
      </c>
    </row>
    <row r="272" spans="1:29" x14ac:dyDescent="0.25">
      <c r="A272" s="7">
        <f t="shared" si="56"/>
        <v>42638</v>
      </c>
      <c r="B272" s="8">
        <v>1869</v>
      </c>
      <c r="C272" s="8">
        <v>0</v>
      </c>
      <c r="D272" s="8">
        <v>45368</v>
      </c>
      <c r="E272" s="31">
        <v>1410</v>
      </c>
      <c r="F272" s="8">
        <v>14412</v>
      </c>
      <c r="G272" s="8">
        <v>3204</v>
      </c>
      <c r="H272" s="8">
        <v>6041</v>
      </c>
      <c r="I272" s="8">
        <v>2711</v>
      </c>
      <c r="J272" s="8">
        <v>944</v>
      </c>
      <c r="K272" s="8">
        <v>325</v>
      </c>
      <c r="L272" s="8">
        <v>28378</v>
      </c>
      <c r="M272" s="8">
        <v>245</v>
      </c>
      <c r="N272" s="8">
        <v>1215</v>
      </c>
      <c r="O272" s="8"/>
      <c r="P272" s="8"/>
      <c r="Q272" s="8">
        <f t="shared" si="43"/>
        <v>1.1417226634086743</v>
      </c>
      <c r="R272" s="8">
        <f t="shared" si="44"/>
        <v>1</v>
      </c>
      <c r="S272" s="8">
        <f t="shared" si="45"/>
        <v>1.1258965132150391</v>
      </c>
      <c r="T272" s="8">
        <f t="shared" si="46"/>
        <v>1.0483271375464684</v>
      </c>
      <c r="U272" s="8">
        <f t="shared" si="47"/>
        <v>1.0677137353682027</v>
      </c>
      <c r="V272" s="8">
        <f t="shared" si="48"/>
        <v>1.1261862917398946</v>
      </c>
      <c r="W272" s="8">
        <f t="shared" si="49"/>
        <v>1.3661239258254183</v>
      </c>
      <c r="X272" s="8">
        <f t="shared" si="50"/>
        <v>1.4404888416578108</v>
      </c>
      <c r="Y272" s="8">
        <f t="shared" si="51"/>
        <v>1.0559284116331096</v>
      </c>
      <c r="Z272" s="8">
        <f t="shared" si="52"/>
        <v>1.1648745519713262</v>
      </c>
      <c r="AA272" s="8">
        <f t="shared" si="53"/>
        <v>0.85845660525758538</v>
      </c>
      <c r="AB272" s="8">
        <f t="shared" si="54"/>
        <v>0.91760299625468167</v>
      </c>
      <c r="AC272" s="8">
        <f t="shared" si="55"/>
        <v>1.4078794901506373</v>
      </c>
    </row>
    <row r="273" spans="1:29" x14ac:dyDescent="0.25">
      <c r="A273" s="7">
        <f t="shared" si="56"/>
        <v>42639</v>
      </c>
      <c r="B273" s="8">
        <v>1766</v>
      </c>
      <c r="C273" s="8">
        <v>31785</v>
      </c>
      <c r="D273" s="8">
        <v>36248</v>
      </c>
      <c r="E273" s="31">
        <v>1192</v>
      </c>
      <c r="F273" s="8">
        <v>11123</v>
      </c>
      <c r="G273" s="8">
        <v>3362</v>
      </c>
      <c r="H273" s="8">
        <v>5692</v>
      </c>
      <c r="I273" s="8">
        <v>2989</v>
      </c>
      <c r="J273" s="8">
        <v>540</v>
      </c>
      <c r="K273" s="8">
        <v>167</v>
      </c>
      <c r="L273" s="8">
        <v>14318</v>
      </c>
      <c r="M273" s="8">
        <v>430</v>
      </c>
      <c r="N273" s="8">
        <v>1454</v>
      </c>
      <c r="O273" s="8"/>
      <c r="P273" s="8"/>
      <c r="Q273" s="8">
        <f t="shared" si="43"/>
        <v>1.1127914303717705</v>
      </c>
      <c r="R273" s="8">
        <f t="shared" si="44"/>
        <v>1.0113592974417718</v>
      </c>
      <c r="S273" s="8">
        <f t="shared" si="45"/>
        <v>0.9095653919502158</v>
      </c>
      <c r="T273" s="8">
        <f t="shared" si="46"/>
        <v>1.2928416485900216</v>
      </c>
      <c r="U273" s="8">
        <f t="shared" si="47"/>
        <v>0.96144869910968966</v>
      </c>
      <c r="V273" s="8">
        <f t="shared" si="48"/>
        <v>1.0855666774297708</v>
      </c>
      <c r="W273" s="8">
        <f t="shared" si="49"/>
        <v>1.4598615029494741</v>
      </c>
      <c r="X273" s="8">
        <f t="shared" si="50"/>
        <v>1.6218122626153011</v>
      </c>
      <c r="Y273" s="8">
        <f t="shared" si="51"/>
        <v>1.1713665943600868</v>
      </c>
      <c r="Z273" s="8">
        <f t="shared" si="52"/>
        <v>1.255639097744361</v>
      </c>
      <c r="AA273" s="8">
        <f t="shared" si="53"/>
        <v>0.8736347550186101</v>
      </c>
      <c r="AB273" s="8">
        <f t="shared" si="54"/>
        <v>1.0886075949367089</v>
      </c>
      <c r="AC273" s="8">
        <f t="shared" si="55"/>
        <v>1.6617142857142857</v>
      </c>
    </row>
    <row r="274" spans="1:29" x14ac:dyDescent="0.25">
      <c r="A274" s="3">
        <f t="shared" si="56"/>
        <v>42640</v>
      </c>
      <c r="B274" s="6">
        <v>1494</v>
      </c>
      <c r="C274" s="6">
        <v>9906</v>
      </c>
      <c r="D274" s="6">
        <v>32998</v>
      </c>
      <c r="E274" s="30">
        <v>2089</v>
      </c>
      <c r="F274" s="6">
        <v>4070</v>
      </c>
      <c r="G274" s="6">
        <v>3512</v>
      </c>
      <c r="H274" s="6">
        <v>4044</v>
      </c>
      <c r="I274" s="6">
        <v>2909</v>
      </c>
      <c r="J274" s="6">
        <v>2782</v>
      </c>
      <c r="K274" s="6">
        <v>378</v>
      </c>
      <c r="L274" s="6">
        <v>13155</v>
      </c>
      <c r="M274" s="6">
        <v>388</v>
      </c>
      <c r="N274" s="6">
        <v>2176</v>
      </c>
      <c r="O274" s="6"/>
      <c r="P274" s="6"/>
      <c r="Q274" s="6">
        <f t="shared" si="43"/>
        <v>1.1066666666666667</v>
      </c>
      <c r="R274" s="6">
        <f t="shared" si="44"/>
        <v>0.9173071580701917</v>
      </c>
      <c r="S274" s="6">
        <f t="shared" si="45"/>
        <v>0.62081161928771655</v>
      </c>
      <c r="T274" s="6">
        <f t="shared" si="46"/>
        <v>1.1471718835804503</v>
      </c>
      <c r="U274" s="6">
        <f t="shared" si="47"/>
        <v>0.9469520707305723</v>
      </c>
      <c r="V274" s="6">
        <f t="shared" si="48"/>
        <v>1.0511822807542652</v>
      </c>
      <c r="W274" s="6">
        <f t="shared" si="49"/>
        <v>0.92582417582417587</v>
      </c>
      <c r="X274" s="6">
        <f t="shared" si="50"/>
        <v>1.3133182844243791</v>
      </c>
      <c r="Y274" s="6">
        <f t="shared" si="51"/>
        <v>1.2633969118982742</v>
      </c>
      <c r="Z274" s="6">
        <f t="shared" si="52"/>
        <v>1.4210526315789473</v>
      </c>
      <c r="AA274" s="6">
        <f t="shared" si="53"/>
        <v>0.97886747525857576</v>
      </c>
      <c r="AB274" s="6">
        <f t="shared" si="54"/>
        <v>2.0638297872340425</v>
      </c>
      <c r="AC274" s="6">
        <f t="shared" si="55"/>
        <v>1.2321630804077011</v>
      </c>
    </row>
    <row r="275" spans="1:29" x14ac:dyDescent="0.25">
      <c r="A275" s="3">
        <f t="shared" si="56"/>
        <v>42641</v>
      </c>
      <c r="B275" s="6">
        <v>1647</v>
      </c>
      <c r="C275" s="6">
        <v>11016</v>
      </c>
      <c r="D275" s="6">
        <v>43017</v>
      </c>
      <c r="E275" s="30">
        <v>1798</v>
      </c>
      <c r="F275" s="6">
        <v>8051</v>
      </c>
      <c r="G275" s="6">
        <v>3677</v>
      </c>
      <c r="H275" s="6">
        <v>7143</v>
      </c>
      <c r="I275" s="6">
        <v>3001</v>
      </c>
      <c r="J275" s="6">
        <v>2984</v>
      </c>
      <c r="K275" s="6">
        <v>613</v>
      </c>
      <c r="L275" s="6">
        <v>32058</v>
      </c>
      <c r="M275" s="6">
        <v>362</v>
      </c>
      <c r="N275" s="6">
        <v>1660</v>
      </c>
      <c r="O275" s="6"/>
      <c r="P275" s="6"/>
      <c r="Q275" s="6">
        <f t="shared" si="43"/>
        <v>1.1840402588066139</v>
      </c>
      <c r="R275" s="6">
        <f t="shared" si="44"/>
        <v>0.97581716715386657</v>
      </c>
      <c r="S275" s="6">
        <f t="shared" si="45"/>
        <v>1.122954029289686</v>
      </c>
      <c r="T275" s="6">
        <f t="shared" si="46"/>
        <v>1.0163934426229508</v>
      </c>
      <c r="U275" s="6">
        <f t="shared" si="47"/>
        <v>0.80445643485211826</v>
      </c>
      <c r="V275" s="6">
        <f t="shared" si="48"/>
        <v>0.99057112068965514</v>
      </c>
      <c r="W275" s="6">
        <f t="shared" si="49"/>
        <v>1.4500609013398296</v>
      </c>
      <c r="X275" s="6">
        <f t="shared" si="50"/>
        <v>1.337940258582256</v>
      </c>
      <c r="Y275" s="6">
        <f t="shared" si="51"/>
        <v>1.4387656702025073</v>
      </c>
      <c r="Z275" s="6">
        <f t="shared" si="52"/>
        <v>1.3995433789954337</v>
      </c>
      <c r="AA275" s="6">
        <f t="shared" si="53"/>
        <v>0.9559279580152672</v>
      </c>
      <c r="AB275" s="6">
        <f t="shared" si="54"/>
        <v>1.1207430340557276</v>
      </c>
      <c r="AC275" s="6">
        <f t="shared" si="55"/>
        <v>1.3301282051282051</v>
      </c>
    </row>
    <row r="276" spans="1:29" x14ac:dyDescent="0.25">
      <c r="A276" s="3">
        <f t="shared" si="56"/>
        <v>42642</v>
      </c>
      <c r="B276" s="6">
        <v>1850</v>
      </c>
      <c r="C276" s="6">
        <v>9419</v>
      </c>
      <c r="D276" s="6">
        <v>41982</v>
      </c>
      <c r="E276" s="30">
        <v>2503</v>
      </c>
      <c r="F276" s="6">
        <v>12845</v>
      </c>
      <c r="G276" s="6">
        <v>3582</v>
      </c>
      <c r="H276" s="6">
        <v>7108</v>
      </c>
      <c r="I276" s="6">
        <v>3293</v>
      </c>
      <c r="J276" s="6">
        <v>3242</v>
      </c>
      <c r="K276" s="6">
        <v>688</v>
      </c>
      <c r="L276" s="6">
        <v>33413</v>
      </c>
      <c r="M276" s="6">
        <v>415</v>
      </c>
      <c r="N276" s="6">
        <v>1797</v>
      </c>
      <c r="O276" s="6"/>
      <c r="P276" s="6"/>
      <c r="Q276" s="6">
        <f t="shared" si="43"/>
        <v>1.1280487804878048</v>
      </c>
      <c r="R276" s="6">
        <f t="shared" si="44"/>
        <v>0.88416408523420631</v>
      </c>
      <c r="S276" s="6">
        <f t="shared" si="45"/>
        <v>1.1068283680464013</v>
      </c>
      <c r="T276" s="6">
        <f t="shared" si="46"/>
        <v>1.1679888007466168</v>
      </c>
      <c r="U276" s="6">
        <f t="shared" si="47"/>
        <v>0.9826346389228886</v>
      </c>
      <c r="V276" s="6">
        <f t="shared" si="48"/>
        <v>0.99361997226074894</v>
      </c>
      <c r="W276" s="6">
        <f t="shared" si="49"/>
        <v>1.1505341534477178</v>
      </c>
      <c r="X276" s="6">
        <f t="shared" si="50"/>
        <v>1.4006805614632072</v>
      </c>
      <c r="Y276" s="6">
        <f t="shared" si="51"/>
        <v>1.5467557251908397</v>
      </c>
      <c r="Z276" s="6">
        <f t="shared" si="52"/>
        <v>1.244122965641953</v>
      </c>
      <c r="AA276" s="6">
        <f t="shared" si="53"/>
        <v>1.003966226976353</v>
      </c>
      <c r="AB276" s="6">
        <f t="shared" si="54"/>
        <v>1.7965367965367964</v>
      </c>
      <c r="AC276" s="6">
        <f t="shared" si="55"/>
        <v>1.6486238532110091</v>
      </c>
    </row>
    <row r="277" spans="1:29" x14ac:dyDescent="0.25">
      <c r="A277" s="3">
        <f t="shared" si="56"/>
        <v>42643</v>
      </c>
      <c r="B277" s="6">
        <v>2548</v>
      </c>
      <c r="C277" s="6">
        <v>11325</v>
      </c>
      <c r="D277" s="6">
        <v>44771</v>
      </c>
      <c r="E277" s="30">
        <v>2673</v>
      </c>
      <c r="F277" s="6">
        <v>13970</v>
      </c>
      <c r="G277" s="6">
        <v>3825</v>
      </c>
      <c r="H277" s="6">
        <v>6914</v>
      </c>
      <c r="I277" s="6">
        <v>3253</v>
      </c>
      <c r="J277" s="6">
        <v>3409</v>
      </c>
      <c r="K277" s="6">
        <v>633</v>
      </c>
      <c r="L277" s="6">
        <v>36157</v>
      </c>
      <c r="M277" s="6">
        <v>442</v>
      </c>
      <c r="N277" s="6">
        <v>1777</v>
      </c>
      <c r="O277" s="6"/>
      <c r="P277" s="6"/>
      <c r="Q277" s="6">
        <f t="shared" si="43"/>
        <v>1.4266517357222845</v>
      </c>
      <c r="R277" s="6">
        <f t="shared" si="44"/>
        <v>0.92283246414602349</v>
      </c>
      <c r="S277" s="6">
        <f t="shared" si="45"/>
        <v>1.0126207224119603</v>
      </c>
      <c r="T277" s="6">
        <f t="shared" si="46"/>
        <v>1.2415234556432884</v>
      </c>
      <c r="U277" s="6">
        <f t="shared" si="47"/>
        <v>0.86791749502982107</v>
      </c>
      <c r="V277" s="6">
        <f t="shared" si="48"/>
        <v>1.0863391082078955</v>
      </c>
      <c r="W277" s="6">
        <f t="shared" si="49"/>
        <v>1.0422068133855893</v>
      </c>
      <c r="X277" s="6">
        <f t="shared" si="50"/>
        <v>1.2802046438410075</v>
      </c>
      <c r="Y277" s="6">
        <f t="shared" si="51"/>
        <v>1.8991643454038998</v>
      </c>
      <c r="Z277" s="6">
        <f t="shared" si="52"/>
        <v>1.1722222222222223</v>
      </c>
      <c r="AA277" s="6">
        <f t="shared" si="53"/>
        <v>1.1017765182679709</v>
      </c>
      <c r="AB277" s="6">
        <f t="shared" si="54"/>
        <v>1.3855799373040751</v>
      </c>
      <c r="AC277" s="6">
        <f t="shared" si="55"/>
        <v>1.325130499627144</v>
      </c>
    </row>
    <row r="278" spans="1:29" x14ac:dyDescent="0.25">
      <c r="A278" s="3">
        <f t="shared" si="56"/>
        <v>42644</v>
      </c>
      <c r="B278" s="6">
        <v>2499</v>
      </c>
      <c r="C278" s="6">
        <v>0</v>
      </c>
      <c r="D278" s="6">
        <v>54471</v>
      </c>
      <c r="E278" s="30">
        <v>2563</v>
      </c>
      <c r="F278" s="6">
        <v>12148</v>
      </c>
      <c r="G278" s="6">
        <v>3552</v>
      </c>
      <c r="H278" s="6">
        <v>6968</v>
      </c>
      <c r="I278" s="6">
        <v>3820</v>
      </c>
      <c r="J278" s="6">
        <v>3720</v>
      </c>
      <c r="K278" s="6">
        <v>712</v>
      </c>
      <c r="L278" s="6">
        <v>33431</v>
      </c>
      <c r="M278" s="6">
        <v>466</v>
      </c>
      <c r="N278" s="6">
        <v>2124</v>
      </c>
      <c r="O278" s="6"/>
      <c r="P278" s="6"/>
      <c r="Q278" s="6">
        <f t="shared" si="43"/>
        <v>1.3070083682008369</v>
      </c>
      <c r="R278" s="6">
        <f t="shared" si="44"/>
        <v>1</v>
      </c>
      <c r="S278" s="6">
        <f t="shared" si="45"/>
        <v>0.99014778325123154</v>
      </c>
      <c r="T278" s="6">
        <f t="shared" si="46"/>
        <v>1.0223374551256481</v>
      </c>
      <c r="U278" s="6">
        <f t="shared" si="47"/>
        <v>0.76900677343799451</v>
      </c>
      <c r="V278" s="6">
        <f t="shared" si="48"/>
        <v>0.99691271400505188</v>
      </c>
      <c r="W278" s="6">
        <f t="shared" si="49"/>
        <v>1.0138222028226394</v>
      </c>
      <c r="X278" s="6">
        <f t="shared" si="50"/>
        <v>1.3760806916426513</v>
      </c>
      <c r="Y278" s="6">
        <f t="shared" si="51"/>
        <v>2.2934648581997532</v>
      </c>
      <c r="Z278" s="6">
        <f t="shared" si="52"/>
        <v>1.1319554848966613</v>
      </c>
      <c r="AA278" s="6">
        <f t="shared" si="53"/>
        <v>1.0476324778289619</v>
      </c>
      <c r="AB278" s="6">
        <f t="shared" si="54"/>
        <v>1.4517133956386292</v>
      </c>
      <c r="AC278" s="6">
        <f t="shared" si="55"/>
        <v>1.5594713656387664</v>
      </c>
    </row>
    <row r="279" spans="1:29" x14ac:dyDescent="0.25">
      <c r="A279" s="7">
        <f t="shared" si="56"/>
        <v>42645</v>
      </c>
      <c r="B279" s="8">
        <v>2843</v>
      </c>
      <c r="C279" s="8">
        <v>0</v>
      </c>
      <c r="D279" s="8">
        <v>50659</v>
      </c>
      <c r="E279" s="31">
        <v>2279</v>
      </c>
      <c r="F279" s="8">
        <v>16972</v>
      </c>
      <c r="G279" s="8">
        <v>3523</v>
      </c>
      <c r="H279" s="8">
        <v>12871</v>
      </c>
      <c r="I279" s="8">
        <v>3963</v>
      </c>
      <c r="J279" s="8">
        <v>1709</v>
      </c>
      <c r="K279" s="8">
        <v>461</v>
      </c>
      <c r="L279" s="8">
        <v>26310</v>
      </c>
      <c r="M279" s="8">
        <v>605</v>
      </c>
      <c r="N279" s="8">
        <v>1812</v>
      </c>
      <c r="O279" s="8"/>
      <c r="P279" s="8"/>
      <c r="Q279" s="8">
        <f t="shared" si="43"/>
        <v>1.5211342964151953</v>
      </c>
      <c r="R279" s="8">
        <f t="shared" si="44"/>
        <v>1</v>
      </c>
      <c r="S279" s="8">
        <f t="shared" si="45"/>
        <v>1.1166240521953801</v>
      </c>
      <c r="T279" s="8">
        <f t="shared" si="46"/>
        <v>1.6163120567375886</v>
      </c>
      <c r="U279" s="8">
        <f t="shared" si="47"/>
        <v>1.1776297529836248</v>
      </c>
      <c r="V279" s="8">
        <f t="shared" si="48"/>
        <v>1.0995630461922596</v>
      </c>
      <c r="W279" s="8">
        <f t="shared" si="49"/>
        <v>2.1306075153120343</v>
      </c>
      <c r="X279" s="8">
        <f t="shared" si="50"/>
        <v>1.4618222058281076</v>
      </c>
      <c r="Y279" s="8">
        <f t="shared" si="51"/>
        <v>1.8103813559322033</v>
      </c>
      <c r="Z279" s="8">
        <f t="shared" si="52"/>
        <v>1.4184615384615384</v>
      </c>
      <c r="AA279" s="8">
        <f t="shared" si="53"/>
        <v>0.92712664740291773</v>
      </c>
      <c r="AB279" s="8">
        <f t="shared" si="54"/>
        <v>2.4693877551020407</v>
      </c>
      <c r="AC279" s="8">
        <f t="shared" si="55"/>
        <v>1.491358024691358</v>
      </c>
    </row>
    <row r="280" spans="1:29" x14ac:dyDescent="0.25">
      <c r="A280" s="7">
        <f t="shared" si="56"/>
        <v>42646</v>
      </c>
      <c r="B280" s="8">
        <v>2578</v>
      </c>
      <c r="C280" s="8">
        <v>23480</v>
      </c>
      <c r="D280" s="8">
        <v>34901</v>
      </c>
      <c r="E280" s="31">
        <v>1382</v>
      </c>
      <c r="F280" s="8">
        <v>12545</v>
      </c>
      <c r="G280" s="8">
        <v>3653</v>
      </c>
      <c r="H280" s="8">
        <v>22961</v>
      </c>
      <c r="I280" s="8">
        <v>4000</v>
      </c>
      <c r="J280" s="8">
        <v>1035</v>
      </c>
      <c r="K280" s="8">
        <v>155</v>
      </c>
      <c r="L280" s="8">
        <v>8456</v>
      </c>
      <c r="M280" s="8">
        <v>364</v>
      </c>
      <c r="N280" s="8">
        <v>1685</v>
      </c>
      <c r="O280" s="8"/>
      <c r="P280" s="8"/>
      <c r="Q280" s="8">
        <f t="shared" si="43"/>
        <v>1.4597961494903737</v>
      </c>
      <c r="R280" s="8">
        <f t="shared" si="44"/>
        <v>0.73871322951077556</v>
      </c>
      <c r="S280" s="8">
        <f t="shared" si="45"/>
        <v>0.96283932906643122</v>
      </c>
      <c r="T280" s="8">
        <f t="shared" si="46"/>
        <v>1.1593959731543624</v>
      </c>
      <c r="U280" s="8">
        <f t="shared" si="47"/>
        <v>1.1278432077676885</v>
      </c>
      <c r="V280" s="8">
        <f t="shared" si="48"/>
        <v>1.0865556216537775</v>
      </c>
      <c r="W280" s="8">
        <f t="shared" si="49"/>
        <v>4.0339072382290935</v>
      </c>
      <c r="X280" s="8">
        <f t="shared" si="50"/>
        <v>1.3382402141184342</v>
      </c>
      <c r="Y280" s="8">
        <f t="shared" si="51"/>
        <v>1.9166666666666667</v>
      </c>
      <c r="Z280" s="8">
        <f t="shared" si="52"/>
        <v>0.92814371257485029</v>
      </c>
      <c r="AA280" s="8">
        <f t="shared" si="53"/>
        <v>0.59058527727336219</v>
      </c>
      <c r="AB280" s="8">
        <f t="shared" si="54"/>
        <v>0.84651162790697676</v>
      </c>
      <c r="AC280" s="8">
        <f t="shared" si="55"/>
        <v>1.1588720770288858</v>
      </c>
    </row>
    <row r="281" spans="1:29" x14ac:dyDescent="0.25">
      <c r="A281" s="3">
        <f t="shared" si="56"/>
        <v>42647</v>
      </c>
      <c r="B281" s="6">
        <v>2257</v>
      </c>
      <c r="C281" s="6">
        <v>11998</v>
      </c>
      <c r="D281" s="6">
        <v>40705</v>
      </c>
      <c r="E281" s="30">
        <v>2639</v>
      </c>
      <c r="F281" s="6">
        <v>5104</v>
      </c>
      <c r="G281" s="6">
        <v>3902</v>
      </c>
      <c r="H281" s="6">
        <v>12593</v>
      </c>
      <c r="I281" s="6">
        <v>4572</v>
      </c>
      <c r="J281" s="6">
        <v>5248</v>
      </c>
      <c r="K281" s="6">
        <v>374</v>
      </c>
      <c r="L281" s="6">
        <v>11946</v>
      </c>
      <c r="M281" s="6">
        <v>519</v>
      </c>
      <c r="N281" s="6">
        <v>2804</v>
      </c>
      <c r="O281" s="6"/>
      <c r="P281" s="6"/>
      <c r="Q281" s="6">
        <f t="shared" si="43"/>
        <v>1.5107095046854082</v>
      </c>
      <c r="R281" s="6">
        <f t="shared" si="44"/>
        <v>1.2111851403189986</v>
      </c>
      <c r="S281" s="6">
        <f t="shared" si="45"/>
        <v>1.2335596096733135</v>
      </c>
      <c r="T281" s="6">
        <f t="shared" si="46"/>
        <v>1.2632838678793681</v>
      </c>
      <c r="U281" s="6">
        <f t="shared" si="47"/>
        <v>1.2540540540540541</v>
      </c>
      <c r="V281" s="6">
        <f t="shared" si="48"/>
        <v>1.1110478359908884</v>
      </c>
      <c r="W281" s="6">
        <f t="shared" si="49"/>
        <v>3.1139960435212659</v>
      </c>
      <c r="X281" s="6">
        <f t="shared" si="50"/>
        <v>1.571674114816088</v>
      </c>
      <c r="Y281" s="6">
        <f t="shared" si="51"/>
        <v>1.8864126527677929</v>
      </c>
      <c r="Z281" s="6">
        <f t="shared" si="52"/>
        <v>0.98941798941798942</v>
      </c>
      <c r="AA281" s="6">
        <f t="shared" si="53"/>
        <v>0.90809578107183575</v>
      </c>
      <c r="AB281" s="6">
        <f t="shared" si="54"/>
        <v>1.3376288659793814</v>
      </c>
      <c r="AC281" s="6">
        <f t="shared" si="55"/>
        <v>1.2886029411764706</v>
      </c>
    </row>
    <row r="282" spans="1:29" x14ac:dyDescent="0.25">
      <c r="A282" s="3">
        <f t="shared" si="56"/>
        <v>42648</v>
      </c>
      <c r="B282" s="6">
        <v>2677</v>
      </c>
      <c r="C282" s="6">
        <v>10491</v>
      </c>
      <c r="D282" s="6">
        <v>43062</v>
      </c>
      <c r="E282" s="30">
        <v>2828</v>
      </c>
      <c r="F282" s="6">
        <v>10489</v>
      </c>
      <c r="G282" s="6">
        <v>4151</v>
      </c>
      <c r="H282" s="6">
        <v>14542</v>
      </c>
      <c r="I282" s="6">
        <v>4517</v>
      </c>
      <c r="J282" s="6">
        <v>5687</v>
      </c>
      <c r="K282" s="6">
        <v>786</v>
      </c>
      <c r="L282" s="6">
        <v>41906</v>
      </c>
      <c r="M282" s="6">
        <v>424</v>
      </c>
      <c r="N282" s="6">
        <v>2363</v>
      </c>
      <c r="O282" s="6"/>
      <c r="P282" s="6"/>
      <c r="Q282" s="6">
        <f t="shared" si="43"/>
        <v>1.6253794778384942</v>
      </c>
      <c r="R282" s="6">
        <f t="shared" si="44"/>
        <v>0.95234204793028321</v>
      </c>
      <c r="S282" s="6">
        <f t="shared" si="45"/>
        <v>1.0010460980542577</v>
      </c>
      <c r="T282" s="6">
        <f t="shared" si="46"/>
        <v>1.5728587319243603</v>
      </c>
      <c r="U282" s="6">
        <f t="shared" si="47"/>
        <v>1.3028195255247794</v>
      </c>
      <c r="V282" s="6">
        <f t="shared" si="48"/>
        <v>1.1289094370410662</v>
      </c>
      <c r="W282" s="6">
        <f t="shared" si="49"/>
        <v>2.0358392832143357</v>
      </c>
      <c r="X282" s="6">
        <f t="shared" si="50"/>
        <v>1.5051649450183273</v>
      </c>
      <c r="Y282" s="6">
        <f t="shared" si="51"/>
        <v>1.9058310991957104</v>
      </c>
      <c r="Z282" s="6">
        <f t="shared" si="52"/>
        <v>1.2822185970636215</v>
      </c>
      <c r="AA282" s="6">
        <f t="shared" si="53"/>
        <v>1.3071932123027012</v>
      </c>
      <c r="AB282" s="6">
        <f t="shared" si="54"/>
        <v>1.1712707182320441</v>
      </c>
      <c r="AC282" s="6">
        <f t="shared" si="55"/>
        <v>1.4234939759036145</v>
      </c>
    </row>
    <row r="283" spans="1:29" x14ac:dyDescent="0.25">
      <c r="A283" s="3">
        <f t="shared" si="56"/>
        <v>42649</v>
      </c>
      <c r="B283" s="6">
        <v>3677</v>
      </c>
      <c r="C283" s="6">
        <v>12423</v>
      </c>
      <c r="D283" s="6">
        <v>48182</v>
      </c>
      <c r="E283" s="30">
        <v>4058</v>
      </c>
      <c r="F283" s="6">
        <v>18746</v>
      </c>
      <c r="G283" s="6">
        <v>4019</v>
      </c>
      <c r="H283" s="6">
        <v>14162</v>
      </c>
      <c r="I283" s="6">
        <v>4979</v>
      </c>
      <c r="J283" s="6">
        <v>6803</v>
      </c>
      <c r="K283" s="6">
        <v>831</v>
      </c>
      <c r="L283" s="6">
        <v>31553</v>
      </c>
      <c r="M283" s="6">
        <v>609</v>
      </c>
      <c r="N283" s="6">
        <v>1800</v>
      </c>
      <c r="O283" s="6"/>
      <c r="P283" s="6"/>
      <c r="Q283" s="6">
        <f t="shared" si="43"/>
        <v>1.9875675675675675</v>
      </c>
      <c r="R283" s="6">
        <f t="shared" si="44"/>
        <v>1.3189298226988002</v>
      </c>
      <c r="S283" s="6">
        <f t="shared" si="45"/>
        <v>1.1476823400504979</v>
      </c>
      <c r="T283" s="6">
        <f t="shared" si="46"/>
        <v>1.6212544946064722</v>
      </c>
      <c r="U283" s="6">
        <f t="shared" si="47"/>
        <v>1.4594005449591281</v>
      </c>
      <c r="V283" s="6">
        <f t="shared" si="48"/>
        <v>1.121998883305416</v>
      </c>
      <c r="W283" s="6">
        <f t="shared" si="49"/>
        <v>1.9924029262802476</v>
      </c>
      <c r="X283" s="6">
        <f t="shared" si="50"/>
        <v>1.5119951412086243</v>
      </c>
      <c r="Y283" s="6">
        <f t="shared" si="51"/>
        <v>2.0983960518198641</v>
      </c>
      <c r="Z283" s="6">
        <f t="shared" si="52"/>
        <v>1.2078488372093024</v>
      </c>
      <c r="AA283" s="6">
        <f t="shared" si="53"/>
        <v>0.9443330440247808</v>
      </c>
      <c r="AB283" s="6">
        <f t="shared" si="54"/>
        <v>1.4674698795180723</v>
      </c>
      <c r="AC283" s="6">
        <f t="shared" si="55"/>
        <v>1.001669449081803</v>
      </c>
    </row>
    <row r="284" spans="1:29" x14ac:dyDescent="0.25">
      <c r="A284" s="3">
        <f t="shared" si="56"/>
        <v>42650</v>
      </c>
      <c r="B284" s="6">
        <v>4458</v>
      </c>
      <c r="C284" s="6">
        <v>12788</v>
      </c>
      <c r="D284" s="6">
        <v>56800</v>
      </c>
      <c r="E284" s="30">
        <v>4516</v>
      </c>
      <c r="F284" s="6">
        <v>18129</v>
      </c>
      <c r="G284" s="6">
        <v>4392</v>
      </c>
      <c r="H284" s="6">
        <v>17540</v>
      </c>
      <c r="I284" s="6">
        <v>5813</v>
      </c>
      <c r="J284" s="6">
        <v>6586</v>
      </c>
      <c r="K284" s="6">
        <v>834</v>
      </c>
      <c r="L284" s="6">
        <v>27750</v>
      </c>
      <c r="M284" s="6">
        <v>502</v>
      </c>
      <c r="N284" s="6">
        <v>2436</v>
      </c>
      <c r="O284" s="6"/>
      <c r="P284" s="6"/>
      <c r="Q284" s="6">
        <f t="shared" si="43"/>
        <v>1.749607535321821</v>
      </c>
      <c r="R284" s="6">
        <f t="shared" si="44"/>
        <v>1.1291832229580574</v>
      </c>
      <c r="S284" s="6">
        <f t="shared" si="45"/>
        <v>1.2686783855620827</v>
      </c>
      <c r="T284" s="6">
        <f t="shared" si="46"/>
        <v>1.6894874672652451</v>
      </c>
      <c r="U284" s="6">
        <f t="shared" si="47"/>
        <v>1.2977093772369364</v>
      </c>
      <c r="V284" s="6">
        <f t="shared" si="48"/>
        <v>1.148235294117647</v>
      </c>
      <c r="W284" s="6">
        <f t="shared" si="49"/>
        <v>2.5368816893260053</v>
      </c>
      <c r="X284" s="6">
        <f t="shared" si="50"/>
        <v>1.7869658776513988</v>
      </c>
      <c r="Y284" s="6">
        <f t="shared" si="51"/>
        <v>1.9319448518627163</v>
      </c>
      <c r="Z284" s="6">
        <f t="shared" si="52"/>
        <v>1.3175355450236967</v>
      </c>
      <c r="AA284" s="6">
        <f t="shared" si="53"/>
        <v>0.76748624056199355</v>
      </c>
      <c r="AB284" s="6">
        <f t="shared" si="54"/>
        <v>1.1357466063348416</v>
      </c>
      <c r="AC284" s="6">
        <f t="shared" si="55"/>
        <v>1.3708497467642093</v>
      </c>
    </row>
    <row r="285" spans="1:29" x14ac:dyDescent="0.25">
      <c r="A285" s="3">
        <f t="shared" si="56"/>
        <v>42651</v>
      </c>
      <c r="B285" s="32">
        <v>5372</v>
      </c>
      <c r="C285" s="32">
        <v>0</v>
      </c>
      <c r="D285" s="32">
        <v>58082</v>
      </c>
      <c r="E285" s="34">
        <v>4721</v>
      </c>
      <c r="F285" s="32">
        <v>20339</v>
      </c>
      <c r="G285" s="32">
        <v>4142</v>
      </c>
      <c r="H285" s="32">
        <v>13864</v>
      </c>
      <c r="I285" s="32">
        <v>5959</v>
      </c>
      <c r="J285" s="32">
        <v>7785</v>
      </c>
      <c r="K285" s="32">
        <v>783</v>
      </c>
      <c r="L285" s="32">
        <v>27444</v>
      </c>
      <c r="M285" s="32">
        <v>617</v>
      </c>
      <c r="N285" s="32">
        <v>2558</v>
      </c>
      <c r="O285" s="6"/>
      <c r="P285" s="6"/>
      <c r="Q285" s="6">
        <f t="shared" si="43"/>
        <v>2.1496598639455784</v>
      </c>
      <c r="R285" s="6">
        <f t="shared" si="44"/>
        <v>1</v>
      </c>
      <c r="S285" s="6">
        <f t="shared" si="45"/>
        <v>1.066292155458868</v>
      </c>
      <c r="T285" s="6">
        <f t="shared" si="46"/>
        <v>1.8419820522824815</v>
      </c>
      <c r="U285" s="6">
        <f t="shared" si="47"/>
        <v>1.6742673691142576</v>
      </c>
      <c r="V285" s="6">
        <f t="shared" si="48"/>
        <v>1.1661036036036037</v>
      </c>
      <c r="W285" s="6">
        <f t="shared" si="49"/>
        <v>1.989667049368542</v>
      </c>
      <c r="X285" s="6">
        <f t="shared" si="50"/>
        <v>1.5599476439790576</v>
      </c>
      <c r="Y285" s="6">
        <f t="shared" si="51"/>
        <v>2.092741935483871</v>
      </c>
      <c r="Z285" s="6">
        <f t="shared" si="52"/>
        <v>1.0997191011235956</v>
      </c>
      <c r="AA285" s="6">
        <f t="shared" si="53"/>
        <v>0.82091471987077858</v>
      </c>
      <c r="AB285" s="6">
        <f t="shared" si="54"/>
        <v>1.3240343347639485</v>
      </c>
      <c r="AC285" s="6">
        <f t="shared" si="55"/>
        <v>1.204331450094162</v>
      </c>
    </row>
    <row r="286" spans="1:29" x14ac:dyDescent="0.25">
      <c r="A286" s="7">
        <f t="shared" si="56"/>
        <v>42652</v>
      </c>
      <c r="B286" s="33">
        <v>5724</v>
      </c>
      <c r="C286" s="33">
        <v>0</v>
      </c>
      <c r="D286" s="33">
        <v>54271</v>
      </c>
      <c r="E286" s="35">
        <v>3483</v>
      </c>
      <c r="F286" s="33">
        <v>26896</v>
      </c>
      <c r="G286" s="33">
        <v>3875</v>
      </c>
      <c r="H286" s="33">
        <v>15165</v>
      </c>
      <c r="I286" s="33">
        <v>6493</v>
      </c>
      <c r="J286" s="33">
        <v>4309</v>
      </c>
      <c r="K286" s="33">
        <v>509</v>
      </c>
      <c r="L286" s="33">
        <v>26749</v>
      </c>
      <c r="M286" s="33">
        <v>1011</v>
      </c>
      <c r="N286" s="33">
        <v>0</v>
      </c>
      <c r="O286" s="8"/>
      <c r="P286" s="8"/>
      <c r="Q286" s="8">
        <f t="shared" si="43"/>
        <v>2.0133661625043966</v>
      </c>
      <c r="R286" s="8">
        <f t="shared" si="44"/>
        <v>1</v>
      </c>
      <c r="S286" s="8">
        <f t="shared" si="45"/>
        <v>1.0713002625397263</v>
      </c>
      <c r="T286" s="8">
        <f t="shared" si="46"/>
        <v>1.5283018867924529</v>
      </c>
      <c r="U286" s="8">
        <f t="shared" si="47"/>
        <v>1.5847277869432006</v>
      </c>
      <c r="V286" s="8">
        <f t="shared" si="48"/>
        <v>1.0999148453022991</v>
      </c>
      <c r="W286" s="8">
        <f t="shared" si="49"/>
        <v>1.1782301297490483</v>
      </c>
      <c r="X286" s="8">
        <f t="shared" si="50"/>
        <v>1.638405248549079</v>
      </c>
      <c r="Y286" s="8">
        <f t="shared" si="51"/>
        <v>2.521357519016969</v>
      </c>
      <c r="Z286" s="8">
        <f t="shared" si="52"/>
        <v>1.1041214750542299</v>
      </c>
      <c r="AA286" s="8">
        <f t="shared" si="53"/>
        <v>1.0166856708475864</v>
      </c>
      <c r="AB286" s="8">
        <f t="shared" si="54"/>
        <v>1.6710743801652892</v>
      </c>
      <c r="AC286" s="8">
        <f t="shared" si="55"/>
        <v>0</v>
      </c>
    </row>
    <row r="287" spans="1:29" x14ac:dyDescent="0.25">
      <c r="A287" s="7">
        <f t="shared" si="56"/>
        <v>42653</v>
      </c>
      <c r="B287" s="33">
        <v>5456</v>
      </c>
      <c r="C287" s="33">
        <v>27856</v>
      </c>
      <c r="D287" s="33">
        <v>43597</v>
      </c>
      <c r="E287" s="35">
        <v>2467</v>
      </c>
      <c r="F287" s="33">
        <v>16101</v>
      </c>
      <c r="G287" s="33">
        <v>3822</v>
      </c>
      <c r="H287" s="33">
        <v>12872</v>
      </c>
      <c r="I287" s="33">
        <v>6368</v>
      </c>
      <c r="J287" s="33">
        <v>2403</v>
      </c>
      <c r="K287" s="33">
        <v>161</v>
      </c>
      <c r="L287" s="33">
        <v>12345</v>
      </c>
      <c r="M287" s="33">
        <v>814</v>
      </c>
      <c r="N287" s="33">
        <v>0</v>
      </c>
      <c r="O287" s="8"/>
      <c r="P287" s="8"/>
      <c r="Q287" s="8">
        <f t="shared" si="43"/>
        <v>2.1163692785104731</v>
      </c>
      <c r="R287" s="8">
        <f t="shared" si="44"/>
        <v>1.1863713798977853</v>
      </c>
      <c r="S287" s="8">
        <f t="shared" si="45"/>
        <v>1.2491619151313715</v>
      </c>
      <c r="T287" s="8">
        <f t="shared" si="46"/>
        <v>1.7850940665701882</v>
      </c>
      <c r="U287" s="8">
        <f t="shared" si="47"/>
        <v>1.2834595456357114</v>
      </c>
      <c r="V287" s="8">
        <f t="shared" si="48"/>
        <v>1.0462633451957295</v>
      </c>
      <c r="W287" s="8">
        <f t="shared" si="49"/>
        <v>0.56060276120378028</v>
      </c>
      <c r="X287" s="8">
        <f t="shared" si="50"/>
        <v>1.5920000000000001</v>
      </c>
      <c r="Y287" s="8">
        <f t="shared" si="51"/>
        <v>2.3217391304347825</v>
      </c>
      <c r="Z287" s="8">
        <f t="shared" si="52"/>
        <v>1.0387096774193549</v>
      </c>
      <c r="AA287" s="8">
        <f t="shared" si="53"/>
        <v>1.4599101229895932</v>
      </c>
      <c r="AB287" s="8">
        <f t="shared" si="54"/>
        <v>2.2362637362637363</v>
      </c>
      <c r="AC287" s="8">
        <f t="shared" si="55"/>
        <v>0</v>
      </c>
    </row>
    <row r="288" spans="1:29" x14ac:dyDescent="0.25">
      <c r="A288" s="3">
        <f t="shared" si="56"/>
        <v>42654</v>
      </c>
      <c r="B288" s="32">
        <v>4619</v>
      </c>
      <c r="C288" s="32">
        <v>7118</v>
      </c>
      <c r="D288" s="32">
        <v>41653</v>
      </c>
      <c r="E288" s="34">
        <v>4122</v>
      </c>
      <c r="F288" s="32">
        <v>8505</v>
      </c>
      <c r="G288" s="32">
        <v>4206</v>
      </c>
      <c r="H288" s="32">
        <v>13972</v>
      </c>
      <c r="I288" s="32">
        <v>6844</v>
      </c>
      <c r="J288" s="32">
        <v>9732</v>
      </c>
      <c r="K288" s="32">
        <v>637</v>
      </c>
      <c r="L288" s="32">
        <v>8426</v>
      </c>
      <c r="M288" s="32">
        <v>823</v>
      </c>
      <c r="N288" s="32">
        <v>4722</v>
      </c>
      <c r="O288" s="6"/>
      <c r="P288" s="6"/>
      <c r="Q288" s="6">
        <f t="shared" si="43"/>
        <v>2.0465219317678334</v>
      </c>
      <c r="R288" s="6">
        <f t="shared" si="44"/>
        <v>0.59326554425737621</v>
      </c>
      <c r="S288" s="6">
        <f t="shared" si="45"/>
        <v>1.0232895221717233</v>
      </c>
      <c r="T288" s="6">
        <f t="shared" si="46"/>
        <v>1.5619552860932171</v>
      </c>
      <c r="U288" s="6">
        <f t="shared" si="47"/>
        <v>1.6663401253918495</v>
      </c>
      <c r="V288" s="6">
        <f t="shared" si="48"/>
        <v>1.0779087647360328</v>
      </c>
      <c r="W288" s="6">
        <f t="shared" si="49"/>
        <v>1.1095052807115064</v>
      </c>
      <c r="X288" s="6">
        <f t="shared" si="50"/>
        <v>1.4969378827646544</v>
      </c>
      <c r="Y288" s="6">
        <f t="shared" si="51"/>
        <v>1.8544207317073171</v>
      </c>
      <c r="Z288" s="6">
        <f t="shared" si="52"/>
        <v>1.7032085561497325</v>
      </c>
      <c r="AA288" s="6">
        <f t="shared" si="53"/>
        <v>0.70534069981583791</v>
      </c>
      <c r="AB288" s="6">
        <f t="shared" si="54"/>
        <v>1.5857418111753372</v>
      </c>
      <c r="AC288" s="6">
        <f t="shared" si="55"/>
        <v>1.6840228245363766</v>
      </c>
    </row>
    <row r="289" spans="1:29" x14ac:dyDescent="0.25">
      <c r="A289" s="3">
        <f t="shared" si="56"/>
        <v>42655</v>
      </c>
      <c r="B289" s="32">
        <v>5898</v>
      </c>
      <c r="C289" s="32">
        <v>11970</v>
      </c>
      <c r="D289" s="32">
        <v>52517</v>
      </c>
      <c r="E289" s="34">
        <v>5132</v>
      </c>
      <c r="F289" s="32">
        <v>12993</v>
      </c>
      <c r="G289" s="32">
        <v>4108</v>
      </c>
      <c r="H289" s="32">
        <v>17232</v>
      </c>
      <c r="I289" s="32">
        <v>7368</v>
      </c>
      <c r="J289" s="32">
        <v>12573</v>
      </c>
      <c r="K289" s="32">
        <v>916</v>
      </c>
      <c r="L289" s="32">
        <v>10220</v>
      </c>
      <c r="M289" s="32">
        <v>808</v>
      </c>
      <c r="N289" s="32">
        <v>4042</v>
      </c>
      <c r="O289" s="6"/>
      <c r="P289" s="6"/>
      <c r="Q289" s="6">
        <f t="shared" si="43"/>
        <v>2.2032125513634666</v>
      </c>
      <c r="R289" s="6">
        <f t="shared" si="44"/>
        <v>1.14097798112668</v>
      </c>
      <c r="S289" s="6">
        <f t="shared" si="45"/>
        <v>1.2195671357577447</v>
      </c>
      <c r="T289" s="6">
        <f t="shared" si="46"/>
        <v>1.8147100424328146</v>
      </c>
      <c r="U289" s="6">
        <f t="shared" si="47"/>
        <v>1.2387262846791878</v>
      </c>
      <c r="V289" s="6">
        <f t="shared" si="48"/>
        <v>0.98964105034931338</v>
      </c>
      <c r="W289" s="6">
        <f t="shared" si="49"/>
        <v>1.184981433090359</v>
      </c>
      <c r="X289" s="6">
        <f t="shared" si="50"/>
        <v>1.6311711312818242</v>
      </c>
      <c r="Y289" s="6">
        <f t="shared" si="51"/>
        <v>2.2108317214700195</v>
      </c>
      <c r="Z289" s="6">
        <f t="shared" si="52"/>
        <v>1.1653944020356235</v>
      </c>
      <c r="AA289" s="6">
        <f t="shared" si="53"/>
        <v>0.24387915811578295</v>
      </c>
      <c r="AB289" s="6">
        <f t="shared" si="54"/>
        <v>1.9056603773584906</v>
      </c>
      <c r="AC289" s="6">
        <f t="shared" si="55"/>
        <v>1.7105374523910284</v>
      </c>
    </row>
    <row r="290" spans="1:29" x14ac:dyDescent="0.25">
      <c r="A290" s="3">
        <f t="shared" si="56"/>
        <v>42656</v>
      </c>
      <c r="B290" s="32">
        <v>7332</v>
      </c>
      <c r="C290" s="32">
        <v>13318</v>
      </c>
      <c r="D290" s="32">
        <v>59386</v>
      </c>
      <c r="E290" s="34">
        <v>6638</v>
      </c>
      <c r="F290" s="32">
        <v>22591</v>
      </c>
      <c r="G290" s="32">
        <v>4830</v>
      </c>
      <c r="H290" s="32">
        <v>19724</v>
      </c>
      <c r="I290" s="32">
        <v>7271</v>
      </c>
      <c r="J290" s="32">
        <v>12284</v>
      </c>
      <c r="K290" s="32">
        <v>968</v>
      </c>
      <c r="L290" s="32">
        <v>27235</v>
      </c>
      <c r="M290" s="32">
        <v>1084</v>
      </c>
      <c r="N290" s="32">
        <v>2506</v>
      </c>
      <c r="O290" s="6"/>
      <c r="P290" s="6"/>
      <c r="Q290" s="6">
        <f t="shared" si="43"/>
        <v>1.9940168615719336</v>
      </c>
      <c r="R290" s="6">
        <f t="shared" si="44"/>
        <v>1.0720437897448281</v>
      </c>
      <c r="S290" s="6">
        <f t="shared" si="45"/>
        <v>1.2325349715661451</v>
      </c>
      <c r="T290" s="6">
        <f t="shared" si="46"/>
        <v>1.6357811729916214</v>
      </c>
      <c r="U290" s="6">
        <f t="shared" si="47"/>
        <v>1.2051104235570256</v>
      </c>
      <c r="V290" s="6">
        <f t="shared" si="48"/>
        <v>1.2017914904205027</v>
      </c>
      <c r="W290" s="6">
        <f t="shared" si="49"/>
        <v>1.3927411382573083</v>
      </c>
      <c r="X290" s="6">
        <f t="shared" si="50"/>
        <v>1.460333400281181</v>
      </c>
      <c r="Y290" s="6">
        <f t="shared" si="51"/>
        <v>1.8056739673673379</v>
      </c>
      <c r="Z290" s="6">
        <f t="shared" si="52"/>
        <v>1.1648616125150422</v>
      </c>
      <c r="AA290" s="6">
        <f t="shared" si="53"/>
        <v>0.86315088898044556</v>
      </c>
      <c r="AB290" s="6">
        <f t="shared" si="54"/>
        <v>1.7799671592775042</v>
      </c>
      <c r="AC290" s="6">
        <f t="shared" si="55"/>
        <v>1.3922222222222222</v>
      </c>
    </row>
    <row r="291" spans="1:29" x14ac:dyDescent="0.25">
      <c r="A291" s="3">
        <f t="shared" si="56"/>
        <v>42657</v>
      </c>
      <c r="B291" s="32">
        <v>8803</v>
      </c>
      <c r="C291" s="32">
        <v>15186</v>
      </c>
      <c r="D291" s="32">
        <v>63785</v>
      </c>
      <c r="E291" s="34">
        <v>7334</v>
      </c>
      <c r="F291" s="32">
        <v>30621</v>
      </c>
      <c r="G291" s="32">
        <v>4616</v>
      </c>
      <c r="H291" s="32">
        <v>18978</v>
      </c>
      <c r="I291" s="32">
        <v>7779</v>
      </c>
      <c r="J291" s="32">
        <v>11810</v>
      </c>
      <c r="K291" s="32">
        <v>902</v>
      </c>
      <c r="L291" s="32">
        <v>28523</v>
      </c>
      <c r="M291" s="32">
        <v>1186</v>
      </c>
      <c r="N291" s="32">
        <v>2345</v>
      </c>
      <c r="O291" s="6"/>
      <c r="P291" s="6"/>
      <c r="Q291" s="6">
        <f t="shared" si="43"/>
        <v>1.974652310453118</v>
      </c>
      <c r="R291" s="6">
        <f t="shared" si="44"/>
        <v>1.1875195495777291</v>
      </c>
      <c r="S291" s="6">
        <f t="shared" si="45"/>
        <v>1.122975352112676</v>
      </c>
      <c r="T291" s="6">
        <f t="shared" si="46"/>
        <v>1.6240035429583703</v>
      </c>
      <c r="U291" s="6">
        <f t="shared" si="47"/>
        <v>1.6890617243091179</v>
      </c>
      <c r="V291" s="6">
        <f t="shared" si="48"/>
        <v>1.0510018214936248</v>
      </c>
      <c r="W291" s="6">
        <f t="shared" si="49"/>
        <v>1.0819840364880273</v>
      </c>
      <c r="X291" s="6">
        <f t="shared" si="50"/>
        <v>1.3382074660244281</v>
      </c>
      <c r="Y291" s="6">
        <f t="shared" si="51"/>
        <v>1.7931976920740966</v>
      </c>
      <c r="Z291" s="6">
        <f t="shared" si="52"/>
        <v>1.0815347721822541</v>
      </c>
      <c r="AA291" s="6">
        <f t="shared" si="53"/>
        <v>1.0278558558558559</v>
      </c>
      <c r="AB291" s="6">
        <f t="shared" si="54"/>
        <v>2.3625498007968129</v>
      </c>
      <c r="AC291" s="6">
        <f t="shared" si="55"/>
        <v>0.96264367816091956</v>
      </c>
    </row>
    <row r="292" spans="1:29" x14ac:dyDescent="0.25">
      <c r="A292" s="3">
        <f t="shared" si="56"/>
        <v>42658</v>
      </c>
      <c r="B292" s="32">
        <v>10009</v>
      </c>
      <c r="C292" s="32">
        <v>0</v>
      </c>
      <c r="D292" s="32">
        <v>70256</v>
      </c>
      <c r="E292" s="34">
        <v>7830</v>
      </c>
      <c r="F292" s="32">
        <v>25086</v>
      </c>
      <c r="G292" s="32">
        <v>4552</v>
      </c>
      <c r="H292" s="32">
        <v>15635</v>
      </c>
      <c r="I292" s="32">
        <v>7978</v>
      </c>
      <c r="J292" s="32">
        <v>13472</v>
      </c>
      <c r="K292" s="32">
        <v>1180</v>
      </c>
      <c r="L292" s="32">
        <v>30914</v>
      </c>
      <c r="M292" s="32">
        <v>998</v>
      </c>
      <c r="N292" s="32">
        <v>2374</v>
      </c>
      <c r="O292" s="6"/>
      <c r="P292" s="6"/>
      <c r="Q292" s="6">
        <f t="shared" si="43"/>
        <v>1.8631794489947877</v>
      </c>
      <c r="R292" s="6">
        <f t="shared" si="44"/>
        <v>1</v>
      </c>
      <c r="S292" s="6">
        <f t="shared" si="45"/>
        <v>1.2096002203780862</v>
      </c>
      <c r="T292" s="6">
        <f t="shared" si="46"/>
        <v>1.6585469180258421</v>
      </c>
      <c r="U292" s="6">
        <f t="shared" si="47"/>
        <v>1.2333939721716898</v>
      </c>
      <c r="V292" s="6">
        <f t="shared" si="48"/>
        <v>1.0989859971028488</v>
      </c>
      <c r="W292" s="6">
        <f t="shared" si="49"/>
        <v>1.1277409117137911</v>
      </c>
      <c r="X292" s="6">
        <f t="shared" si="50"/>
        <v>1.338815237455949</v>
      </c>
      <c r="Y292" s="6">
        <f t="shared" si="51"/>
        <v>1.7305073859987155</v>
      </c>
      <c r="Z292" s="6">
        <f t="shared" si="52"/>
        <v>1.5070242656449553</v>
      </c>
      <c r="AA292" s="6">
        <f t="shared" si="53"/>
        <v>1.1264392945634747</v>
      </c>
      <c r="AB292" s="6">
        <f t="shared" si="54"/>
        <v>1.6175040518638575</v>
      </c>
      <c r="AC292" s="6">
        <f t="shared" si="55"/>
        <v>0.92806880375293199</v>
      </c>
    </row>
    <row r="293" spans="1:29" x14ac:dyDescent="0.25">
      <c r="A293" s="7">
        <f t="shared" si="56"/>
        <v>42659</v>
      </c>
      <c r="B293" s="33">
        <v>10925</v>
      </c>
      <c r="C293" s="33">
        <v>0</v>
      </c>
      <c r="D293" s="33">
        <v>56611</v>
      </c>
      <c r="E293" s="35">
        <v>5587</v>
      </c>
      <c r="F293" s="33">
        <v>32427</v>
      </c>
      <c r="G293" s="33">
        <v>4103</v>
      </c>
      <c r="H293" s="33">
        <v>16171</v>
      </c>
      <c r="I293" s="33">
        <v>8105</v>
      </c>
      <c r="J293" s="33">
        <v>7993</v>
      </c>
      <c r="K293" s="33">
        <v>697</v>
      </c>
      <c r="L293" s="33">
        <v>24062</v>
      </c>
      <c r="M293" s="33">
        <v>1251</v>
      </c>
      <c r="N293" s="33">
        <v>2215</v>
      </c>
      <c r="O293" s="8"/>
      <c r="P293" s="8"/>
      <c r="Q293" s="8">
        <f t="shared" si="43"/>
        <v>1.9086303284416493</v>
      </c>
      <c r="R293" s="8">
        <f t="shared" si="44"/>
        <v>1</v>
      </c>
      <c r="S293" s="8">
        <f t="shared" si="45"/>
        <v>1.0431169501206905</v>
      </c>
      <c r="T293" s="8">
        <f t="shared" si="46"/>
        <v>1.6040769451622165</v>
      </c>
      <c r="U293" s="8">
        <f t="shared" si="47"/>
        <v>1.2056439619274242</v>
      </c>
      <c r="V293" s="8">
        <f t="shared" si="48"/>
        <v>1.0588387096774194</v>
      </c>
      <c r="W293" s="8">
        <f t="shared" si="49"/>
        <v>1.0663369601055062</v>
      </c>
      <c r="X293" s="8">
        <f t="shared" si="50"/>
        <v>1.2482673648544587</v>
      </c>
      <c r="Y293" s="8">
        <f t="shared" si="51"/>
        <v>1.8549547458807147</v>
      </c>
      <c r="Z293" s="8">
        <f t="shared" si="52"/>
        <v>1.3693516699410608</v>
      </c>
      <c r="AA293" s="8">
        <f t="shared" si="53"/>
        <v>0.89954764664099596</v>
      </c>
      <c r="AB293" s="8">
        <f t="shared" si="54"/>
        <v>1.2373887240356083</v>
      </c>
      <c r="AC293" s="8">
        <f t="shared" si="55"/>
        <v>1</v>
      </c>
    </row>
    <row r="294" spans="1:29" x14ac:dyDescent="0.25">
      <c r="A294" s="7">
        <f t="shared" si="56"/>
        <v>42660</v>
      </c>
      <c r="B294" s="33">
        <v>11705</v>
      </c>
      <c r="C294" s="33">
        <v>37889</v>
      </c>
      <c r="D294" s="33">
        <v>47843</v>
      </c>
      <c r="E294" s="35">
        <v>4325</v>
      </c>
      <c r="F294" s="33">
        <v>29837</v>
      </c>
      <c r="G294" s="33">
        <v>3890</v>
      </c>
      <c r="H294" s="33">
        <v>16981</v>
      </c>
      <c r="I294" s="33">
        <v>8439</v>
      </c>
      <c r="J294" s="33">
        <v>4289</v>
      </c>
      <c r="K294" s="33">
        <v>321</v>
      </c>
      <c r="L294" s="33">
        <v>10982</v>
      </c>
      <c r="M294" s="33">
        <v>1284</v>
      </c>
      <c r="N294" s="33">
        <v>1827</v>
      </c>
      <c r="O294" s="8"/>
      <c r="P294" s="8"/>
      <c r="Q294" s="8">
        <f t="shared" si="43"/>
        <v>2.1453445747800588</v>
      </c>
      <c r="R294" s="8">
        <f t="shared" si="44"/>
        <v>1.3601737507179781</v>
      </c>
      <c r="S294" s="8">
        <f t="shared" si="45"/>
        <v>1.0973920223868614</v>
      </c>
      <c r="T294" s="8">
        <f t="shared" si="46"/>
        <v>1.7531414673692745</v>
      </c>
      <c r="U294" s="8">
        <f t="shared" si="47"/>
        <v>1.8531147133718402</v>
      </c>
      <c r="V294" s="8">
        <f t="shared" si="48"/>
        <v>1.0177917320774463</v>
      </c>
      <c r="W294" s="8">
        <f t="shared" si="49"/>
        <v>1.3192200124300808</v>
      </c>
      <c r="X294" s="8">
        <f t="shared" si="50"/>
        <v>1.3252198492462313</v>
      </c>
      <c r="Y294" s="8">
        <f t="shared" si="51"/>
        <v>1.7848522679983354</v>
      </c>
      <c r="Z294" s="8">
        <f t="shared" si="52"/>
        <v>1.9937888198757765</v>
      </c>
      <c r="AA294" s="8">
        <f t="shared" si="53"/>
        <v>0.88959092750101254</v>
      </c>
      <c r="AB294" s="8">
        <f t="shared" si="54"/>
        <v>1.5773955773955775</v>
      </c>
      <c r="AC294" s="8">
        <f t="shared" si="55"/>
        <v>1</v>
      </c>
    </row>
    <row r="295" spans="1:29" x14ac:dyDescent="0.25">
      <c r="A295" s="3">
        <f t="shared" si="56"/>
        <v>42661</v>
      </c>
      <c r="B295" s="32">
        <v>9337</v>
      </c>
      <c r="C295" s="32">
        <v>13873</v>
      </c>
      <c r="D295" s="32">
        <v>60160</v>
      </c>
      <c r="E295" s="34">
        <v>6868</v>
      </c>
      <c r="F295" s="32">
        <v>13243</v>
      </c>
      <c r="G295" s="32">
        <v>4251</v>
      </c>
      <c r="H295" s="32">
        <v>18803</v>
      </c>
      <c r="I295" s="32">
        <v>7720</v>
      </c>
      <c r="J295" s="32">
        <v>15558</v>
      </c>
      <c r="K295" s="32">
        <v>770</v>
      </c>
      <c r="L295" s="32">
        <v>15383</v>
      </c>
      <c r="M295" s="32">
        <v>1031</v>
      </c>
      <c r="N295" s="32">
        <v>3289</v>
      </c>
      <c r="O295" s="6"/>
      <c r="P295" s="6"/>
      <c r="Q295" s="6">
        <f t="shared" si="43"/>
        <v>2.0214332106516562</v>
      </c>
      <c r="R295" s="6">
        <f t="shared" si="44"/>
        <v>1.9490025288002248</v>
      </c>
      <c r="S295" s="6">
        <f t="shared" si="45"/>
        <v>1.4443137349050488</v>
      </c>
      <c r="T295" s="6">
        <f t="shared" si="46"/>
        <v>1.6661814653081028</v>
      </c>
      <c r="U295" s="6">
        <f t="shared" si="47"/>
        <v>1.5570840681951794</v>
      </c>
      <c r="V295" s="6">
        <f t="shared" si="48"/>
        <v>1.0106990014265336</v>
      </c>
      <c r="W295" s="6">
        <f t="shared" si="49"/>
        <v>1.3457629544803893</v>
      </c>
      <c r="X295" s="6">
        <f t="shared" si="50"/>
        <v>1.1279953243717125</v>
      </c>
      <c r="Y295" s="6">
        <f t="shared" si="51"/>
        <v>1.5986436498150431</v>
      </c>
      <c r="Z295" s="6">
        <f t="shared" si="52"/>
        <v>1.2087912087912087</v>
      </c>
      <c r="AA295" s="6">
        <f t="shared" si="53"/>
        <v>1.8256586755281272</v>
      </c>
      <c r="AB295" s="6">
        <f t="shared" si="54"/>
        <v>1.2527339003645201</v>
      </c>
      <c r="AC295" s="6">
        <f t="shared" si="55"/>
        <v>0.69652689538331214</v>
      </c>
    </row>
    <row r="296" spans="1:29" x14ac:dyDescent="0.25">
      <c r="A296" s="3">
        <f t="shared" si="56"/>
        <v>42662</v>
      </c>
      <c r="B296" s="32">
        <v>10871</v>
      </c>
      <c r="C296" s="32">
        <v>16973</v>
      </c>
      <c r="D296" s="32">
        <v>58549</v>
      </c>
      <c r="E296" s="34">
        <v>7595</v>
      </c>
      <c r="F296" s="32">
        <v>20468</v>
      </c>
      <c r="G296" s="32">
        <v>5039</v>
      </c>
      <c r="H296" s="32">
        <v>21330</v>
      </c>
      <c r="I296" s="32">
        <v>8149</v>
      </c>
      <c r="J296" s="32">
        <v>19254</v>
      </c>
      <c r="K296" s="32">
        <v>1291</v>
      </c>
      <c r="L296" s="32">
        <v>23227</v>
      </c>
      <c r="M296" s="32">
        <v>1263</v>
      </c>
      <c r="N296" s="32">
        <v>2251</v>
      </c>
      <c r="O296" s="6"/>
      <c r="P296" s="6"/>
      <c r="Q296" s="6">
        <f t="shared" si="43"/>
        <v>1.8431671753136656</v>
      </c>
      <c r="R296" s="6">
        <f t="shared" si="44"/>
        <v>1.4179615705931496</v>
      </c>
      <c r="S296" s="6">
        <f t="shared" si="45"/>
        <v>1.1148580459660682</v>
      </c>
      <c r="T296" s="6">
        <f t="shared" si="46"/>
        <v>1.4799298519095869</v>
      </c>
      <c r="U296" s="6">
        <f t="shared" si="47"/>
        <v>1.5753097821904103</v>
      </c>
      <c r="V296" s="6">
        <f t="shared" si="48"/>
        <v>1.2266309639727362</v>
      </c>
      <c r="W296" s="6">
        <f t="shared" si="49"/>
        <v>1.2378133704735377</v>
      </c>
      <c r="X296" s="6">
        <f t="shared" si="50"/>
        <v>1.1059989142236699</v>
      </c>
      <c r="Y296" s="6">
        <f t="shared" si="51"/>
        <v>1.5313767597232164</v>
      </c>
      <c r="Z296" s="6">
        <f t="shared" si="52"/>
        <v>1.4093886462882097</v>
      </c>
      <c r="AA296" s="6">
        <f t="shared" si="53"/>
        <v>2.2727005870841488</v>
      </c>
      <c r="AB296" s="6">
        <f t="shared" si="54"/>
        <v>1.5631188118811881</v>
      </c>
      <c r="AC296" s="6">
        <f t="shared" si="55"/>
        <v>0.55690252350321623</v>
      </c>
    </row>
    <row r="297" spans="1:29" x14ac:dyDescent="0.25">
      <c r="A297" s="3">
        <f t="shared" si="56"/>
        <v>42663</v>
      </c>
      <c r="B297" s="32">
        <v>15199</v>
      </c>
      <c r="C297" s="32">
        <v>20986</v>
      </c>
      <c r="D297" s="32">
        <v>62978</v>
      </c>
      <c r="E297" s="34">
        <v>11287</v>
      </c>
      <c r="F297" s="32">
        <v>26676</v>
      </c>
      <c r="G297" s="32">
        <v>5616</v>
      </c>
      <c r="H297" s="32">
        <v>26687</v>
      </c>
      <c r="I297" s="32">
        <v>8738</v>
      </c>
      <c r="J297" s="32">
        <v>17472</v>
      </c>
      <c r="K297" s="32">
        <v>1571</v>
      </c>
      <c r="L297" s="32">
        <v>24818</v>
      </c>
      <c r="M297" s="32">
        <v>1166</v>
      </c>
      <c r="N297" s="32">
        <v>2672</v>
      </c>
      <c r="O297" s="6"/>
      <c r="P297" s="6"/>
      <c r="Q297" s="6">
        <f t="shared" si="43"/>
        <v>2.0729678123295145</v>
      </c>
      <c r="R297" s="6">
        <f t="shared" si="44"/>
        <v>1.5757621264454122</v>
      </c>
      <c r="S297" s="6">
        <f t="shared" si="45"/>
        <v>1.0604856363452666</v>
      </c>
      <c r="T297" s="6">
        <f t="shared" si="46"/>
        <v>1.700361554685146</v>
      </c>
      <c r="U297" s="6">
        <f t="shared" si="47"/>
        <v>1.1808242220353238</v>
      </c>
      <c r="V297" s="6">
        <f t="shared" si="48"/>
        <v>1.1627329192546585</v>
      </c>
      <c r="W297" s="6">
        <f t="shared" si="49"/>
        <v>1.3530216994524438</v>
      </c>
      <c r="X297" s="6">
        <f t="shared" si="50"/>
        <v>1.2017604180992987</v>
      </c>
      <c r="Y297" s="6">
        <f t="shared" si="51"/>
        <v>1.4223380006512536</v>
      </c>
      <c r="Z297" s="6">
        <f t="shared" si="52"/>
        <v>1.6229338842975207</v>
      </c>
      <c r="AA297" s="6">
        <f t="shared" si="53"/>
        <v>0.91125390123003491</v>
      </c>
      <c r="AB297" s="6">
        <f t="shared" si="54"/>
        <v>1.0756457564575646</v>
      </c>
      <c r="AC297" s="6">
        <f t="shared" si="55"/>
        <v>1.066241021548284</v>
      </c>
    </row>
    <row r="298" spans="1:29" x14ac:dyDescent="0.25">
      <c r="A298" s="3">
        <f t="shared" si="56"/>
        <v>42664</v>
      </c>
      <c r="B298" s="32">
        <v>16078</v>
      </c>
      <c r="C298" s="32">
        <v>19851</v>
      </c>
      <c r="D298" s="32">
        <v>72058</v>
      </c>
      <c r="E298" s="34">
        <v>11242</v>
      </c>
      <c r="F298" s="32">
        <v>41622</v>
      </c>
      <c r="G298" s="32">
        <v>5471</v>
      </c>
      <c r="H298" s="32">
        <v>21238</v>
      </c>
      <c r="I298" s="32">
        <v>9268</v>
      </c>
      <c r="J298" s="32">
        <v>17679</v>
      </c>
      <c r="K298" s="32">
        <v>1667</v>
      </c>
      <c r="L298" s="32">
        <v>24858</v>
      </c>
      <c r="M298" s="32">
        <v>1054</v>
      </c>
      <c r="N298" s="32">
        <v>2788</v>
      </c>
      <c r="O298" s="6"/>
      <c r="P298" s="6"/>
      <c r="Q298" s="6">
        <f t="shared" si="43"/>
        <v>1.8264228104055436</v>
      </c>
      <c r="R298" s="6">
        <f t="shared" si="44"/>
        <v>1.3071908336625839</v>
      </c>
      <c r="S298" s="6">
        <f t="shared" si="45"/>
        <v>1.1297013404405425</v>
      </c>
      <c r="T298" s="6">
        <f t="shared" si="46"/>
        <v>1.5328606490319061</v>
      </c>
      <c r="U298" s="6">
        <f t="shared" si="47"/>
        <v>1.3592632507102969</v>
      </c>
      <c r="V298" s="6">
        <f t="shared" si="48"/>
        <v>1.1852253032928943</v>
      </c>
      <c r="W298" s="6">
        <f t="shared" si="49"/>
        <v>1.1190852566129201</v>
      </c>
      <c r="X298" s="6">
        <f t="shared" si="50"/>
        <v>1.1914127779920298</v>
      </c>
      <c r="Y298" s="6">
        <f t="shared" si="51"/>
        <v>1.4969517358171041</v>
      </c>
      <c r="Z298" s="6">
        <f t="shared" si="52"/>
        <v>1.8481152993348116</v>
      </c>
      <c r="AA298" s="6">
        <f t="shared" si="53"/>
        <v>0.87150720471198684</v>
      </c>
      <c r="AB298" s="6">
        <f t="shared" si="54"/>
        <v>0.88870151770657668</v>
      </c>
      <c r="AC298" s="6">
        <f t="shared" si="55"/>
        <v>1.1889125799573561</v>
      </c>
    </row>
    <row r="299" spans="1:29" x14ac:dyDescent="0.25">
      <c r="A299" s="3">
        <f t="shared" si="56"/>
        <v>42665</v>
      </c>
      <c r="B299" s="32">
        <v>19143</v>
      </c>
      <c r="C299" s="32">
        <v>0</v>
      </c>
      <c r="D299" s="32">
        <v>85329</v>
      </c>
      <c r="E299" s="34">
        <v>14714</v>
      </c>
      <c r="F299" s="32">
        <v>42032</v>
      </c>
      <c r="G299" s="32">
        <v>6134</v>
      </c>
      <c r="H299" s="32">
        <v>20531</v>
      </c>
      <c r="I299" s="32">
        <v>9983</v>
      </c>
      <c r="J299" s="32">
        <v>18871</v>
      </c>
      <c r="K299" s="32">
        <v>1869</v>
      </c>
      <c r="L299" s="32">
        <v>30026</v>
      </c>
      <c r="M299" s="32">
        <v>785</v>
      </c>
      <c r="N299" s="32">
        <v>2584</v>
      </c>
      <c r="O299" s="6"/>
      <c r="P299" s="6"/>
      <c r="Q299" s="6">
        <f t="shared" si="43"/>
        <v>1.91257867918873</v>
      </c>
      <c r="R299" s="6">
        <f t="shared" si="44"/>
        <v>1</v>
      </c>
      <c r="S299" s="6">
        <f t="shared" si="45"/>
        <v>1.2145439535413345</v>
      </c>
      <c r="T299" s="6">
        <f t="shared" si="46"/>
        <v>1.8791826309067687</v>
      </c>
      <c r="U299" s="6">
        <f t="shared" si="47"/>
        <v>1.6755162241887906</v>
      </c>
      <c r="V299" s="6">
        <f t="shared" si="48"/>
        <v>1.3475395430579964</v>
      </c>
      <c r="W299" s="6">
        <f t="shared" si="49"/>
        <v>1.3131435881036138</v>
      </c>
      <c r="X299" s="6">
        <f t="shared" si="50"/>
        <v>1.2513161193281523</v>
      </c>
      <c r="Y299" s="6">
        <f t="shared" si="51"/>
        <v>1.4007571258907363</v>
      </c>
      <c r="Z299" s="6">
        <f t="shared" si="52"/>
        <v>1.5838983050847457</v>
      </c>
      <c r="AA299" s="6">
        <f t="shared" si="53"/>
        <v>0.97127515041728663</v>
      </c>
      <c r="AB299" s="6">
        <f t="shared" si="54"/>
        <v>0.78657314629258512</v>
      </c>
      <c r="AC299" s="6">
        <f t="shared" si="55"/>
        <v>1.088458298230834</v>
      </c>
    </row>
    <row r="300" spans="1:29" x14ac:dyDescent="0.25">
      <c r="A300" s="7">
        <f t="shared" si="56"/>
        <v>42666</v>
      </c>
      <c r="B300" s="33">
        <v>19640</v>
      </c>
      <c r="C300" s="33">
        <v>0</v>
      </c>
      <c r="D300" s="33">
        <v>83056</v>
      </c>
      <c r="E300" s="35">
        <v>11176</v>
      </c>
      <c r="F300" s="33">
        <v>45422</v>
      </c>
      <c r="G300" s="33">
        <v>5814</v>
      </c>
      <c r="H300" s="33">
        <v>23012</v>
      </c>
      <c r="I300" s="33">
        <v>8639</v>
      </c>
      <c r="J300" s="33">
        <v>11553</v>
      </c>
      <c r="K300" s="33">
        <v>1477</v>
      </c>
      <c r="L300" s="33">
        <v>26979</v>
      </c>
      <c r="M300" s="33">
        <v>847</v>
      </c>
      <c r="N300" s="35">
        <v>2227</v>
      </c>
      <c r="O300" s="8"/>
      <c r="P300" s="8"/>
      <c r="Q300" s="8">
        <f t="shared" si="43"/>
        <v>1.7977116704805491</v>
      </c>
      <c r="R300" s="8">
        <f t="shared" si="44"/>
        <v>1</v>
      </c>
      <c r="S300" s="8">
        <f t="shared" si="45"/>
        <v>1.4671353623854022</v>
      </c>
      <c r="T300" s="8">
        <f t="shared" si="46"/>
        <v>2.0003579738679078</v>
      </c>
      <c r="U300" s="8">
        <f t="shared" si="47"/>
        <v>1.4007462916705216</v>
      </c>
      <c r="V300" s="8">
        <f t="shared" si="48"/>
        <v>1.4170119424811114</v>
      </c>
      <c r="W300" s="8">
        <f t="shared" si="49"/>
        <v>1.4230412466761486</v>
      </c>
      <c r="X300" s="8">
        <f t="shared" si="50"/>
        <v>1.0658852560148058</v>
      </c>
      <c r="Y300" s="8">
        <f t="shared" si="51"/>
        <v>1.4453897160015012</v>
      </c>
      <c r="Z300" s="8">
        <f t="shared" si="52"/>
        <v>2.1190817790530847</v>
      </c>
      <c r="AA300" s="8">
        <f t="shared" si="53"/>
        <v>1.1212284930595962</v>
      </c>
      <c r="AB300" s="8">
        <f t="shared" si="54"/>
        <v>0.6770583533173461</v>
      </c>
      <c r="AC300" s="8">
        <f t="shared" si="55"/>
        <v>1.0054176072234764</v>
      </c>
    </row>
    <row r="301" spans="1:29" x14ac:dyDescent="0.25">
      <c r="A301" s="7">
        <f t="shared" si="56"/>
        <v>42667</v>
      </c>
      <c r="B301" s="33">
        <v>21273</v>
      </c>
      <c r="C301" s="33">
        <v>52188</v>
      </c>
      <c r="D301" s="33">
        <v>59440</v>
      </c>
      <c r="E301" s="35">
        <v>8685</v>
      </c>
      <c r="F301" s="33">
        <v>52010</v>
      </c>
      <c r="G301" s="33">
        <v>6191</v>
      </c>
      <c r="H301" s="33">
        <v>19790</v>
      </c>
      <c r="I301" s="33">
        <v>10194</v>
      </c>
      <c r="J301" s="33">
        <v>4893</v>
      </c>
      <c r="K301" s="33">
        <v>516</v>
      </c>
      <c r="L301" s="33">
        <v>13493</v>
      </c>
      <c r="M301" s="33">
        <v>1020</v>
      </c>
      <c r="N301" s="35">
        <v>2145</v>
      </c>
      <c r="O301" s="8"/>
      <c r="P301" s="8"/>
      <c r="Q301" s="8">
        <f t="shared" si="43"/>
        <v>1.8174284493806065</v>
      </c>
      <c r="R301" s="8">
        <f t="shared" si="44"/>
        <v>1.3773918551558499</v>
      </c>
      <c r="S301" s="8">
        <f t="shared" si="45"/>
        <v>1.242397006876659</v>
      </c>
      <c r="T301" s="8">
        <f t="shared" si="46"/>
        <v>2.0080924855491329</v>
      </c>
      <c r="U301" s="8">
        <f t="shared" si="47"/>
        <v>1.7431377149177196</v>
      </c>
      <c r="V301" s="8">
        <f t="shared" si="48"/>
        <v>1.5915167095115681</v>
      </c>
      <c r="W301" s="8">
        <f t="shared" si="49"/>
        <v>1.1654201754902538</v>
      </c>
      <c r="X301" s="8">
        <f t="shared" si="50"/>
        <v>1.2079630287948808</v>
      </c>
      <c r="Y301" s="8">
        <f t="shared" si="51"/>
        <v>1.1408253672184658</v>
      </c>
      <c r="Z301" s="8">
        <f t="shared" si="52"/>
        <v>1.6074766355140186</v>
      </c>
      <c r="AA301" s="8">
        <f t="shared" si="53"/>
        <v>1.2286468767073393</v>
      </c>
      <c r="AB301" s="8">
        <f t="shared" si="54"/>
        <v>0.79439252336448596</v>
      </c>
      <c r="AC301" s="8">
        <f t="shared" si="55"/>
        <v>1.174055829228243</v>
      </c>
    </row>
    <row r="302" spans="1:29" x14ac:dyDescent="0.25">
      <c r="A302" s="3">
        <f t="shared" si="56"/>
        <v>42668</v>
      </c>
      <c r="B302" s="34">
        <v>17007</v>
      </c>
      <c r="C302" s="34">
        <v>18418</v>
      </c>
      <c r="D302" s="34">
        <v>68359</v>
      </c>
      <c r="E302" s="34">
        <v>11409</v>
      </c>
      <c r="F302" s="34">
        <v>26771</v>
      </c>
      <c r="G302" s="34">
        <v>5960</v>
      </c>
      <c r="H302" s="34">
        <v>20890</v>
      </c>
      <c r="I302" s="34">
        <v>10324</v>
      </c>
      <c r="J302" s="34">
        <v>19834</v>
      </c>
      <c r="K302" s="34">
        <v>1070</v>
      </c>
      <c r="L302" s="34">
        <v>15726</v>
      </c>
      <c r="M302" s="34">
        <v>939</v>
      </c>
      <c r="N302" s="34">
        <v>4109</v>
      </c>
      <c r="O302" s="6"/>
      <c r="P302" s="6"/>
      <c r="Q302" s="6">
        <f t="shared" si="43"/>
        <v>1.8214629966798757</v>
      </c>
      <c r="R302" s="6">
        <f t="shared" si="44"/>
        <v>1.3276147913212715</v>
      </c>
      <c r="S302" s="6">
        <f t="shared" si="45"/>
        <v>1.1362865691489361</v>
      </c>
      <c r="T302" s="6">
        <f t="shared" si="46"/>
        <v>1.6611822947000583</v>
      </c>
      <c r="U302" s="6">
        <f t="shared" si="47"/>
        <v>2.0215208034433285</v>
      </c>
      <c r="V302" s="6">
        <f t="shared" si="48"/>
        <v>1.4020230533992002</v>
      </c>
      <c r="W302" s="6">
        <f t="shared" si="49"/>
        <v>1.1109929266606393</v>
      </c>
      <c r="X302" s="6">
        <f t="shared" si="50"/>
        <v>1.3373056994818653</v>
      </c>
      <c r="Y302" s="6">
        <f t="shared" si="51"/>
        <v>1.2748425247461113</v>
      </c>
      <c r="Z302" s="6">
        <f t="shared" si="52"/>
        <v>1.3896103896103895</v>
      </c>
      <c r="AA302" s="6">
        <f t="shared" si="53"/>
        <v>1.0222973412208283</v>
      </c>
      <c r="AB302" s="6">
        <f t="shared" si="54"/>
        <v>0.91076624636275461</v>
      </c>
      <c r="AC302" s="6">
        <f t="shared" si="55"/>
        <v>1.2493159014898145</v>
      </c>
    </row>
    <row r="303" spans="1:29" x14ac:dyDescent="0.25">
      <c r="A303" s="3">
        <f t="shared" si="56"/>
        <v>42669</v>
      </c>
      <c r="B303" s="34">
        <v>21989</v>
      </c>
      <c r="C303" s="34">
        <v>19765</v>
      </c>
      <c r="D303" s="34">
        <v>75129</v>
      </c>
      <c r="E303" s="34">
        <v>14964</v>
      </c>
      <c r="F303" s="34">
        <v>33417</v>
      </c>
      <c r="G303" s="34">
        <v>6968</v>
      </c>
      <c r="H303" s="34">
        <v>22885</v>
      </c>
      <c r="I303" s="34">
        <v>10283</v>
      </c>
      <c r="J303" s="34">
        <v>22171</v>
      </c>
      <c r="K303" s="34">
        <v>2415</v>
      </c>
      <c r="L303" s="34">
        <v>29787</v>
      </c>
      <c r="M303" s="34">
        <v>700</v>
      </c>
      <c r="N303" s="34">
        <v>2674</v>
      </c>
      <c r="O303" s="6"/>
      <c r="P303" s="6"/>
      <c r="Q303" s="6">
        <f t="shared" si="43"/>
        <v>2.0227210008278909</v>
      </c>
      <c r="R303" s="6">
        <f t="shared" si="44"/>
        <v>1.1644965533494374</v>
      </c>
      <c r="S303" s="6">
        <f t="shared" si="45"/>
        <v>1.283181608567183</v>
      </c>
      <c r="T303" s="6">
        <f t="shared" si="46"/>
        <v>1.9702435813034891</v>
      </c>
      <c r="U303" s="6">
        <f t="shared" si="47"/>
        <v>1.6326460816884893</v>
      </c>
      <c r="V303" s="6">
        <f t="shared" si="48"/>
        <v>1.3828140504068267</v>
      </c>
      <c r="W303" s="6">
        <f t="shared" si="49"/>
        <v>1.0729020159399907</v>
      </c>
      <c r="X303" s="6">
        <f t="shared" si="50"/>
        <v>1.2618726224076573</v>
      </c>
      <c r="Y303" s="6">
        <f t="shared" si="51"/>
        <v>1.151500986807936</v>
      </c>
      <c r="Z303" s="6">
        <f t="shared" si="52"/>
        <v>1.8706429124709527</v>
      </c>
      <c r="AA303" s="6">
        <f t="shared" si="53"/>
        <v>1.2824299306841176</v>
      </c>
      <c r="AB303" s="6">
        <f t="shared" si="54"/>
        <v>0.55423594615993665</v>
      </c>
      <c r="AC303" s="6">
        <f t="shared" si="55"/>
        <v>1.1879164815637495</v>
      </c>
    </row>
    <row r="304" spans="1:29" x14ac:dyDescent="0.25">
      <c r="A304" s="3">
        <f t="shared" si="56"/>
        <v>42670</v>
      </c>
      <c r="B304" s="34">
        <v>24988</v>
      </c>
      <c r="C304" s="34">
        <v>23580</v>
      </c>
      <c r="D304" s="34">
        <v>78371</v>
      </c>
      <c r="E304" s="34">
        <v>16774</v>
      </c>
      <c r="F304" s="34">
        <v>36437</v>
      </c>
      <c r="G304" s="34">
        <v>6824</v>
      </c>
      <c r="H304" s="34">
        <v>24700</v>
      </c>
      <c r="I304" s="34">
        <v>8092</v>
      </c>
      <c r="J304" s="34">
        <v>17950</v>
      </c>
      <c r="K304" s="34">
        <v>3394</v>
      </c>
      <c r="L304" s="34">
        <v>28629</v>
      </c>
      <c r="M304" s="34">
        <v>667</v>
      </c>
      <c r="N304" s="34">
        <v>2699</v>
      </c>
      <c r="O304" s="6"/>
      <c r="P304" s="6"/>
      <c r="Q304" s="6">
        <f t="shared" si="43"/>
        <v>1.6440555299690769</v>
      </c>
      <c r="R304" s="6">
        <f t="shared" si="44"/>
        <v>1.1236062136662537</v>
      </c>
      <c r="S304" s="6">
        <f t="shared" si="45"/>
        <v>1.2444186858903108</v>
      </c>
      <c r="T304" s="6">
        <f t="shared" si="46"/>
        <v>1.4861344910073535</v>
      </c>
      <c r="U304" s="6">
        <f t="shared" si="47"/>
        <v>1.3659094316989053</v>
      </c>
      <c r="V304" s="6">
        <f t="shared" si="48"/>
        <v>1.2150997150997151</v>
      </c>
      <c r="W304" s="6">
        <f t="shared" si="49"/>
        <v>0.92554427249222471</v>
      </c>
      <c r="X304" s="6">
        <f t="shared" si="50"/>
        <v>0.92607003891050588</v>
      </c>
      <c r="Y304" s="6">
        <f t="shared" si="51"/>
        <v>1.0273580586080586</v>
      </c>
      <c r="Z304" s="6">
        <f t="shared" si="52"/>
        <v>2.160407383831954</v>
      </c>
      <c r="AA304" s="6">
        <f t="shared" si="53"/>
        <v>1.1535579015230881</v>
      </c>
      <c r="AB304" s="6">
        <f t="shared" si="54"/>
        <v>0.57204116638078906</v>
      </c>
      <c r="AC304" s="6">
        <f t="shared" si="55"/>
        <v>1.0101047904191616</v>
      </c>
    </row>
    <row r="305" spans="1:29" x14ac:dyDescent="0.25">
      <c r="A305" s="3">
        <f t="shared" si="56"/>
        <v>42671</v>
      </c>
      <c r="B305" s="34">
        <v>26829</v>
      </c>
      <c r="C305" s="34">
        <v>25595</v>
      </c>
      <c r="D305" s="34">
        <v>88130</v>
      </c>
      <c r="E305" s="34">
        <v>18681</v>
      </c>
      <c r="F305" s="34">
        <v>47637</v>
      </c>
      <c r="G305" s="34">
        <v>8293</v>
      </c>
      <c r="H305" s="34">
        <v>23065</v>
      </c>
      <c r="I305" s="34">
        <v>10248</v>
      </c>
      <c r="J305" s="34">
        <v>14940</v>
      </c>
      <c r="K305" s="34">
        <v>3263</v>
      </c>
      <c r="L305" s="34">
        <v>26106</v>
      </c>
      <c r="M305" s="34">
        <v>863</v>
      </c>
      <c r="N305" s="34">
        <v>2956</v>
      </c>
      <c r="O305" s="6"/>
      <c r="P305" s="6"/>
      <c r="Q305" s="6">
        <f t="shared" si="43"/>
        <v>1.6686776962308745</v>
      </c>
      <c r="R305" s="6">
        <f t="shared" si="44"/>
        <v>1.2893556999647373</v>
      </c>
      <c r="S305" s="6">
        <f t="shared" si="45"/>
        <v>1.2230425490577035</v>
      </c>
      <c r="T305" s="6">
        <f t="shared" si="46"/>
        <v>1.6617149973314358</v>
      </c>
      <c r="U305" s="6">
        <f t="shared" si="47"/>
        <v>1.1445149199942337</v>
      </c>
      <c r="V305" s="6">
        <f t="shared" si="48"/>
        <v>1.5158106379089746</v>
      </c>
      <c r="W305" s="6">
        <f t="shared" si="49"/>
        <v>1.0860250494396835</v>
      </c>
      <c r="X305" s="6">
        <f t="shared" si="50"/>
        <v>1.1057401812688821</v>
      </c>
      <c r="Y305" s="6">
        <f t="shared" si="51"/>
        <v>0.84507042253521125</v>
      </c>
      <c r="Z305" s="6">
        <f t="shared" si="52"/>
        <v>1.9574085182963408</v>
      </c>
      <c r="AA305" s="6">
        <f t="shared" si="53"/>
        <v>1.0502051653391262</v>
      </c>
      <c r="AB305" s="6">
        <f t="shared" si="54"/>
        <v>0.81878557874762803</v>
      </c>
      <c r="AC305" s="6">
        <f t="shared" si="55"/>
        <v>1.06025824964132</v>
      </c>
    </row>
    <row r="306" spans="1:29" x14ac:dyDescent="0.25">
      <c r="A306" s="3">
        <f t="shared" si="56"/>
        <v>42672</v>
      </c>
      <c r="B306" s="34">
        <v>31079</v>
      </c>
      <c r="C306" s="34">
        <v>0</v>
      </c>
      <c r="D306" s="34">
        <v>101273</v>
      </c>
      <c r="E306" s="34">
        <v>19059</v>
      </c>
      <c r="F306" s="34">
        <v>49215</v>
      </c>
      <c r="G306" s="34">
        <v>8011</v>
      </c>
      <c r="H306" s="34">
        <v>24405</v>
      </c>
      <c r="I306" s="34">
        <v>11102</v>
      </c>
      <c r="J306" s="34">
        <v>15185</v>
      </c>
      <c r="K306" s="34">
        <v>4062</v>
      </c>
      <c r="L306" s="34">
        <v>22282</v>
      </c>
      <c r="M306" s="34">
        <v>762</v>
      </c>
      <c r="N306" s="34">
        <v>3457</v>
      </c>
      <c r="Q306" s="6">
        <f t="shared" si="43"/>
        <v>1.6235177349422765</v>
      </c>
      <c r="R306" s="6">
        <f t="shared" si="44"/>
        <v>1</v>
      </c>
      <c r="S306" s="6">
        <f t="shared" si="45"/>
        <v>1.1868532386410247</v>
      </c>
      <c r="T306" s="6">
        <f t="shared" si="46"/>
        <v>1.2952969960581759</v>
      </c>
      <c r="U306" s="6">
        <f t="shared" si="47"/>
        <v>1.1708936048724781</v>
      </c>
      <c r="V306" s="6">
        <f t="shared" si="48"/>
        <v>1.3059993478969678</v>
      </c>
      <c r="W306" s="6">
        <f t="shared" si="49"/>
        <v>1.1886902732453364</v>
      </c>
      <c r="X306" s="6">
        <f t="shared" si="50"/>
        <v>1.112090553941701</v>
      </c>
      <c r="Y306" s="6">
        <f t="shared" si="51"/>
        <v>0.80467383816437921</v>
      </c>
      <c r="Z306" s="6">
        <f t="shared" si="52"/>
        <v>2.173354735152488</v>
      </c>
      <c r="AA306" s="6">
        <f t="shared" si="53"/>
        <v>0.74209018850329711</v>
      </c>
      <c r="AB306" s="6">
        <f t="shared" si="54"/>
        <v>0.97070063694267517</v>
      </c>
      <c r="AC306" s="6">
        <f t="shared" si="55"/>
        <v>1.3378482972136223</v>
      </c>
    </row>
    <row r="307" spans="1:29" x14ac:dyDescent="0.25">
      <c r="A307" s="7">
        <f t="shared" si="56"/>
        <v>42673</v>
      </c>
      <c r="B307" s="35">
        <v>31756</v>
      </c>
      <c r="C307" s="35">
        <v>0</v>
      </c>
      <c r="D307" s="35">
        <v>78934</v>
      </c>
      <c r="E307" s="35">
        <v>14177</v>
      </c>
      <c r="F307" s="35">
        <v>32641</v>
      </c>
      <c r="G307" s="35">
        <v>7820</v>
      </c>
      <c r="H307" s="35">
        <v>21915</v>
      </c>
      <c r="I307" s="35">
        <v>9790</v>
      </c>
      <c r="J307" s="35">
        <v>6243</v>
      </c>
      <c r="K307" s="35">
        <v>2989</v>
      </c>
      <c r="L307" s="35">
        <v>18947</v>
      </c>
      <c r="M307" s="35">
        <v>397</v>
      </c>
      <c r="N307" s="35">
        <v>2512</v>
      </c>
      <c r="O307" s="8"/>
      <c r="P307" s="8"/>
      <c r="Q307" s="8">
        <f t="shared" si="43"/>
        <v>1.6169042769857433</v>
      </c>
      <c r="R307" s="8">
        <f t="shared" si="44"/>
        <v>1</v>
      </c>
      <c r="S307" s="8">
        <f t="shared" si="45"/>
        <v>0.95037083413600465</v>
      </c>
      <c r="T307" s="8">
        <f t="shared" si="46"/>
        <v>1.2685218324982104</v>
      </c>
      <c r="U307" s="8">
        <f t="shared" si="47"/>
        <v>0.71861652943507548</v>
      </c>
      <c r="V307" s="8">
        <f t="shared" si="48"/>
        <v>1.3450292397660819</v>
      </c>
      <c r="W307" s="8">
        <f t="shared" si="49"/>
        <v>0.9523292195376325</v>
      </c>
      <c r="X307" s="8">
        <f t="shared" si="50"/>
        <v>1.1332330130802175</v>
      </c>
      <c r="Y307" s="8">
        <f t="shared" si="51"/>
        <v>0.54037912230589458</v>
      </c>
      <c r="Z307" s="8">
        <f t="shared" si="52"/>
        <v>2.0236966824644549</v>
      </c>
      <c r="AA307" s="8">
        <f t="shared" si="53"/>
        <v>0.7022869639349123</v>
      </c>
      <c r="AB307" s="8">
        <f t="shared" si="54"/>
        <v>0.46871310507674147</v>
      </c>
      <c r="AC307" s="8">
        <f t="shared" si="55"/>
        <v>1.1279748540637629</v>
      </c>
    </row>
    <row r="308" spans="1:29" x14ac:dyDescent="0.25">
      <c r="A308" s="7">
        <f t="shared" si="56"/>
        <v>42674</v>
      </c>
      <c r="B308" s="35">
        <v>29905</v>
      </c>
      <c r="C308" s="35">
        <v>55019</v>
      </c>
      <c r="D308" s="35">
        <v>81001</v>
      </c>
      <c r="E308" s="35">
        <v>12097</v>
      </c>
      <c r="F308" s="35">
        <v>49290</v>
      </c>
      <c r="G308" s="35">
        <v>7719</v>
      </c>
      <c r="H308" s="35">
        <v>23254</v>
      </c>
      <c r="I308" s="35">
        <v>8673</v>
      </c>
      <c r="J308" s="35">
        <v>2660</v>
      </c>
      <c r="K308" s="35">
        <v>1303</v>
      </c>
      <c r="L308" s="35">
        <v>10100</v>
      </c>
      <c r="M308" s="35">
        <v>546</v>
      </c>
      <c r="N308" s="35">
        <v>2330</v>
      </c>
      <c r="O308" s="8"/>
      <c r="P308" s="8"/>
      <c r="Q308" s="8">
        <f t="shared" si="43"/>
        <v>1.4057725755652706</v>
      </c>
      <c r="R308" s="8">
        <f t="shared" si="44"/>
        <v>1.0542461868628803</v>
      </c>
      <c r="S308" s="8">
        <f t="shared" si="45"/>
        <v>1.362735531628533</v>
      </c>
      <c r="T308" s="8">
        <f t="shared" si="46"/>
        <v>1.3928612550374209</v>
      </c>
      <c r="U308" s="8">
        <f t="shared" si="47"/>
        <v>0.94770236492982118</v>
      </c>
      <c r="V308" s="8">
        <f t="shared" si="48"/>
        <v>1.2468098853173961</v>
      </c>
      <c r="W308" s="8">
        <f t="shared" si="49"/>
        <v>1.1750378979282465</v>
      </c>
      <c r="X308" s="8">
        <f t="shared" si="50"/>
        <v>0.85079458505002947</v>
      </c>
      <c r="Y308" s="8">
        <f t="shared" si="51"/>
        <v>0.54363376251788265</v>
      </c>
      <c r="Z308" s="8">
        <f t="shared" si="52"/>
        <v>2.5251937984496124</v>
      </c>
      <c r="AA308" s="8">
        <f t="shared" si="53"/>
        <v>0.74853627807011047</v>
      </c>
      <c r="AB308" s="8">
        <f t="shared" si="54"/>
        <v>0.53529411764705881</v>
      </c>
      <c r="AC308" s="8">
        <f t="shared" si="55"/>
        <v>1.0862470862470863</v>
      </c>
    </row>
    <row r="309" spans="1:29" x14ac:dyDescent="0.25">
      <c r="A309" s="3">
        <f t="shared" si="56"/>
        <v>42675</v>
      </c>
      <c r="B309" s="34">
        <f>SUM(Q295:Q308)/14*B302</f>
        <v>30484.830805250302</v>
      </c>
      <c r="C309" s="34">
        <v>18669</v>
      </c>
      <c r="D309" s="34">
        <v>83883</v>
      </c>
      <c r="E309" s="34">
        <v>15352</v>
      </c>
      <c r="F309" s="34">
        <v>52518</v>
      </c>
      <c r="G309" s="34">
        <v>8289</v>
      </c>
      <c r="H309" s="34">
        <v>18950</v>
      </c>
      <c r="I309" s="34">
        <v>8278</v>
      </c>
      <c r="J309" s="34">
        <v>13345</v>
      </c>
      <c r="K309" s="34">
        <v>1573</v>
      </c>
      <c r="L309" s="34">
        <v>8501</v>
      </c>
      <c r="M309" s="34">
        <v>748</v>
      </c>
      <c r="N309" s="34">
        <v>3422</v>
      </c>
      <c r="Q309" s="6">
        <f t="shared" si="43"/>
        <v>1.7924872584965192</v>
      </c>
      <c r="R309" s="6">
        <f t="shared" si="44"/>
        <v>1.0136279726354653</v>
      </c>
      <c r="S309" s="6">
        <f t="shared" si="45"/>
        <v>1.2270951886364634</v>
      </c>
      <c r="T309" s="6">
        <f t="shared" si="46"/>
        <v>1.3456043474449995</v>
      </c>
      <c r="U309" s="6">
        <f t="shared" si="47"/>
        <v>1.9617496544768593</v>
      </c>
      <c r="V309" s="6">
        <f t="shared" si="48"/>
        <v>1.390771812080537</v>
      </c>
      <c r="W309" s="6">
        <f t="shared" si="49"/>
        <v>0.90713259932982293</v>
      </c>
      <c r="X309" s="6">
        <f t="shared" si="50"/>
        <v>0.80182099961255326</v>
      </c>
      <c r="Y309" s="6">
        <f t="shared" si="51"/>
        <v>0.67283452657053544</v>
      </c>
      <c r="Z309" s="6">
        <f t="shared" si="52"/>
        <v>1.4700934579439253</v>
      </c>
      <c r="AA309" s="6">
        <f t="shared" si="53"/>
        <v>0.54056975709016919</v>
      </c>
      <c r="AB309" s="6">
        <f t="shared" si="54"/>
        <v>0.79659211927582529</v>
      </c>
      <c r="AC309" s="6">
        <f t="shared" si="55"/>
        <v>0.83280603553175958</v>
      </c>
    </row>
    <row r="310" spans="1:29" x14ac:dyDescent="0.25">
      <c r="A310" s="3">
        <f t="shared" si="56"/>
        <v>42676</v>
      </c>
      <c r="B310" s="34">
        <v>28241</v>
      </c>
      <c r="C310" s="34">
        <v>25042</v>
      </c>
      <c r="D310" s="34">
        <v>92734</v>
      </c>
      <c r="E310" s="34">
        <v>17214</v>
      </c>
      <c r="F310" s="34">
        <v>36330</v>
      </c>
      <c r="G310" s="34">
        <v>8932</v>
      </c>
      <c r="H310" s="34">
        <v>20018</v>
      </c>
      <c r="I310" s="34">
        <v>7729</v>
      </c>
      <c r="J310" s="34">
        <v>11167</v>
      </c>
      <c r="K310" s="34">
        <v>3627</v>
      </c>
      <c r="L310" s="34">
        <v>11843</v>
      </c>
      <c r="M310" s="34">
        <v>298</v>
      </c>
      <c r="N310" s="34">
        <v>4672</v>
      </c>
      <c r="Q310" s="6">
        <f t="shared" si="43"/>
        <v>1.2843239801719042</v>
      </c>
      <c r="R310" s="6">
        <f t="shared" si="44"/>
        <v>1.2669870984062737</v>
      </c>
      <c r="S310" s="6">
        <f t="shared" si="45"/>
        <v>1.2343302852427158</v>
      </c>
      <c r="T310" s="6">
        <f t="shared" si="46"/>
        <v>1.1503608660785887</v>
      </c>
      <c r="U310" s="6">
        <f t="shared" si="47"/>
        <v>1.0871712002872789</v>
      </c>
      <c r="V310" s="6">
        <f t="shared" si="48"/>
        <v>1.2818599311136625</v>
      </c>
      <c r="W310" s="6">
        <f t="shared" si="49"/>
        <v>0.8747214332532226</v>
      </c>
      <c r="X310" s="6">
        <f t="shared" si="50"/>
        <v>0.75162890207138</v>
      </c>
      <c r="Y310" s="6">
        <f t="shared" si="51"/>
        <v>0.50367597311803702</v>
      </c>
      <c r="Z310" s="6">
        <f t="shared" si="52"/>
        <v>1.501863354037267</v>
      </c>
      <c r="AA310" s="6">
        <f t="shared" si="53"/>
        <v>0.39758955248934097</v>
      </c>
      <c r="AB310" s="6">
        <f t="shared" si="54"/>
        <v>0.42571428571428571</v>
      </c>
      <c r="AC310" s="6">
        <f t="shared" si="55"/>
        <v>1.7471952131637996</v>
      </c>
    </row>
    <row r="311" spans="1:29" x14ac:dyDescent="0.25">
      <c r="A311" s="3">
        <f t="shared" si="56"/>
        <v>42677</v>
      </c>
      <c r="B311" s="34">
        <v>30548</v>
      </c>
      <c r="C311" s="34">
        <v>21908</v>
      </c>
      <c r="D311" s="34">
        <v>102507</v>
      </c>
      <c r="E311" s="34">
        <v>19990</v>
      </c>
      <c r="F311" s="34">
        <v>40558</v>
      </c>
      <c r="G311" s="34">
        <v>8452</v>
      </c>
      <c r="H311" s="34">
        <v>25177</v>
      </c>
      <c r="I311" s="34">
        <v>7622</v>
      </c>
      <c r="J311" s="34">
        <f t="shared" ref="J311:J342" si="57">SUM(Y297:Y310)/14*J304</f>
        <v>18296.474952793447</v>
      </c>
      <c r="K311" s="34">
        <v>3213</v>
      </c>
      <c r="L311" s="34">
        <v>23976</v>
      </c>
      <c r="M311" s="34">
        <v>435</v>
      </c>
      <c r="N311" s="34">
        <v>2768</v>
      </c>
      <c r="Q311" s="6">
        <f t="shared" si="43"/>
        <v>1.2225068032655675</v>
      </c>
      <c r="R311" s="6">
        <f t="shared" si="44"/>
        <v>0.92909245122985584</v>
      </c>
      <c r="S311" s="6">
        <f t="shared" si="45"/>
        <v>1.3079710607239923</v>
      </c>
      <c r="T311" s="6">
        <f t="shared" si="46"/>
        <v>1.1917252891379515</v>
      </c>
      <c r="U311" s="6">
        <f t="shared" si="47"/>
        <v>1.1130993221176277</v>
      </c>
      <c r="V311" s="6">
        <f t="shared" si="48"/>
        <v>1.2385697538100822</v>
      </c>
      <c r="W311" s="6">
        <f t="shared" si="49"/>
        <v>1.0193117408906882</v>
      </c>
      <c r="X311" s="6">
        <f t="shared" si="50"/>
        <v>0.94191794364804748</v>
      </c>
      <c r="Y311" s="6">
        <f t="shared" si="51"/>
        <v>1.0193022257823647</v>
      </c>
      <c r="Z311" s="6">
        <f t="shared" si="52"/>
        <v>0.94667059516794339</v>
      </c>
      <c r="AA311" s="6">
        <f t="shared" si="53"/>
        <v>0.83747249292675263</v>
      </c>
      <c r="AB311" s="6">
        <f t="shared" si="54"/>
        <v>0.65217391304347827</v>
      </c>
      <c r="AC311" s="6">
        <f t="shared" si="55"/>
        <v>1.0255650240829937</v>
      </c>
    </row>
    <row r="312" spans="1:29" x14ac:dyDescent="0.25">
      <c r="A312" s="3">
        <f t="shared" si="56"/>
        <v>42678</v>
      </c>
      <c r="B312" s="34">
        <v>34502</v>
      </c>
      <c r="C312" s="34">
        <f t="shared" ref="C312:C343" si="58">SUM(R298:R311)/14*C305</f>
        <v>28983.795653702622</v>
      </c>
      <c r="D312" s="34">
        <v>122436</v>
      </c>
      <c r="E312" s="34">
        <v>21506</v>
      </c>
      <c r="F312" s="34">
        <v>58046</v>
      </c>
      <c r="G312" s="34">
        <v>8772</v>
      </c>
      <c r="H312" s="34">
        <v>24138</v>
      </c>
      <c r="I312" s="34">
        <v>6957</v>
      </c>
      <c r="J312" s="34">
        <f t="shared" si="57"/>
        <v>14798.27850486416</v>
      </c>
      <c r="K312" s="34">
        <f t="shared" ref="K312:K343" si="59">SUM(Z298:Z311)/14*K305</f>
        <v>5868.1591200601652</v>
      </c>
      <c r="L312" s="34">
        <v>0</v>
      </c>
      <c r="M312" s="34">
        <v>563</v>
      </c>
      <c r="N312" s="34">
        <v>3635</v>
      </c>
      <c r="Q312" s="6">
        <f t="shared" si="43"/>
        <v>1.2859964963285997</v>
      </c>
      <c r="R312" s="6">
        <f t="shared" si="44"/>
        <v>1.1324006897324721</v>
      </c>
      <c r="S312" s="6">
        <f t="shared" si="45"/>
        <v>1.3892658572563259</v>
      </c>
      <c r="T312" s="6">
        <f t="shared" si="46"/>
        <v>1.1512231679246292</v>
      </c>
      <c r="U312" s="6">
        <f t="shared" si="47"/>
        <v>1.2185066230031278</v>
      </c>
      <c r="V312" s="6">
        <f t="shared" si="48"/>
        <v>1.057759556252261</v>
      </c>
      <c r="W312" s="6">
        <f t="shared" si="49"/>
        <v>1.0465207023628875</v>
      </c>
      <c r="X312" s="6">
        <f t="shared" si="50"/>
        <v>0.67886416861826693</v>
      </c>
      <c r="Y312" s="6">
        <f t="shared" si="51"/>
        <v>0.99051395614887283</v>
      </c>
      <c r="Z312" s="6">
        <f t="shared" si="52"/>
        <v>1.7983938461722848</v>
      </c>
      <c r="AA312" s="6">
        <f t="shared" si="53"/>
        <v>0</v>
      </c>
      <c r="AB312" s="6">
        <f t="shared" si="54"/>
        <v>0.65237543453070679</v>
      </c>
      <c r="AC312" s="6">
        <f t="shared" si="55"/>
        <v>1.229702300405954</v>
      </c>
    </row>
    <row r="313" spans="1:29" x14ac:dyDescent="0.25">
      <c r="A313" s="3">
        <f t="shared" si="56"/>
        <v>42679</v>
      </c>
      <c r="B313" s="34">
        <f t="shared" ref="B313:B344" si="60">SUM(Q299:Q312)/14*B306</f>
        <v>50872.205362189321</v>
      </c>
      <c r="C313" s="34">
        <f t="shared" si="58"/>
        <v>0</v>
      </c>
      <c r="D313" s="34">
        <f t="shared" ref="D313:D358" si="61">SUM(S299:S312)/14*D306</f>
        <v>126371.54351969676</v>
      </c>
      <c r="E313" s="34">
        <v>23399</v>
      </c>
      <c r="F313" s="34">
        <f t="shared" ref="F313:F358" si="62">SUM(U299:U312)/14*F306</f>
        <v>67500.941406023892</v>
      </c>
      <c r="G313" s="34">
        <f t="shared" ref="G313:G358" si="63">SUM(V299:V312)/14*G306</f>
        <v>10722.503299412727</v>
      </c>
      <c r="H313" s="34">
        <f t="shared" ref="H313:H358" si="64">SUM(W299:W312)/14*H306</f>
        <v>26602.867479618304</v>
      </c>
      <c r="I313" s="34">
        <f t="shared" ref="I313:I358" si="65">SUM(X299:X312)/14*I306</f>
        <v>11440.216967997554</v>
      </c>
      <c r="J313" s="34">
        <f t="shared" si="57"/>
        <v>14491.650303816197</v>
      </c>
      <c r="K313" s="34">
        <f t="shared" si="59"/>
        <v>7290.6494786699513</v>
      </c>
      <c r="L313" s="34">
        <f t="shared" ref="L313:L344" si="66">SUM(AA299:AA312)/14*L306</f>
        <v>18777.655892941832</v>
      </c>
      <c r="M313" s="34">
        <f t="shared" ref="M313:M344" si="67">SUM(AB299:AB312)/14*M306</f>
        <v>523.35338775117839</v>
      </c>
      <c r="N313" s="34">
        <f t="shared" ref="N313:N344" si="68">SUM(AC299:AC312)/14*N306</f>
        <v>3991.0734037945558</v>
      </c>
      <c r="Q313" s="6">
        <f t="shared" si="43"/>
        <v>1.6368675106081059</v>
      </c>
      <c r="R313" s="6">
        <f t="shared" si="44"/>
        <v>1</v>
      </c>
      <c r="S313" s="6">
        <f t="shared" si="45"/>
        <v>1.2478305522666135</v>
      </c>
      <c r="T313" s="6">
        <f t="shared" si="46"/>
        <v>1.2277139409203002</v>
      </c>
      <c r="U313" s="6">
        <f t="shared" si="47"/>
        <v>1.3715521976231615</v>
      </c>
      <c r="V313" s="6">
        <f t="shared" si="48"/>
        <v>1.3384725127215986</v>
      </c>
      <c r="W313" s="6">
        <f t="shared" si="49"/>
        <v>1.0900580815250278</v>
      </c>
      <c r="X313" s="6">
        <f t="shared" si="50"/>
        <v>1.0304645080163533</v>
      </c>
      <c r="Y313" s="6">
        <f t="shared" si="51"/>
        <v>0.95433982902971337</v>
      </c>
      <c r="Z313" s="6">
        <f t="shared" si="52"/>
        <v>1.794842313803533</v>
      </c>
      <c r="AA313" s="6">
        <f t="shared" si="53"/>
        <v>0.84272757799756892</v>
      </c>
      <c r="AB313" s="6">
        <f t="shared" si="54"/>
        <v>0.68681546948973538</v>
      </c>
      <c r="AC313" s="6">
        <f t="shared" si="55"/>
        <v>1.154490426321827</v>
      </c>
    </row>
    <row r="314" spans="1:29" x14ac:dyDescent="0.25">
      <c r="A314" s="7">
        <f t="shared" si="56"/>
        <v>42680</v>
      </c>
      <c r="B314" s="35">
        <f t="shared" si="60"/>
        <v>51354.972961910571</v>
      </c>
      <c r="C314" s="35">
        <f t="shared" si="58"/>
        <v>0</v>
      </c>
      <c r="D314" s="35">
        <f t="shared" si="61"/>
        <v>98683.931411454367</v>
      </c>
      <c r="E314" s="35">
        <f t="shared" ref="E313:E358" si="69">SUM(T300:T313)/14*E307</f>
        <v>21074.144442633813</v>
      </c>
      <c r="F314" s="35">
        <f t="shared" si="62"/>
        <v>44060.143154679841</v>
      </c>
      <c r="G314" s="35">
        <f t="shared" si="63"/>
        <v>10461.790465394999</v>
      </c>
      <c r="H314" s="35">
        <f t="shared" si="64"/>
        <v>23539.414365430297</v>
      </c>
      <c r="I314" s="35">
        <f t="shared" si="65"/>
        <v>9933.8091567127776</v>
      </c>
      <c r="J314" s="35">
        <f t="shared" si="57"/>
        <v>5758.8733251822587</v>
      </c>
      <c r="K314" s="35">
        <f t="shared" si="59"/>
        <v>5409.8202218202214</v>
      </c>
      <c r="L314" s="35">
        <f t="shared" si="66"/>
        <v>15793.188644988766</v>
      </c>
      <c r="M314" s="35">
        <f t="shared" si="67"/>
        <v>269.83689869522993</v>
      </c>
      <c r="N314" s="35">
        <f t="shared" si="68"/>
        <v>2911.928001332185</v>
      </c>
      <c r="O314" s="8"/>
      <c r="P314" s="8"/>
      <c r="Q314" s="8">
        <f t="shared" si="43"/>
        <v>1.6171738557094901</v>
      </c>
      <c r="R314" s="8">
        <f t="shared" si="44"/>
        <v>1</v>
      </c>
      <c r="S314" s="8">
        <f t="shared" si="45"/>
        <v>1.2502081664612761</v>
      </c>
      <c r="T314" s="8">
        <f t="shared" si="46"/>
        <v>1.4865023942042614</v>
      </c>
      <c r="U314" s="8">
        <f t="shared" si="47"/>
        <v>1.3498404814399021</v>
      </c>
      <c r="V314" s="8">
        <f t="shared" si="48"/>
        <v>1.3378248676975701</v>
      </c>
      <c r="W314" s="8">
        <f t="shared" si="49"/>
        <v>1.0741234024837005</v>
      </c>
      <c r="X314" s="8">
        <f t="shared" si="50"/>
        <v>1.0146893929226535</v>
      </c>
      <c r="Y314" s="8">
        <f t="shared" si="51"/>
        <v>0.92245287925392583</v>
      </c>
      <c r="Z314" s="8">
        <f t="shared" si="52"/>
        <v>1.8099097429977322</v>
      </c>
      <c r="AA314" s="8">
        <f t="shared" si="53"/>
        <v>0.8335456085390176</v>
      </c>
      <c r="AB314" s="8">
        <f t="shared" si="54"/>
        <v>0.67968992114667492</v>
      </c>
      <c r="AC314" s="8">
        <f t="shared" si="55"/>
        <v>1.1592070068997551</v>
      </c>
    </row>
    <row r="315" spans="1:29" x14ac:dyDescent="0.25">
      <c r="A315" s="7">
        <f t="shared" si="56"/>
        <v>42681</v>
      </c>
      <c r="B315" s="35">
        <f t="shared" si="60"/>
        <v>47975.942487083121</v>
      </c>
      <c r="C315" s="35">
        <f t="shared" si="58"/>
        <v>61616.640767755816</v>
      </c>
      <c r="D315" s="35">
        <f t="shared" si="61"/>
        <v>100013.01742031198</v>
      </c>
      <c r="E315" s="35">
        <f t="shared" si="69"/>
        <v>17538.21153788958</v>
      </c>
      <c r="F315" s="35">
        <f t="shared" si="62"/>
        <v>66354.412516867975</v>
      </c>
      <c r="G315" s="35">
        <f t="shared" si="63"/>
        <v>10283.009794453676</v>
      </c>
      <c r="H315" s="35">
        <f t="shared" si="64"/>
        <v>24398.113062152308</v>
      </c>
      <c r="I315" s="35">
        <f t="shared" si="65"/>
        <v>8768.6852676325834</v>
      </c>
      <c r="J315" s="35">
        <f t="shared" si="57"/>
        <v>2354.3666598334039</v>
      </c>
      <c r="K315" s="35">
        <f t="shared" si="59"/>
        <v>2329.5373120560357</v>
      </c>
      <c r="L315" s="35">
        <f t="shared" si="66"/>
        <v>8211.2679938399451</v>
      </c>
      <c r="M315" s="35">
        <f t="shared" si="67"/>
        <v>371.21332809142831</v>
      </c>
      <c r="N315" s="35">
        <f t="shared" si="68"/>
        <v>2726.54727616541</v>
      </c>
      <c r="O315" s="8"/>
      <c r="P315" s="8"/>
      <c r="Q315" s="8">
        <f t="shared" si="43"/>
        <v>1.6042782975115573</v>
      </c>
      <c r="R315" s="8">
        <f t="shared" si="44"/>
        <v>1.1199156794517497</v>
      </c>
      <c r="S315" s="8">
        <f t="shared" si="45"/>
        <v>1.2347133667524102</v>
      </c>
      <c r="T315" s="8">
        <f t="shared" si="46"/>
        <v>1.4497984242282864</v>
      </c>
      <c r="U315" s="8">
        <f t="shared" si="47"/>
        <v>1.3462043521377149</v>
      </c>
      <c r="V315" s="8">
        <f t="shared" si="48"/>
        <v>1.3321686480701742</v>
      </c>
      <c r="W315" s="8">
        <f t="shared" si="49"/>
        <v>1.0492006993270968</v>
      </c>
      <c r="X315" s="8">
        <f t="shared" si="50"/>
        <v>1.0110325455589282</v>
      </c>
      <c r="Y315" s="8">
        <f t="shared" si="51"/>
        <v>0.88510024805767062</v>
      </c>
      <c r="Z315" s="8">
        <f t="shared" si="52"/>
        <v>1.7878260261366352</v>
      </c>
      <c r="AA315" s="8">
        <f t="shared" si="53"/>
        <v>0.81299683107326193</v>
      </c>
      <c r="AB315" s="8">
        <f t="shared" si="54"/>
        <v>0.67987789027734125</v>
      </c>
      <c r="AC315" s="8">
        <f t="shared" si="55"/>
        <v>1.1701919640194893</v>
      </c>
    </row>
    <row r="316" spans="1:29" x14ac:dyDescent="0.25">
      <c r="A316" s="3">
        <f t="shared" si="56"/>
        <v>42682</v>
      </c>
      <c r="B316" s="34">
        <f t="shared" si="60"/>
        <v>48442.020584471873</v>
      </c>
      <c r="C316" s="34">
        <f t="shared" si="58"/>
        <v>20564.361339383297</v>
      </c>
      <c r="D316" s="34">
        <f t="shared" si="61"/>
        <v>103525.42371582511</v>
      </c>
      <c r="E316" s="34">
        <f t="shared" si="69"/>
        <v>21645.096092367105</v>
      </c>
      <c r="F316" s="34">
        <f t="shared" si="62"/>
        <v>69210.949712248475</v>
      </c>
      <c r="G316" s="34">
        <f t="shared" si="63"/>
        <v>10888.793346618839</v>
      </c>
      <c r="H316" s="34">
        <f t="shared" si="64"/>
        <v>19725.041889870496</v>
      </c>
      <c r="I316" s="34">
        <f t="shared" si="65"/>
        <v>8252.8852306920053</v>
      </c>
      <c r="J316" s="34">
        <f t="shared" si="57"/>
        <v>11567.901973529555</v>
      </c>
      <c r="K316" s="34">
        <f t="shared" si="59"/>
        <v>2832.5138813593112</v>
      </c>
      <c r="L316" s="34">
        <f t="shared" si="66"/>
        <v>6658.8974153869949</v>
      </c>
      <c r="M316" s="34">
        <f t="shared" si="67"/>
        <v>502.4303086739381</v>
      </c>
      <c r="N316" s="34">
        <f t="shared" si="68"/>
        <v>4003.4524618215246</v>
      </c>
      <c r="Q316" s="6">
        <f t="shared" si="43"/>
        <v>1.5890532866637681</v>
      </c>
      <c r="R316" s="6">
        <f t="shared" si="44"/>
        <v>1.1015245240443139</v>
      </c>
      <c r="S316" s="6">
        <f t="shared" si="45"/>
        <v>1.2341645353149637</v>
      </c>
      <c r="T316" s="6">
        <f t="shared" si="46"/>
        <v>1.4099202769910828</v>
      </c>
      <c r="U316" s="6">
        <f t="shared" si="47"/>
        <v>1.3178519690820001</v>
      </c>
      <c r="V316" s="6">
        <f t="shared" si="48"/>
        <v>1.3136437865386463</v>
      </c>
      <c r="W316" s="6">
        <f t="shared" si="49"/>
        <v>1.0408993081725855</v>
      </c>
      <c r="X316" s="6">
        <f t="shared" si="50"/>
        <v>0.99696608247064578</v>
      </c>
      <c r="Y316" s="6">
        <f t="shared" si="51"/>
        <v>0.86683416811761371</v>
      </c>
      <c r="Z316" s="6">
        <f t="shared" si="52"/>
        <v>1.800708125466822</v>
      </c>
      <c r="AA316" s="6">
        <f t="shared" si="53"/>
        <v>0.78330754209939946</v>
      </c>
      <c r="AB316" s="6">
        <f t="shared" si="54"/>
        <v>0.67169827362825951</v>
      </c>
      <c r="AC316" s="6">
        <f t="shared" si="55"/>
        <v>1.1699159736474356</v>
      </c>
    </row>
    <row r="317" spans="1:29" x14ac:dyDescent="0.25">
      <c r="A317" s="3">
        <f t="shared" si="56"/>
        <v>42683</v>
      </c>
      <c r="B317" s="34">
        <f t="shared" si="60"/>
        <v>44407.63368148826</v>
      </c>
      <c r="C317" s="34">
        <f t="shared" si="58"/>
        <v>27179.966240178459</v>
      </c>
      <c r="D317" s="34">
        <f t="shared" si="61"/>
        <v>115097.34368321503</v>
      </c>
      <c r="E317" s="34">
        <f t="shared" si="69"/>
        <v>23961.423050064339</v>
      </c>
      <c r="F317" s="34">
        <f t="shared" si="62"/>
        <v>46051.541411581413</v>
      </c>
      <c r="G317" s="34">
        <f t="shared" si="63"/>
        <v>11677.080329106153</v>
      </c>
      <c r="H317" s="34">
        <f t="shared" si="64"/>
        <v>20736.498489934966</v>
      </c>
      <c r="I317" s="34">
        <f t="shared" si="65"/>
        <v>7517.6590728527835</v>
      </c>
      <c r="J317" s="34">
        <f t="shared" si="57"/>
        <v>9354.4922040500769</v>
      </c>
      <c r="K317" s="34">
        <f t="shared" si="59"/>
        <v>6637.6720487789698</v>
      </c>
      <c r="L317" s="34">
        <f t="shared" si="66"/>
        <v>9074.5429217263936</v>
      </c>
      <c r="M317" s="34">
        <f t="shared" si="67"/>
        <v>195.07735297872992</v>
      </c>
      <c r="N317" s="34">
        <f t="shared" si="68"/>
        <v>5439.3505386751331</v>
      </c>
      <c r="Q317" s="6">
        <f t="shared" si="43"/>
        <v>1.5724525930911888</v>
      </c>
      <c r="R317" s="6">
        <f t="shared" si="44"/>
        <v>1.0853752192388171</v>
      </c>
      <c r="S317" s="6">
        <f t="shared" si="45"/>
        <v>1.2411558186125373</v>
      </c>
      <c r="T317" s="6">
        <f t="shared" si="46"/>
        <v>1.3919729900118705</v>
      </c>
      <c r="U317" s="6">
        <f t="shared" si="47"/>
        <v>1.2675899094847622</v>
      </c>
      <c r="V317" s="6">
        <f t="shared" si="48"/>
        <v>1.3073309817628922</v>
      </c>
      <c r="W317" s="6">
        <f t="shared" si="49"/>
        <v>1.0358926211377244</v>
      </c>
      <c r="X317" s="6">
        <f t="shared" si="50"/>
        <v>0.97265610982698714</v>
      </c>
      <c r="Y317" s="6">
        <f t="shared" si="51"/>
        <v>0.83769071407272111</v>
      </c>
      <c r="Z317" s="6">
        <f t="shared" si="52"/>
        <v>1.8300722494565673</v>
      </c>
      <c r="AA317" s="6">
        <f t="shared" si="53"/>
        <v>0.76623684216215437</v>
      </c>
      <c r="AB317" s="6">
        <f t="shared" si="54"/>
        <v>0.65462198986150977</v>
      </c>
      <c r="AC317" s="6">
        <f t="shared" si="55"/>
        <v>1.1642445502301226</v>
      </c>
    </row>
    <row r="318" spans="1:29" x14ac:dyDescent="0.25">
      <c r="A318" s="3">
        <f t="shared" si="56"/>
        <v>42684</v>
      </c>
      <c r="B318" s="34">
        <f t="shared" si="60"/>
        <v>47052.796148068162</v>
      </c>
      <c r="C318" s="34">
        <f t="shared" si="58"/>
        <v>23654.586718248614</v>
      </c>
      <c r="D318" s="34">
        <f t="shared" si="61"/>
        <v>126919.44966630956</v>
      </c>
      <c r="E318" s="34">
        <f t="shared" si="69"/>
        <v>26999.852276057325</v>
      </c>
      <c r="F318" s="34">
        <f t="shared" si="62"/>
        <v>50353.343818008791</v>
      </c>
      <c r="G318" s="34">
        <f t="shared" si="63"/>
        <v>11003.991250990071</v>
      </c>
      <c r="H318" s="34">
        <f t="shared" si="64"/>
        <v>26014.112412889019</v>
      </c>
      <c r="I318" s="34">
        <f t="shared" si="65"/>
        <v>7256.1271363234482</v>
      </c>
      <c r="J318" s="34">
        <f t="shared" si="57"/>
        <v>14916.67132571712</v>
      </c>
      <c r="K318" s="34">
        <f t="shared" si="59"/>
        <v>5870.7111703421497</v>
      </c>
      <c r="L318" s="34">
        <f t="shared" si="66"/>
        <v>17487.276992651055</v>
      </c>
      <c r="M318" s="34">
        <f t="shared" si="67"/>
        <v>287.87970337619851</v>
      </c>
      <c r="N318" s="34">
        <f t="shared" si="68"/>
        <v>3217.9486360418737</v>
      </c>
      <c r="Q318" s="6">
        <f t="shared" si="43"/>
        <v>1.5402905639671389</v>
      </c>
      <c r="R318" s="6">
        <f t="shared" si="44"/>
        <v>1.0797236953737728</v>
      </c>
      <c r="S318" s="6">
        <f t="shared" si="45"/>
        <v>1.2381539764729195</v>
      </c>
      <c r="T318" s="6">
        <f t="shared" si="46"/>
        <v>1.3506679477767547</v>
      </c>
      <c r="U318" s="6">
        <f t="shared" si="47"/>
        <v>1.2415144686130675</v>
      </c>
      <c r="V318" s="6">
        <f t="shared" si="48"/>
        <v>1.3019393340026113</v>
      </c>
      <c r="W318" s="6">
        <f t="shared" si="49"/>
        <v>1.0332490929375628</v>
      </c>
      <c r="X318" s="6">
        <f t="shared" si="50"/>
        <v>0.95199778749979636</v>
      </c>
      <c r="Y318" s="6">
        <f t="shared" si="51"/>
        <v>0.8152756945916344</v>
      </c>
      <c r="Z318" s="6">
        <f t="shared" si="52"/>
        <v>1.82717434495554</v>
      </c>
      <c r="AA318" s="6">
        <f t="shared" si="53"/>
        <v>0.72936590726772832</v>
      </c>
      <c r="AB318" s="6">
        <f t="shared" si="54"/>
        <v>0.66179242155447937</v>
      </c>
      <c r="AC318" s="6">
        <f t="shared" si="55"/>
        <v>1.1625536979920064</v>
      </c>
    </row>
    <row r="319" spans="1:29" x14ac:dyDescent="0.25">
      <c r="A319" s="3">
        <f t="shared" si="56"/>
        <v>42685</v>
      </c>
      <c r="B319" s="34">
        <f t="shared" si="60"/>
        <v>52887.383691065741</v>
      </c>
      <c r="C319" s="34">
        <f t="shared" si="58"/>
        <v>31203.642238962719</v>
      </c>
      <c r="D319" s="34">
        <f t="shared" si="61"/>
        <v>151539.83269470785</v>
      </c>
      <c r="E319" s="34">
        <f t="shared" si="69"/>
        <v>28839.368922121368</v>
      </c>
      <c r="F319" s="34">
        <f t="shared" si="62"/>
        <v>71549.189557451245</v>
      </c>
      <c r="G319" s="34">
        <f t="shared" si="63"/>
        <v>11475.023061943495</v>
      </c>
      <c r="H319" s="34">
        <f t="shared" si="64"/>
        <v>25126.265102177575</v>
      </c>
      <c r="I319" s="34">
        <f t="shared" si="65"/>
        <v>6635.93284670292</v>
      </c>
      <c r="J319" s="34">
        <f t="shared" si="57"/>
        <v>11840.501509050362</v>
      </c>
      <c r="K319" s="34">
        <f t="shared" si="59"/>
        <v>10582.47376084881</v>
      </c>
      <c r="L319" s="34">
        <f t="shared" si="66"/>
        <v>0</v>
      </c>
      <c r="M319" s="34">
        <f t="shared" si="67"/>
        <v>376.19841595394229</v>
      </c>
      <c r="N319" s="34">
        <f t="shared" si="68"/>
        <v>4265.4649621314647</v>
      </c>
      <c r="Q319" s="6">
        <f t="shared" si="43"/>
        <v>1.5328787806812862</v>
      </c>
      <c r="R319" s="6">
        <f t="shared" si="44"/>
        <v>1.0765892297814526</v>
      </c>
      <c r="S319" s="6">
        <f t="shared" si="45"/>
        <v>1.2377064972288203</v>
      </c>
      <c r="T319" s="6">
        <f t="shared" si="46"/>
        <v>1.3409917661174262</v>
      </c>
      <c r="U319" s="6">
        <f t="shared" si="47"/>
        <v>1.2326291141069368</v>
      </c>
      <c r="V319" s="6">
        <f t="shared" si="48"/>
        <v>1.308142163924247</v>
      </c>
      <c r="W319" s="6">
        <f t="shared" si="49"/>
        <v>1.0409422943979441</v>
      </c>
      <c r="X319" s="6">
        <f t="shared" si="50"/>
        <v>0.95384976954188871</v>
      </c>
      <c r="Y319" s="6">
        <f t="shared" si="51"/>
        <v>0.80012695430474678</v>
      </c>
      <c r="Z319" s="6">
        <f t="shared" si="52"/>
        <v>1.8033719850357961</v>
      </c>
      <c r="AA319" s="6">
        <f t="shared" si="53"/>
        <v>1</v>
      </c>
      <c r="AB319" s="6">
        <f t="shared" si="54"/>
        <v>0.66820322549545696</v>
      </c>
      <c r="AC319" s="6">
        <f t="shared" si="55"/>
        <v>1.1734429056757811</v>
      </c>
    </row>
    <row r="320" spans="1:29" x14ac:dyDescent="0.25">
      <c r="A320" s="3">
        <f t="shared" si="56"/>
        <v>42686</v>
      </c>
      <c r="B320" s="34">
        <f t="shared" si="60"/>
        <v>77487.467674746382</v>
      </c>
      <c r="C320" s="34">
        <f t="shared" si="58"/>
        <v>0</v>
      </c>
      <c r="D320" s="34">
        <f t="shared" si="61"/>
        <v>156543.24517662593</v>
      </c>
      <c r="E320" s="34">
        <f t="shared" si="69"/>
        <v>30841.823272011894</v>
      </c>
      <c r="F320" s="34">
        <f t="shared" si="62"/>
        <v>83628.467824822932</v>
      </c>
      <c r="G320" s="34">
        <f t="shared" si="63"/>
        <v>13867.506818958267</v>
      </c>
      <c r="H320" s="34">
        <f t="shared" si="64"/>
        <v>27606.383443370367</v>
      </c>
      <c r="I320" s="34">
        <f t="shared" si="65"/>
        <v>10788.129799468292</v>
      </c>
      <c r="J320" s="34">
        <f t="shared" si="57"/>
        <v>11548.638232939302</v>
      </c>
      <c r="K320" s="34">
        <f t="shared" si="59"/>
        <v>13067.536853198357</v>
      </c>
      <c r="L320" s="34">
        <f t="shared" si="66"/>
        <v>13059.491553898568</v>
      </c>
      <c r="M320" s="34">
        <f t="shared" si="67"/>
        <v>344.07729429002148</v>
      </c>
      <c r="N320" s="34">
        <f t="shared" si="68"/>
        <v>4715.5630767437842</v>
      </c>
      <c r="Q320" s="6">
        <f t="shared" si="43"/>
        <v>1.52317885814203</v>
      </c>
      <c r="R320" s="6">
        <f t="shared" si="44"/>
        <v>1</v>
      </c>
      <c r="S320" s="6">
        <f t="shared" si="45"/>
        <v>1.2387539220981858</v>
      </c>
      <c r="T320" s="6">
        <f t="shared" si="46"/>
        <v>1.318082963887854</v>
      </c>
      <c r="U320" s="6">
        <f t="shared" si="47"/>
        <v>1.2389229851149868</v>
      </c>
      <c r="V320" s="6">
        <f t="shared" si="48"/>
        <v>1.2933087014967664</v>
      </c>
      <c r="W320" s="6">
        <f t="shared" si="49"/>
        <v>1.0377220976092485</v>
      </c>
      <c r="X320" s="6">
        <f t="shared" si="50"/>
        <v>0.94300045441853186</v>
      </c>
      <c r="Y320" s="6">
        <f t="shared" si="51"/>
        <v>0.79691670657399938</v>
      </c>
      <c r="Z320" s="6">
        <f t="shared" si="52"/>
        <v>1.7923693755171857</v>
      </c>
      <c r="AA320" s="6">
        <f t="shared" si="53"/>
        <v>0.69548039586812249</v>
      </c>
      <c r="AB320" s="6">
        <f t="shared" si="54"/>
        <v>0.65744734312030206</v>
      </c>
      <c r="AC320" s="6">
        <f t="shared" si="55"/>
        <v>1.1815275239639571</v>
      </c>
    </row>
    <row r="321" spans="1:29" x14ac:dyDescent="0.25">
      <c r="A321" s="7">
        <f t="shared" si="56"/>
        <v>42687</v>
      </c>
      <c r="B321" s="35">
        <f t="shared" si="60"/>
        <v>77854.744768530261</v>
      </c>
      <c r="C321" s="35">
        <f t="shared" si="58"/>
        <v>0</v>
      </c>
      <c r="D321" s="35">
        <f t="shared" si="61"/>
        <v>122610.94733304273</v>
      </c>
      <c r="E321" s="35">
        <f t="shared" si="69"/>
        <v>27811.770395298081</v>
      </c>
      <c r="F321" s="35">
        <f t="shared" si="62"/>
        <v>54801.22295551881</v>
      </c>
      <c r="G321" s="35">
        <f t="shared" si="63"/>
        <v>13520.841293309162</v>
      </c>
      <c r="H321" s="35">
        <f t="shared" si="64"/>
        <v>24173.534563052537</v>
      </c>
      <c r="I321" s="35">
        <f t="shared" si="65"/>
        <v>9247.6073503904991</v>
      </c>
      <c r="J321" s="35">
        <f t="shared" si="57"/>
        <v>4586.1514825814038</v>
      </c>
      <c r="K321" s="35">
        <f t="shared" si="59"/>
        <v>9549.1773567318323</v>
      </c>
      <c r="L321" s="35">
        <f t="shared" si="66"/>
        <v>10931.273287423071</v>
      </c>
      <c r="M321" s="35">
        <f t="shared" si="67"/>
        <v>171.36588802935137</v>
      </c>
      <c r="N321" s="35">
        <f t="shared" si="68"/>
        <v>3408.0091644599302</v>
      </c>
      <c r="O321" s="8"/>
      <c r="P321" s="8"/>
      <c r="Q321" s="8">
        <f t="shared" ref="Q321:Q384" si="70">IF(ISERROR(B321/B314),1,B321/B314)</f>
        <v>1.5160117955134411</v>
      </c>
      <c r="R321" s="8">
        <f t="shared" ref="R321:R384" si="71">IF(ISERROR(C321/C314),1,C321/C314)</f>
        <v>1</v>
      </c>
      <c r="S321" s="8">
        <f t="shared" ref="S321:S384" si="72">IF(ISERROR(D321/D314),1,D321/D314)</f>
        <v>1.2424611137736972</v>
      </c>
      <c r="T321" s="8">
        <f t="shared" ref="T321:T384" si="73">IF(ISERROR(E321/E314),1,E321/E314)</f>
        <v>1.3197105330185452</v>
      </c>
      <c r="U321" s="8">
        <f t="shared" ref="U321:U384" si="74">IF(ISERROR(F321/F314),1,F321/F314)</f>
        <v>1.24378222656088</v>
      </c>
      <c r="V321" s="8">
        <f t="shared" ref="V321:V384" si="75">IF(ISERROR(G321/G314),1,G321/G314)</f>
        <v>1.2924022267538948</v>
      </c>
      <c r="W321" s="8">
        <f t="shared" ref="W321:W384" si="76">IF(ISERROR(H321/H314),1,H321/H314)</f>
        <v>1.026938656492385</v>
      </c>
      <c r="X321" s="8">
        <f t="shared" ref="X321:X384" si="77">IF(ISERROR(I321/I314),1,I321/I314)</f>
        <v>0.93092259016687695</v>
      </c>
      <c r="Y321" s="8">
        <f t="shared" ref="Y321:Y384" si="78">IF(ISERROR(J321/J314),1,J321/J314)</f>
        <v>0.79636262574611494</v>
      </c>
      <c r="Z321" s="8">
        <f t="shared" ref="Z321:Z384" si="79">IF(ISERROR(K321/K314),1,K321/K314)</f>
        <v>1.7651561355432357</v>
      </c>
      <c r="AA321" s="8">
        <f t="shared" ref="AA321:AA384" si="80">IF(ISERROR(L321/L314),1,L321/L314)</f>
        <v>0.69215112496560993</v>
      </c>
      <c r="AB321" s="8">
        <f t="shared" ref="AB321:AB384" si="81">IF(ISERROR(M321/M314),1,M321/M314)</f>
        <v>0.6350721078472753</v>
      </c>
      <c r="AC321" s="8">
        <f t="shared" ref="AC321:AC384" si="82">IF(ISERROR(N321/N314),1,N321/N314)</f>
        <v>1.1703617544461236</v>
      </c>
    </row>
    <row r="322" spans="1:29" x14ac:dyDescent="0.25">
      <c r="A322" s="7">
        <f t="shared" si="56"/>
        <v>42688</v>
      </c>
      <c r="B322" s="35">
        <f t="shared" si="60"/>
        <v>72386.351004971453</v>
      </c>
      <c r="C322" s="35">
        <f t="shared" si="58"/>
        <v>65399.386457256762</v>
      </c>
      <c r="D322" s="35">
        <f t="shared" si="61"/>
        <v>126348.91574631674</v>
      </c>
      <c r="E322" s="35">
        <f t="shared" si="69"/>
        <v>23209.48808672278</v>
      </c>
      <c r="F322" s="35">
        <f t="shared" si="62"/>
        <v>85019.514749997354</v>
      </c>
      <c r="G322" s="35">
        <f t="shared" si="63"/>
        <v>13251.130178208528</v>
      </c>
      <c r="H322" s="35">
        <f t="shared" si="64"/>
        <v>25185.388983162116</v>
      </c>
      <c r="I322" s="35">
        <f t="shared" si="65"/>
        <v>8036.2531713534645</v>
      </c>
      <c r="J322" s="35">
        <f t="shared" si="57"/>
        <v>1917.9781170488261</v>
      </c>
      <c r="K322" s="35">
        <f t="shared" si="59"/>
        <v>4068.9770900145832</v>
      </c>
      <c r="L322" s="35">
        <f t="shared" si="66"/>
        <v>5677.4935157504706</v>
      </c>
      <c r="M322" s="35">
        <f t="shared" si="67"/>
        <v>240.15827923748421</v>
      </c>
      <c r="N322" s="35">
        <f t="shared" si="68"/>
        <v>3199.3016456977216</v>
      </c>
      <c r="O322" s="8"/>
      <c r="P322" s="8"/>
      <c r="Q322" s="8">
        <f t="shared" si="70"/>
        <v>1.5088051896939911</v>
      </c>
      <c r="R322" s="8">
        <f t="shared" si="71"/>
        <v>1.0613916247683608</v>
      </c>
      <c r="S322" s="8">
        <f t="shared" si="72"/>
        <v>1.2633247051763894</v>
      </c>
      <c r="T322" s="8">
        <f t="shared" si="73"/>
        <v>1.3233668687699978</v>
      </c>
      <c r="U322" s="8">
        <f t="shared" si="74"/>
        <v>1.2812940620698663</v>
      </c>
      <c r="V322" s="8">
        <f t="shared" si="75"/>
        <v>1.2886431543958814</v>
      </c>
      <c r="W322" s="8">
        <f t="shared" si="76"/>
        <v>1.0322679019891532</v>
      </c>
      <c r="X322" s="8">
        <f t="shared" si="77"/>
        <v>0.91647184567306694</v>
      </c>
      <c r="Y322" s="8">
        <f t="shared" si="78"/>
        <v>0.81464716170613083</v>
      </c>
      <c r="Z322" s="8">
        <f t="shared" si="79"/>
        <v>1.7466889536202914</v>
      </c>
      <c r="AA322" s="8">
        <f t="shared" si="80"/>
        <v>0.69142713646780252</v>
      </c>
      <c r="AB322" s="8">
        <f t="shared" si="81"/>
        <v>0.64695489375945636</v>
      </c>
      <c r="AC322" s="8">
        <f t="shared" si="82"/>
        <v>1.1733893901877208</v>
      </c>
    </row>
    <row r="323" spans="1:29" x14ac:dyDescent="0.25">
      <c r="A323" s="3">
        <f t="shared" ref="A323:A386" si="83">A322+1</f>
        <v>42689</v>
      </c>
      <c r="B323" s="34">
        <f t="shared" si="60"/>
        <v>73446.079772435391</v>
      </c>
      <c r="C323" s="34">
        <f t="shared" si="58"/>
        <v>21837.336706261445</v>
      </c>
      <c r="D323" s="34">
        <f t="shared" si="61"/>
        <v>130051.11482759853</v>
      </c>
      <c r="E323" s="34">
        <f t="shared" si="69"/>
        <v>28536.959277935966</v>
      </c>
      <c r="F323" s="34">
        <f t="shared" si="62"/>
        <v>90328.735909033174</v>
      </c>
      <c r="G323" s="34">
        <f t="shared" si="63"/>
        <v>14064.305707323867</v>
      </c>
      <c r="H323" s="34">
        <f t="shared" si="64"/>
        <v>20160.374454696546</v>
      </c>
      <c r="I323" s="34">
        <f t="shared" si="65"/>
        <v>7602.2531662280244</v>
      </c>
      <c r="J323" s="34">
        <f t="shared" si="57"/>
        <v>9647.6911121536505</v>
      </c>
      <c r="K323" s="34">
        <f t="shared" si="59"/>
        <v>4790.0117232832654</v>
      </c>
      <c r="L323" s="34">
        <f t="shared" si="66"/>
        <v>4576.9792351388414</v>
      </c>
      <c r="M323" s="34">
        <f t="shared" si="67"/>
        <v>329.05701541317308</v>
      </c>
      <c r="N323" s="34">
        <f t="shared" si="68"/>
        <v>4722.5279336251406</v>
      </c>
      <c r="Q323" s="6">
        <f t="shared" si="70"/>
        <v>1.5161646621317566</v>
      </c>
      <c r="R323" s="6">
        <f t="shared" si="71"/>
        <v>1.0619020131901808</v>
      </c>
      <c r="S323" s="6">
        <f t="shared" si="72"/>
        <v>1.2562239318583794</v>
      </c>
      <c r="T323" s="6">
        <f t="shared" si="73"/>
        <v>1.3184029840366105</v>
      </c>
      <c r="U323" s="6">
        <f t="shared" si="74"/>
        <v>1.3051220404370123</v>
      </c>
      <c r="V323" s="6">
        <f t="shared" si="75"/>
        <v>1.2916312450443446</v>
      </c>
      <c r="W323" s="6">
        <f t="shared" si="76"/>
        <v>1.0220700451363609</v>
      </c>
      <c r="X323" s="6">
        <f t="shared" si="77"/>
        <v>0.92116307857471258</v>
      </c>
      <c r="Y323" s="6">
        <f t="shared" si="78"/>
        <v>0.83400526164814859</v>
      </c>
      <c r="Z323" s="6">
        <f t="shared" si="79"/>
        <v>1.6910814647039114</v>
      </c>
      <c r="AA323" s="6">
        <f t="shared" si="80"/>
        <v>0.6873479120676379</v>
      </c>
      <c r="AB323" s="6">
        <f t="shared" si="81"/>
        <v>0.65493066348177054</v>
      </c>
      <c r="AC323" s="6">
        <f t="shared" si="82"/>
        <v>1.1796138404691947</v>
      </c>
    </row>
    <row r="324" spans="1:29" x14ac:dyDescent="0.25">
      <c r="A324" s="3">
        <f t="shared" si="83"/>
        <v>42690</v>
      </c>
      <c r="B324" s="34">
        <f t="shared" si="60"/>
        <v>66452.796871244151</v>
      </c>
      <c r="C324" s="34">
        <f t="shared" si="58"/>
        <v>28956.1813540691</v>
      </c>
      <c r="D324" s="34">
        <f t="shared" si="61"/>
        <v>144827.51198316022</v>
      </c>
      <c r="E324" s="34">
        <f t="shared" si="69"/>
        <v>31544.255695527947</v>
      </c>
      <c r="F324" s="34">
        <f t="shared" si="62"/>
        <v>57942.973566642409</v>
      </c>
      <c r="G324" s="34">
        <f t="shared" si="63"/>
        <v>14999.790920740868</v>
      </c>
      <c r="H324" s="34">
        <f t="shared" si="64"/>
        <v>21364.396816963927</v>
      </c>
      <c r="I324" s="34">
        <f t="shared" si="65"/>
        <v>6989.073765415832</v>
      </c>
      <c r="J324" s="34">
        <f t="shared" si="57"/>
        <v>7909.3864599961043</v>
      </c>
      <c r="K324" s="34">
        <f t="shared" si="59"/>
        <v>11329.618878729505</v>
      </c>
      <c r="L324" s="34">
        <f t="shared" si="66"/>
        <v>6332.5070350250026</v>
      </c>
      <c r="M324" s="34">
        <f t="shared" si="67"/>
        <v>125.78821580124014</v>
      </c>
      <c r="N324" s="34">
        <f t="shared" si="68"/>
        <v>6551.0766943421258</v>
      </c>
      <c r="Q324" s="6">
        <f t="shared" si="70"/>
        <v>1.4964273338199874</v>
      </c>
      <c r="R324" s="6">
        <f t="shared" si="71"/>
        <v>1.0653501589440892</v>
      </c>
      <c r="S324" s="6">
        <f t="shared" si="72"/>
        <v>1.2583045563742303</v>
      </c>
      <c r="T324" s="6">
        <f t="shared" si="73"/>
        <v>1.3164600295074398</v>
      </c>
      <c r="U324" s="6">
        <f t="shared" si="74"/>
        <v>1.2582200680055944</v>
      </c>
      <c r="V324" s="6">
        <f t="shared" si="75"/>
        <v>1.284549775970331</v>
      </c>
      <c r="W324" s="6">
        <f t="shared" si="76"/>
        <v>1.0302798626939706</v>
      </c>
      <c r="X324" s="6">
        <f t="shared" si="77"/>
        <v>0.92968751278629547</v>
      </c>
      <c r="Y324" s="6">
        <f t="shared" si="78"/>
        <v>0.84551745701083525</v>
      </c>
      <c r="Z324" s="6">
        <f t="shared" si="79"/>
        <v>1.7068663223296245</v>
      </c>
      <c r="AA324" s="6">
        <f t="shared" si="80"/>
        <v>0.6978320659945999</v>
      </c>
      <c r="AB324" s="6">
        <f t="shared" si="81"/>
        <v>0.6448119880679094</v>
      </c>
      <c r="AC324" s="6">
        <f t="shared" si="82"/>
        <v>1.2043858265361542</v>
      </c>
    </row>
    <row r="325" spans="1:29" x14ac:dyDescent="0.25">
      <c r="A325" s="3">
        <f t="shared" si="83"/>
        <v>42691</v>
      </c>
      <c r="B325" s="34">
        <f t="shared" si="60"/>
        <v>71123.951421595091</v>
      </c>
      <c r="C325" s="34">
        <f t="shared" si="58"/>
        <v>24859.729257892155</v>
      </c>
      <c r="D325" s="34">
        <f t="shared" si="61"/>
        <v>159920.66475749589</v>
      </c>
      <c r="E325" s="34">
        <f t="shared" si="69"/>
        <v>35864.55867230321</v>
      </c>
      <c r="F325" s="34">
        <f t="shared" si="62"/>
        <v>63970.793571997077</v>
      </c>
      <c r="G325" s="34">
        <f t="shared" si="63"/>
        <v>14137.288712615155</v>
      </c>
      <c r="H325" s="34">
        <f t="shared" si="64"/>
        <v>27090.867198445674</v>
      </c>
      <c r="I325" s="34">
        <f t="shared" si="65"/>
        <v>6838.2176410485872</v>
      </c>
      <c r="J325" s="34">
        <f t="shared" si="57"/>
        <v>12976.530082152805</v>
      </c>
      <c r="K325" s="34">
        <f t="shared" si="59"/>
        <v>10106.484414489014</v>
      </c>
      <c r="L325" s="34">
        <f t="shared" si="66"/>
        <v>12578.212918018393</v>
      </c>
      <c r="M325" s="34">
        <f t="shared" si="67"/>
        <v>190.13355397011861</v>
      </c>
      <c r="N325" s="34">
        <f t="shared" si="68"/>
        <v>3750.8851045323854</v>
      </c>
      <c r="Q325" s="6">
        <f t="shared" si="70"/>
        <v>1.5115775733662793</v>
      </c>
      <c r="R325" s="6">
        <f t="shared" si="71"/>
        <v>1.0509475204110761</v>
      </c>
      <c r="S325" s="6">
        <f t="shared" si="72"/>
        <v>1.2600170043121959</v>
      </c>
      <c r="T325" s="6">
        <f t="shared" si="73"/>
        <v>1.3283242554666437</v>
      </c>
      <c r="U325" s="6">
        <f t="shared" si="74"/>
        <v>1.2704378442711888</v>
      </c>
      <c r="V325" s="6">
        <f t="shared" si="75"/>
        <v>1.2847419077458071</v>
      </c>
      <c r="W325" s="6">
        <f t="shared" si="76"/>
        <v>1.0413911790825954</v>
      </c>
      <c r="X325" s="6">
        <f t="shared" si="77"/>
        <v>0.94240598498021788</v>
      </c>
      <c r="Y325" s="6">
        <f t="shared" si="78"/>
        <v>0.86993470586032084</v>
      </c>
      <c r="Z325" s="6">
        <f t="shared" si="79"/>
        <v>1.7215093914933648</v>
      </c>
      <c r="AA325" s="6">
        <f t="shared" si="80"/>
        <v>0.71927795981640408</v>
      </c>
      <c r="AB325" s="6">
        <f t="shared" si="81"/>
        <v>0.66046182395031117</v>
      </c>
      <c r="AC325" s="6">
        <f t="shared" si="82"/>
        <v>1.1656137274913225</v>
      </c>
    </row>
    <row r="326" spans="1:29" x14ac:dyDescent="0.25">
      <c r="A326" s="3">
        <f t="shared" si="83"/>
        <v>42692</v>
      </c>
      <c r="B326" s="34">
        <f t="shared" si="60"/>
        <v>81035.397153731639</v>
      </c>
      <c r="C326" s="34">
        <f t="shared" si="58"/>
        <v>33064.984866241815</v>
      </c>
      <c r="D326" s="34">
        <f t="shared" si="61"/>
        <v>190423.69819126595</v>
      </c>
      <c r="E326" s="34">
        <f t="shared" si="69"/>
        <v>38589.420964771409</v>
      </c>
      <c r="F326" s="34">
        <f t="shared" si="62"/>
        <v>91702.901265451466</v>
      </c>
      <c r="G326" s="34">
        <f t="shared" si="63"/>
        <v>14780.28777225928</v>
      </c>
      <c r="H326" s="34">
        <f t="shared" si="64"/>
        <v>26205.897541935508</v>
      </c>
      <c r="I326" s="34">
        <f t="shared" si="65"/>
        <v>6253.9741599101244</v>
      </c>
      <c r="J326" s="34">
        <f t="shared" si="57"/>
        <v>10174.135601440121</v>
      </c>
      <c r="K326" s="34">
        <f t="shared" si="59"/>
        <v>18803.521623890578</v>
      </c>
      <c r="L326" s="34">
        <f t="shared" si="66"/>
        <v>0</v>
      </c>
      <c r="M326" s="34">
        <f t="shared" si="67"/>
        <v>248.68739903635264</v>
      </c>
      <c r="N326" s="34">
        <f t="shared" si="68"/>
        <v>5014.5540023779859</v>
      </c>
      <c r="Q326" s="6">
        <f t="shared" si="70"/>
        <v>1.53222548551633</v>
      </c>
      <c r="R326" s="6">
        <f t="shared" si="71"/>
        <v>1.0596514539240203</v>
      </c>
      <c r="S326" s="6">
        <f t="shared" si="72"/>
        <v>1.2565917145684959</v>
      </c>
      <c r="T326" s="6">
        <f t="shared" si="73"/>
        <v>1.3380813244901215</v>
      </c>
      <c r="U326" s="6">
        <f t="shared" si="74"/>
        <v>1.2816763101393003</v>
      </c>
      <c r="V326" s="6">
        <f t="shared" si="75"/>
        <v>1.2880399187412161</v>
      </c>
      <c r="W326" s="6">
        <f t="shared" si="76"/>
        <v>1.042968281810589</v>
      </c>
      <c r="X326" s="6">
        <f t="shared" si="77"/>
        <v>0.94244084507537285</v>
      </c>
      <c r="Y326" s="6">
        <f t="shared" si="78"/>
        <v>0.8592655972944605</v>
      </c>
      <c r="Z326" s="6">
        <f t="shared" si="79"/>
        <v>1.7768550198023232</v>
      </c>
      <c r="AA326" s="6">
        <f t="shared" si="80"/>
        <v>1</v>
      </c>
      <c r="AB326" s="6">
        <f t="shared" si="81"/>
        <v>0.66105381758651338</v>
      </c>
      <c r="AC326" s="6">
        <f t="shared" si="82"/>
        <v>1.1756172063062029</v>
      </c>
    </row>
    <row r="327" spans="1:29" x14ac:dyDescent="0.25">
      <c r="A327" s="3">
        <f t="shared" si="83"/>
        <v>42693</v>
      </c>
      <c r="B327" s="34">
        <f t="shared" si="60"/>
        <v>120091.10569653132</v>
      </c>
      <c r="C327" s="34">
        <f t="shared" si="58"/>
        <v>0</v>
      </c>
      <c r="D327" s="34">
        <f t="shared" si="61"/>
        <v>195227.42765722857</v>
      </c>
      <c r="E327" s="34">
        <f t="shared" si="69"/>
        <v>41680.513893627285</v>
      </c>
      <c r="F327" s="34">
        <f t="shared" si="62"/>
        <v>107561.96778919162</v>
      </c>
      <c r="G327" s="34">
        <f t="shared" si="63"/>
        <v>18090.003391740534</v>
      </c>
      <c r="H327" s="34">
        <f t="shared" si="64"/>
        <v>28785.577343799214</v>
      </c>
      <c r="I327" s="34">
        <f t="shared" si="65"/>
        <v>10370.28126483169</v>
      </c>
      <c r="J327" s="34">
        <f t="shared" si="57"/>
        <v>9815.080399515904</v>
      </c>
      <c r="K327" s="34">
        <f t="shared" si="59"/>
        <v>23199.014210674202</v>
      </c>
      <c r="L327" s="34">
        <f t="shared" si="66"/>
        <v>10215.970944486791</v>
      </c>
      <c r="M327" s="34">
        <f t="shared" si="67"/>
        <v>227.66689711816088</v>
      </c>
      <c r="N327" s="34">
        <f t="shared" si="68"/>
        <v>5525.479828103712</v>
      </c>
      <c r="Q327" s="6">
        <f t="shared" si="70"/>
        <v>1.5498132704583107</v>
      </c>
      <c r="R327" s="6">
        <f t="shared" si="71"/>
        <v>1</v>
      </c>
      <c r="S327" s="6">
        <f t="shared" si="72"/>
        <v>1.2471149900907939</v>
      </c>
      <c r="T327" s="6">
        <f t="shared" si="73"/>
        <v>1.3514283356733714</v>
      </c>
      <c r="U327" s="6">
        <f t="shared" si="74"/>
        <v>1.2861884306490265</v>
      </c>
      <c r="V327" s="6">
        <f t="shared" si="75"/>
        <v>1.3044885160618556</v>
      </c>
      <c r="W327" s="6">
        <f t="shared" si="76"/>
        <v>1.0427145374854245</v>
      </c>
      <c r="X327" s="6">
        <f t="shared" si="77"/>
        <v>0.96126775053659475</v>
      </c>
      <c r="Y327" s="6">
        <f t="shared" si="78"/>
        <v>0.84989071451914544</v>
      </c>
      <c r="Z327" s="6">
        <f t="shared" si="79"/>
        <v>1.7753165322044686</v>
      </c>
      <c r="AA327" s="6">
        <f t="shared" si="80"/>
        <v>0.78226406459423614</v>
      </c>
      <c r="AB327" s="6">
        <f t="shared" si="81"/>
        <v>0.66167370209049969</v>
      </c>
      <c r="AC327" s="6">
        <f t="shared" si="82"/>
        <v>1.1717539852990781</v>
      </c>
    </row>
    <row r="328" spans="1:29" x14ac:dyDescent="0.25">
      <c r="A328" s="7">
        <f t="shared" si="83"/>
        <v>42694</v>
      </c>
      <c r="B328" s="35">
        <f t="shared" si="60"/>
        <v>120176.20334985005</v>
      </c>
      <c r="C328" s="35">
        <f t="shared" si="58"/>
        <v>0</v>
      </c>
      <c r="D328" s="35">
        <f t="shared" si="61"/>
        <v>152903.68352853809</v>
      </c>
      <c r="E328" s="35">
        <f t="shared" si="69"/>
        <v>37831.380030409455</v>
      </c>
      <c r="F328" s="35">
        <f t="shared" si="62"/>
        <v>70150.553320358129</v>
      </c>
      <c r="G328" s="35">
        <f t="shared" si="63"/>
        <v>17604.961321377537</v>
      </c>
      <c r="H328" s="35">
        <f t="shared" si="64"/>
        <v>25124.348711431336</v>
      </c>
      <c r="I328" s="35">
        <f t="shared" si="65"/>
        <v>8843.7192553346249</v>
      </c>
      <c r="J328" s="35">
        <f t="shared" si="57"/>
        <v>3863.5118846122223</v>
      </c>
      <c r="K328" s="35">
        <f t="shared" si="59"/>
        <v>16939.494205250143</v>
      </c>
      <c r="L328" s="35">
        <f t="shared" si="66"/>
        <v>8503.9320452292832</v>
      </c>
      <c r="M328" s="35">
        <f t="shared" si="67"/>
        <v>113.08055573747856</v>
      </c>
      <c r="N328" s="35">
        <f t="shared" si="68"/>
        <v>3997.5507751921086</v>
      </c>
      <c r="O328" s="8"/>
      <c r="P328" s="8"/>
      <c r="Q328" s="8">
        <f t="shared" si="70"/>
        <v>1.5435951104476113</v>
      </c>
      <c r="R328" s="8">
        <f t="shared" si="71"/>
        <v>1</v>
      </c>
      <c r="S328" s="8">
        <f t="shared" si="72"/>
        <v>1.2470638785068069</v>
      </c>
      <c r="T328" s="8">
        <f t="shared" si="73"/>
        <v>1.3602650781557333</v>
      </c>
      <c r="U328" s="8">
        <f t="shared" si="74"/>
        <v>1.2800910187223029</v>
      </c>
      <c r="V328" s="8">
        <f t="shared" si="75"/>
        <v>1.3020610877290171</v>
      </c>
      <c r="W328" s="8">
        <f t="shared" si="76"/>
        <v>1.0393328557683099</v>
      </c>
      <c r="X328" s="8">
        <f t="shared" si="77"/>
        <v>0.95632512500232625</v>
      </c>
      <c r="Y328" s="8">
        <f t="shared" si="78"/>
        <v>0.84243006348267635</v>
      </c>
      <c r="Z328" s="8">
        <f t="shared" si="79"/>
        <v>1.7739218335188212</v>
      </c>
      <c r="AA328" s="8">
        <f t="shared" si="80"/>
        <v>0.77794524220828376</v>
      </c>
      <c r="AB328" s="8">
        <f t="shared" si="81"/>
        <v>0.6598778615619828</v>
      </c>
      <c r="AC328" s="8">
        <f t="shared" si="82"/>
        <v>1.1729870966545959</v>
      </c>
    </row>
    <row r="329" spans="1:29" x14ac:dyDescent="0.25">
      <c r="A329" s="7">
        <f t="shared" si="83"/>
        <v>42695</v>
      </c>
      <c r="B329" s="35">
        <f t="shared" si="60"/>
        <v>111354.7819829162</v>
      </c>
      <c r="C329" s="35">
        <f t="shared" si="58"/>
        <v>68960.715274663366</v>
      </c>
      <c r="D329" s="35">
        <f t="shared" si="61"/>
        <v>157536.79196045714</v>
      </c>
      <c r="E329" s="35">
        <f t="shared" si="69"/>
        <v>31361.77730603137</v>
      </c>
      <c r="F329" s="35">
        <f t="shared" si="62"/>
        <v>108409.14114229115</v>
      </c>
      <c r="G329" s="35">
        <f t="shared" si="63"/>
        <v>17219.93022318928</v>
      </c>
      <c r="H329" s="35">
        <f t="shared" si="64"/>
        <v>26113.415580365334</v>
      </c>
      <c r="I329" s="35">
        <f t="shared" si="65"/>
        <v>7651.7686734186245</v>
      </c>
      <c r="J329" s="35">
        <f t="shared" si="57"/>
        <v>1604.7994262242632</v>
      </c>
      <c r="K329" s="35">
        <f t="shared" si="59"/>
        <v>7207.5877301228029</v>
      </c>
      <c r="L329" s="35">
        <f t="shared" si="66"/>
        <v>4394.2311597238831</v>
      </c>
      <c r="M329" s="35">
        <f t="shared" si="67"/>
        <v>158.13527244406447</v>
      </c>
      <c r="N329" s="35">
        <f t="shared" si="68"/>
        <v>3755.888596125707</v>
      </c>
      <c r="O329" s="8"/>
      <c r="P329" s="8"/>
      <c r="Q329" s="8">
        <f t="shared" si="70"/>
        <v>1.5383394857860486</v>
      </c>
      <c r="R329" s="8">
        <f t="shared" si="71"/>
        <v>1.0544550799377024</v>
      </c>
      <c r="S329" s="8">
        <f t="shared" si="72"/>
        <v>1.246839286510059</v>
      </c>
      <c r="T329" s="8">
        <f t="shared" si="73"/>
        <v>1.3512481270094099</v>
      </c>
      <c r="U329" s="8">
        <f t="shared" si="74"/>
        <v>1.2751089142424743</v>
      </c>
      <c r="V329" s="8">
        <f t="shared" si="75"/>
        <v>1.2995065320169776</v>
      </c>
      <c r="W329" s="8">
        <f t="shared" si="76"/>
        <v>1.0368478167172108</v>
      </c>
      <c r="X329" s="8">
        <f t="shared" si="77"/>
        <v>0.95215624872230287</v>
      </c>
      <c r="Y329" s="8">
        <f t="shared" si="78"/>
        <v>0.8367141480704442</v>
      </c>
      <c r="Z329" s="8">
        <f t="shared" si="79"/>
        <v>1.7713512685560417</v>
      </c>
      <c r="AA329" s="8">
        <f t="shared" si="80"/>
        <v>0.77397378747037437</v>
      </c>
      <c r="AB329" s="8">
        <f t="shared" si="81"/>
        <v>0.65846271444879056</v>
      </c>
      <c r="AC329" s="8">
        <f t="shared" si="82"/>
        <v>1.1739713887799417</v>
      </c>
    </row>
    <row r="330" spans="1:29" x14ac:dyDescent="0.25">
      <c r="A330" s="3">
        <f t="shared" si="83"/>
        <v>42696</v>
      </c>
      <c r="B330" s="34">
        <f t="shared" si="60"/>
        <v>112639.07978826571</v>
      </c>
      <c r="C330" s="34">
        <f t="shared" si="58"/>
        <v>22924.384539900151</v>
      </c>
      <c r="D330" s="34">
        <f t="shared" si="61"/>
        <v>162265.48132025157</v>
      </c>
      <c r="E330" s="34">
        <f t="shared" si="69"/>
        <v>38359.632359243093</v>
      </c>
      <c r="F330" s="34">
        <f t="shared" si="62"/>
        <v>114720.26486743559</v>
      </c>
      <c r="G330" s="34">
        <f t="shared" si="63"/>
        <v>18243.844993149578</v>
      </c>
      <c r="H330" s="34">
        <f t="shared" si="64"/>
        <v>20885.451756195671</v>
      </c>
      <c r="I330" s="34">
        <f t="shared" si="65"/>
        <v>7206.5619627327824</v>
      </c>
      <c r="J330" s="34">
        <f t="shared" si="57"/>
        <v>8039.0157821239718</v>
      </c>
      <c r="K330" s="34">
        <f t="shared" si="59"/>
        <v>8479.1566080111734</v>
      </c>
      <c r="L330" s="34">
        <f t="shared" si="66"/>
        <v>3529.7042637749278</v>
      </c>
      <c r="M330" s="34">
        <f t="shared" si="67"/>
        <v>216.16843173146893</v>
      </c>
      <c r="N330" s="34">
        <f t="shared" si="68"/>
        <v>5545.3875652902798</v>
      </c>
      <c r="Q330" s="6">
        <f t="shared" si="70"/>
        <v>1.533629570662798</v>
      </c>
      <c r="R330" s="6">
        <f t="shared" si="71"/>
        <v>1.0497793228295562</v>
      </c>
      <c r="S330" s="6">
        <f t="shared" si="72"/>
        <v>1.2477054236356051</v>
      </c>
      <c r="T330" s="6">
        <f t="shared" si="73"/>
        <v>1.3442088200652045</v>
      </c>
      <c r="U330" s="6">
        <f t="shared" si="74"/>
        <v>1.2700306686785283</v>
      </c>
      <c r="V330" s="6">
        <f t="shared" si="75"/>
        <v>1.2971735237274635</v>
      </c>
      <c r="W330" s="6">
        <f t="shared" si="76"/>
        <v>1.0359654679593617</v>
      </c>
      <c r="X330" s="6">
        <f t="shared" si="77"/>
        <v>0.9479507989482584</v>
      </c>
      <c r="Y330" s="6">
        <f t="shared" si="78"/>
        <v>0.8332579980713567</v>
      </c>
      <c r="Z330" s="6">
        <f t="shared" si="79"/>
        <v>1.7701745001574278</v>
      </c>
      <c r="AA330" s="6">
        <f t="shared" si="80"/>
        <v>0.77118642721302522</v>
      </c>
      <c r="AB330" s="6">
        <f t="shared" si="81"/>
        <v>0.65693305903246546</v>
      </c>
      <c r="AC330" s="6">
        <f t="shared" si="82"/>
        <v>1.1742413476914026</v>
      </c>
    </row>
    <row r="331" spans="1:29" x14ac:dyDescent="0.25">
      <c r="A331" s="3">
        <f t="shared" si="83"/>
        <v>42697</v>
      </c>
      <c r="B331" s="34">
        <f t="shared" si="60"/>
        <v>101650.89855346957</v>
      </c>
      <c r="C331" s="34">
        <f t="shared" si="58"/>
        <v>30290.575922848959</v>
      </c>
      <c r="D331" s="34">
        <f t="shared" si="61"/>
        <v>180842.15027629104</v>
      </c>
      <c r="E331" s="34">
        <f t="shared" si="69"/>
        <v>42254.008228363891</v>
      </c>
      <c r="F331" s="34">
        <f t="shared" si="62"/>
        <v>73391.431439407956</v>
      </c>
      <c r="G331" s="34">
        <f t="shared" si="63"/>
        <v>19439.685179648546</v>
      </c>
      <c r="H331" s="34">
        <f t="shared" si="64"/>
        <v>22125.248166145047</v>
      </c>
      <c r="I331" s="34">
        <f t="shared" si="65"/>
        <v>6600.8286718220561</v>
      </c>
      <c r="J331" s="34">
        <f t="shared" si="57"/>
        <v>6571.5904630045925</v>
      </c>
      <c r="K331" s="34">
        <f t="shared" si="59"/>
        <v>20030.692840076208</v>
      </c>
      <c r="L331" s="34">
        <f t="shared" si="66"/>
        <v>4878.0608295501152</v>
      </c>
      <c r="M331" s="34">
        <f t="shared" si="67"/>
        <v>82.501773825121219</v>
      </c>
      <c r="N331" s="34">
        <f t="shared" si="68"/>
        <v>7694.5691161864479</v>
      </c>
      <c r="Q331" s="6">
        <f t="shared" si="70"/>
        <v>1.5296707338055857</v>
      </c>
      <c r="R331" s="6">
        <f t="shared" si="71"/>
        <v>1.046083237028502</v>
      </c>
      <c r="S331" s="6">
        <f t="shared" si="72"/>
        <v>1.2486726299442223</v>
      </c>
      <c r="T331" s="6">
        <f t="shared" si="73"/>
        <v>1.3395151445704987</v>
      </c>
      <c r="U331" s="6">
        <f t="shared" si="74"/>
        <v>1.266614861506852</v>
      </c>
      <c r="V331" s="6">
        <f t="shared" si="75"/>
        <v>1.2959970763838076</v>
      </c>
      <c r="W331" s="6">
        <f t="shared" si="76"/>
        <v>1.0356130508012744</v>
      </c>
      <c r="X331" s="6">
        <f t="shared" si="77"/>
        <v>0.94444970726808797</v>
      </c>
      <c r="Y331" s="6">
        <f t="shared" si="78"/>
        <v>0.83085970021090982</v>
      </c>
      <c r="Z331" s="6">
        <f t="shared" si="79"/>
        <v>1.7679935269210427</v>
      </c>
      <c r="AA331" s="6">
        <f t="shared" si="80"/>
        <v>0.77032063329257006</v>
      </c>
      <c r="AB331" s="6">
        <f t="shared" si="81"/>
        <v>0.65587840084705162</v>
      </c>
      <c r="AC331" s="6">
        <f t="shared" si="82"/>
        <v>1.1745503029802575</v>
      </c>
    </row>
    <row r="332" spans="1:29" x14ac:dyDescent="0.25">
      <c r="A332" s="3">
        <f t="shared" si="83"/>
        <v>42698</v>
      </c>
      <c r="B332" s="34">
        <f t="shared" si="60"/>
        <v>108578.88304211313</v>
      </c>
      <c r="C332" s="34">
        <f t="shared" si="58"/>
        <v>25935.575479479812</v>
      </c>
      <c r="D332" s="34">
        <f t="shared" si="61"/>
        <v>199774.42086410077</v>
      </c>
      <c r="E332" s="34">
        <f t="shared" si="69"/>
        <v>47906.735389483467</v>
      </c>
      <c r="F332" s="34">
        <f t="shared" si="62"/>
        <v>81021.902512612942</v>
      </c>
      <c r="G332" s="34">
        <f t="shared" si="63"/>
        <v>18310.439790072644</v>
      </c>
      <c r="H332" s="34">
        <f t="shared" si="64"/>
        <v>28055.114642316112</v>
      </c>
      <c r="I332" s="34">
        <f t="shared" si="65"/>
        <v>6444.5753979260426</v>
      </c>
      <c r="J332" s="34">
        <f t="shared" si="57"/>
        <v>10775.344261201804</v>
      </c>
      <c r="K332" s="34">
        <f t="shared" si="59"/>
        <v>17823.384907475218</v>
      </c>
      <c r="L332" s="34">
        <f t="shared" si="66"/>
        <v>9692.9259974360775</v>
      </c>
      <c r="M332" s="34">
        <f t="shared" si="67"/>
        <v>124.72155460285427</v>
      </c>
      <c r="N332" s="34">
        <f t="shared" si="68"/>
        <v>4408.364357007039</v>
      </c>
      <c r="Q332" s="6">
        <f t="shared" si="70"/>
        <v>1.5266148867137568</v>
      </c>
      <c r="R332" s="6">
        <f t="shared" si="71"/>
        <v>1.0432766668706221</v>
      </c>
      <c r="S332" s="6">
        <f t="shared" si="72"/>
        <v>1.2492095450393432</v>
      </c>
      <c r="T332" s="6">
        <f t="shared" si="73"/>
        <v>1.3357681556104009</v>
      </c>
      <c r="U332" s="6">
        <f t="shared" si="74"/>
        <v>1.2665452152227155</v>
      </c>
      <c r="V332" s="6">
        <f t="shared" si="75"/>
        <v>1.2951875117138729</v>
      </c>
      <c r="W332" s="6">
        <f t="shared" si="76"/>
        <v>1.035593081491528</v>
      </c>
      <c r="X332" s="6">
        <f t="shared" si="77"/>
        <v>0.94243496422816653</v>
      </c>
      <c r="Y332" s="6">
        <f t="shared" si="78"/>
        <v>0.83037177064935186</v>
      </c>
      <c r="Z332" s="6">
        <f t="shared" si="79"/>
        <v>1.7635593324542194</v>
      </c>
      <c r="AA332" s="6">
        <f t="shared" si="80"/>
        <v>0.7706123326590284</v>
      </c>
      <c r="AB332" s="6">
        <f t="shared" si="81"/>
        <v>0.65596814448887597</v>
      </c>
      <c r="AC332" s="6">
        <f t="shared" si="82"/>
        <v>1.1752864281766957</v>
      </c>
    </row>
    <row r="333" spans="1:29" x14ac:dyDescent="0.25">
      <c r="A333" s="3">
        <f t="shared" si="83"/>
        <v>42699</v>
      </c>
      <c r="B333" s="34">
        <f t="shared" si="60"/>
        <v>123630.68550725015</v>
      </c>
      <c r="C333" s="34">
        <f t="shared" si="58"/>
        <v>34409.847169532033</v>
      </c>
      <c r="D333" s="34">
        <f t="shared" si="61"/>
        <v>238029.47582879374</v>
      </c>
      <c r="E333" s="34">
        <f t="shared" si="69"/>
        <v>51505.450071600666</v>
      </c>
      <c r="F333" s="34">
        <f t="shared" si="62"/>
        <v>116309.82739729472</v>
      </c>
      <c r="G333" s="34">
        <f t="shared" si="63"/>
        <v>19136.116008137858</v>
      </c>
      <c r="H333" s="34">
        <f t="shared" si="64"/>
        <v>27143.033783267441</v>
      </c>
      <c r="I333" s="34">
        <f t="shared" si="65"/>
        <v>5889.6920815618796</v>
      </c>
      <c r="J333" s="34">
        <f t="shared" si="57"/>
        <v>8459.2856745416466</v>
      </c>
      <c r="K333" s="34">
        <f t="shared" si="59"/>
        <v>33075.684166876039</v>
      </c>
      <c r="L333" s="34">
        <f t="shared" si="66"/>
        <v>0</v>
      </c>
      <c r="M333" s="34">
        <f t="shared" si="67"/>
        <v>163.02755282401867</v>
      </c>
      <c r="N333" s="34">
        <f t="shared" si="68"/>
        <v>5898.0979025760362</v>
      </c>
      <c r="Q333" s="6">
        <f t="shared" si="70"/>
        <v>1.5256380526242292</v>
      </c>
      <c r="R333" s="6">
        <f t="shared" si="71"/>
        <v>1.0406733076918258</v>
      </c>
      <c r="S333" s="6">
        <f t="shared" si="72"/>
        <v>1.2499992285083732</v>
      </c>
      <c r="T333" s="6">
        <f t="shared" si="73"/>
        <v>1.3347038847413752</v>
      </c>
      <c r="U333" s="6">
        <f t="shared" si="74"/>
        <v>1.2683331256948331</v>
      </c>
      <c r="V333" s="6">
        <f t="shared" si="75"/>
        <v>1.2947052386932489</v>
      </c>
      <c r="W333" s="6">
        <f t="shared" si="76"/>
        <v>1.0357605092453825</v>
      </c>
      <c r="X333" s="6">
        <f t="shared" si="77"/>
        <v>0.94175190542305021</v>
      </c>
      <c r="Y333" s="6">
        <f t="shared" si="78"/>
        <v>0.83145006179633163</v>
      </c>
      <c r="Z333" s="6">
        <f t="shared" si="79"/>
        <v>1.759015402989839</v>
      </c>
      <c r="AA333" s="6">
        <f t="shared" si="80"/>
        <v>1</v>
      </c>
      <c r="AB333" s="6">
        <f t="shared" si="81"/>
        <v>0.65555212469847579</v>
      </c>
      <c r="AC333" s="6">
        <f t="shared" si="82"/>
        <v>1.1761959089041736</v>
      </c>
    </row>
    <row r="334" spans="1:29" x14ac:dyDescent="0.25">
      <c r="A334" s="3">
        <f t="shared" si="83"/>
        <v>42700</v>
      </c>
      <c r="B334" s="34">
        <f t="shared" si="60"/>
        <v>183153.45012960222</v>
      </c>
      <c r="C334" s="34">
        <f t="shared" si="58"/>
        <v>0</v>
      </c>
      <c r="D334" s="34">
        <f t="shared" si="61"/>
        <v>244205.55383425194</v>
      </c>
      <c r="E334" s="34">
        <f t="shared" si="69"/>
        <v>55612.423659908643</v>
      </c>
      <c r="F334" s="34">
        <f t="shared" si="62"/>
        <v>136698.7206508354</v>
      </c>
      <c r="G334" s="34">
        <f t="shared" si="63"/>
        <v>23403.859729050586</v>
      </c>
      <c r="H334" s="34">
        <f t="shared" si="64"/>
        <v>29804.30991444382</v>
      </c>
      <c r="I334" s="34">
        <f t="shared" si="65"/>
        <v>9757.2708370984838</v>
      </c>
      <c r="J334" s="34">
        <f t="shared" si="57"/>
        <v>8182.7091203129321</v>
      </c>
      <c r="K334" s="34">
        <f t="shared" si="59"/>
        <v>40733.921260954587</v>
      </c>
      <c r="L334" s="34">
        <f t="shared" si="66"/>
        <v>7902.6512201479254</v>
      </c>
      <c r="M334" s="34">
        <f t="shared" si="67"/>
        <v>149.04178692477842</v>
      </c>
      <c r="N334" s="34">
        <f t="shared" si="68"/>
        <v>6500.1333159627784</v>
      </c>
      <c r="Q334" s="6">
        <f t="shared" si="70"/>
        <v>1.5251208577630107</v>
      </c>
      <c r="R334" s="6">
        <f t="shared" si="71"/>
        <v>1</v>
      </c>
      <c r="S334" s="6">
        <f t="shared" si="72"/>
        <v>1.2508772807426267</v>
      </c>
      <c r="T334" s="6">
        <f t="shared" si="73"/>
        <v>1.3342547503573718</v>
      </c>
      <c r="U334" s="6">
        <f t="shared" si="74"/>
        <v>1.2708834122368258</v>
      </c>
      <c r="V334" s="6">
        <f t="shared" si="75"/>
        <v>1.293745458319606</v>
      </c>
      <c r="W334" s="6">
        <f t="shared" si="76"/>
        <v>1.0353903817344854</v>
      </c>
      <c r="X334" s="6">
        <f t="shared" si="77"/>
        <v>0.9408877722717045</v>
      </c>
      <c r="Y334" s="6">
        <f t="shared" si="78"/>
        <v>0.83368742661715911</v>
      </c>
      <c r="Z334" s="6">
        <f t="shared" si="79"/>
        <v>1.7558470757008424</v>
      </c>
      <c r="AA334" s="6">
        <f t="shared" si="80"/>
        <v>0.77355850590126385</v>
      </c>
      <c r="AB334" s="6">
        <f t="shared" si="81"/>
        <v>0.65464847464154874</v>
      </c>
      <c r="AC334" s="6">
        <f t="shared" si="82"/>
        <v>1.1763925519919158</v>
      </c>
    </row>
    <row r="335" spans="1:29" x14ac:dyDescent="0.25">
      <c r="A335" s="3">
        <f t="shared" si="83"/>
        <v>42701</v>
      </c>
      <c r="B335" s="34">
        <f t="shared" si="60"/>
        <v>183299.9044885794</v>
      </c>
      <c r="C335" s="34">
        <f t="shared" si="58"/>
        <v>0</v>
      </c>
      <c r="D335" s="34">
        <f t="shared" si="61"/>
        <v>191396.15145295701</v>
      </c>
      <c r="E335" s="34">
        <f t="shared" si="69"/>
        <v>50520.398589555894</v>
      </c>
      <c r="F335" s="34">
        <f t="shared" si="62"/>
        <v>89313.320406003288</v>
      </c>
      <c r="G335" s="34">
        <f t="shared" si="63"/>
        <v>22776.887973922589</v>
      </c>
      <c r="H335" s="34">
        <f t="shared" si="64"/>
        <v>26009.324514392534</v>
      </c>
      <c r="I335" s="34">
        <f t="shared" si="65"/>
        <v>8319.6127396208649</v>
      </c>
      <c r="J335" s="34">
        <f t="shared" si="57"/>
        <v>3231.1087174937807</v>
      </c>
      <c r="K335" s="34">
        <f t="shared" si="59"/>
        <v>29698.970700846879</v>
      </c>
      <c r="L335" s="34">
        <f t="shared" si="66"/>
        <v>6625.7154630464265</v>
      </c>
      <c r="M335" s="34">
        <f t="shared" si="67"/>
        <v>74.005406353515141</v>
      </c>
      <c r="N335" s="34">
        <f t="shared" si="68"/>
        <v>4701.2227216321198</v>
      </c>
      <c r="Q335" s="6">
        <f t="shared" si="70"/>
        <v>1.5252595720216526</v>
      </c>
      <c r="R335" s="6">
        <f t="shared" si="71"/>
        <v>1</v>
      </c>
      <c r="S335" s="6">
        <f t="shared" si="72"/>
        <v>1.2517432349315158</v>
      </c>
      <c r="T335" s="6">
        <f t="shared" si="73"/>
        <v>1.3354098779623373</v>
      </c>
      <c r="U335" s="6">
        <f t="shared" si="74"/>
        <v>1.2731662998883859</v>
      </c>
      <c r="V335" s="6">
        <f t="shared" si="75"/>
        <v>1.2937766552355232</v>
      </c>
      <c r="W335" s="6">
        <f t="shared" si="76"/>
        <v>1.0352238306005737</v>
      </c>
      <c r="X335" s="6">
        <f t="shared" si="77"/>
        <v>0.94073686640407395</v>
      </c>
      <c r="Y335" s="6">
        <f t="shared" si="78"/>
        <v>0.83631390662024185</v>
      </c>
      <c r="Z335" s="6">
        <f t="shared" si="79"/>
        <v>1.7532383399996754</v>
      </c>
      <c r="AA335" s="6">
        <f t="shared" si="80"/>
        <v>0.77913551376077395</v>
      </c>
      <c r="AB335" s="6">
        <f t="shared" si="81"/>
        <v>0.65444855546449487</v>
      </c>
      <c r="AC335" s="6">
        <f t="shared" si="82"/>
        <v>1.1760257682796273</v>
      </c>
    </row>
    <row r="336" spans="1:29" x14ac:dyDescent="0.25">
      <c r="A336" s="3">
        <f t="shared" si="83"/>
        <v>42702</v>
      </c>
      <c r="B336" s="34">
        <f t="shared" si="60"/>
        <v>169918.50311960568</v>
      </c>
      <c r="C336" s="34">
        <f t="shared" si="58"/>
        <v>71588.662260174591</v>
      </c>
      <c r="D336" s="34">
        <f t="shared" si="61"/>
        <v>197300.06184572951</v>
      </c>
      <c r="E336" s="34">
        <f t="shared" si="69"/>
        <v>41915.995730642055</v>
      </c>
      <c r="F336" s="34">
        <f t="shared" si="62"/>
        <v>138250.40097025837</v>
      </c>
      <c r="G336" s="34">
        <f t="shared" si="63"/>
        <v>22280.434267729095</v>
      </c>
      <c r="H336" s="34">
        <f t="shared" si="64"/>
        <v>27048.683978216421</v>
      </c>
      <c r="I336" s="34">
        <f t="shared" si="65"/>
        <v>7203.6649250995551</v>
      </c>
      <c r="J336" s="34">
        <f t="shared" si="57"/>
        <v>1346.6956341035166</v>
      </c>
      <c r="K336" s="34">
        <f t="shared" si="59"/>
        <v>12630.483536153253</v>
      </c>
      <c r="L336" s="34">
        <f t="shared" si="66"/>
        <v>3451.0036601903012</v>
      </c>
      <c r="M336" s="34">
        <f t="shared" si="67"/>
        <v>103.71026489206997</v>
      </c>
      <c r="N336" s="34">
        <f t="shared" si="68"/>
        <v>4418.5413007575353</v>
      </c>
      <c r="Q336" s="6">
        <f t="shared" si="70"/>
        <v>1.5259201274865248</v>
      </c>
      <c r="R336" s="6">
        <f t="shared" si="71"/>
        <v>1.0381078846854239</v>
      </c>
      <c r="S336" s="6">
        <f t="shared" si="72"/>
        <v>1.252406243585646</v>
      </c>
      <c r="T336" s="6">
        <f t="shared" si="73"/>
        <v>1.3365312597440369</v>
      </c>
      <c r="U336" s="6">
        <f t="shared" si="74"/>
        <v>1.2752651622689219</v>
      </c>
      <c r="V336" s="6">
        <f t="shared" si="75"/>
        <v>1.2938748286984967</v>
      </c>
      <c r="W336" s="6">
        <f t="shared" si="76"/>
        <v>1.0358156287511586</v>
      </c>
      <c r="X336" s="6">
        <f t="shared" si="77"/>
        <v>0.94143788613530222</v>
      </c>
      <c r="Y336" s="6">
        <f t="shared" si="78"/>
        <v>0.83916756953982241</v>
      </c>
      <c r="Z336" s="6">
        <f t="shared" si="79"/>
        <v>1.752387068889421</v>
      </c>
      <c r="AA336" s="6">
        <f t="shared" si="80"/>
        <v>0.78534868438899996</v>
      </c>
      <c r="AB336" s="6">
        <f t="shared" si="81"/>
        <v>0.65583258743715334</v>
      </c>
      <c r="AC336" s="6">
        <f t="shared" si="82"/>
        <v>1.1764303406963059</v>
      </c>
    </row>
    <row r="337" spans="1:29" x14ac:dyDescent="0.25">
      <c r="A337" s="3">
        <f t="shared" si="83"/>
        <v>42703</v>
      </c>
      <c r="B337" s="34">
        <f t="shared" si="60"/>
        <v>172015.93976501701</v>
      </c>
      <c r="C337" s="34">
        <f t="shared" si="58"/>
        <v>23759.85824163181</v>
      </c>
      <c r="D337" s="34">
        <f t="shared" si="61"/>
        <v>203095.75267924884</v>
      </c>
      <c r="E337" s="34">
        <f t="shared" si="69"/>
        <v>51304.917845988537</v>
      </c>
      <c r="F337" s="34">
        <f t="shared" si="62"/>
        <v>146249.35455013081</v>
      </c>
      <c r="G337" s="34">
        <f t="shared" si="63"/>
        <v>23612.069376387015</v>
      </c>
      <c r="H337" s="34">
        <f t="shared" si="64"/>
        <v>21638.769905176665</v>
      </c>
      <c r="I337" s="34">
        <f t="shared" si="65"/>
        <v>6797.3818403235955</v>
      </c>
      <c r="J337" s="34">
        <f t="shared" si="57"/>
        <v>6760.1613314886172</v>
      </c>
      <c r="K337" s="34">
        <f t="shared" si="59"/>
        <v>14862.215481519741</v>
      </c>
      <c r="L337" s="34">
        <f t="shared" si="66"/>
        <v>2795.7282632777255</v>
      </c>
      <c r="M337" s="34">
        <f t="shared" si="67"/>
        <v>141.90737884180234</v>
      </c>
      <c r="N337" s="34">
        <f t="shared" si="68"/>
        <v>6524.9667005230003</v>
      </c>
      <c r="Q337" s="6">
        <f t="shared" si="70"/>
        <v>1.5271426230431346</v>
      </c>
      <c r="R337" s="6">
        <f t="shared" si="71"/>
        <v>1.0364447603937854</v>
      </c>
      <c r="S337" s="6">
        <f t="shared" si="72"/>
        <v>1.2516263534720211</v>
      </c>
      <c r="T337" s="6">
        <f t="shared" si="73"/>
        <v>1.3374715733850395</v>
      </c>
      <c r="U337" s="6">
        <f t="shared" si="74"/>
        <v>1.2748345265688543</v>
      </c>
      <c r="V337" s="6">
        <f t="shared" si="75"/>
        <v>1.2942485197201119</v>
      </c>
      <c r="W337" s="6">
        <f t="shared" si="76"/>
        <v>1.0360690378055875</v>
      </c>
      <c r="X337" s="6">
        <f t="shared" si="77"/>
        <v>0.94322117473974754</v>
      </c>
      <c r="Y337" s="6">
        <f t="shared" si="78"/>
        <v>0.840919027242229</v>
      </c>
      <c r="Z337" s="6">
        <f t="shared" si="79"/>
        <v>1.7527940771229302</v>
      </c>
      <c r="AA337" s="6">
        <f t="shared" si="80"/>
        <v>0.79205736638337121</v>
      </c>
      <c r="AB337" s="6">
        <f t="shared" si="81"/>
        <v>0.65646670841413168</v>
      </c>
      <c r="AC337" s="6">
        <f t="shared" si="82"/>
        <v>1.1766475514469192</v>
      </c>
    </row>
    <row r="338" spans="1:29" x14ac:dyDescent="0.25">
      <c r="A338" s="3">
        <f t="shared" si="83"/>
        <v>42704</v>
      </c>
      <c r="B338" s="34">
        <f t="shared" si="60"/>
        <v>155315.12839384613</v>
      </c>
      <c r="C338" s="34">
        <f t="shared" si="58"/>
        <v>31339.429072502928</v>
      </c>
      <c r="D338" s="34">
        <f t="shared" si="61"/>
        <v>226287.41282139247</v>
      </c>
      <c r="E338" s="34">
        <f t="shared" si="69"/>
        <v>56571.08660495939</v>
      </c>
      <c r="F338" s="34">
        <f t="shared" si="62"/>
        <v>93403.156182016377</v>
      </c>
      <c r="G338" s="34">
        <f t="shared" si="63"/>
        <v>25163.41798156553</v>
      </c>
      <c r="H338" s="34">
        <f t="shared" si="64"/>
        <v>22945.408234913644</v>
      </c>
      <c r="I338" s="34">
        <f t="shared" si="65"/>
        <v>6236.4414964926618</v>
      </c>
      <c r="J338" s="34">
        <f t="shared" si="57"/>
        <v>5529.420776444239</v>
      </c>
      <c r="K338" s="34">
        <f t="shared" si="59"/>
        <v>35197.975941020268</v>
      </c>
      <c r="L338" s="34">
        <f t="shared" si="66"/>
        <v>3900.1882342528584</v>
      </c>
      <c r="M338" s="34">
        <f t="shared" si="67"/>
        <v>54.168719789275549</v>
      </c>
      <c r="N338" s="34">
        <f t="shared" si="68"/>
        <v>9052.1656017212626</v>
      </c>
      <c r="Q338" s="6">
        <f t="shared" si="70"/>
        <v>1.5279267631082332</v>
      </c>
      <c r="R338" s="6">
        <f t="shared" si="71"/>
        <v>1.0346263851940429</v>
      </c>
      <c r="S338" s="6">
        <f t="shared" si="72"/>
        <v>1.2512979550158525</v>
      </c>
      <c r="T338" s="6">
        <f t="shared" si="73"/>
        <v>1.3388336154813558</v>
      </c>
      <c r="U338" s="6">
        <f t="shared" si="74"/>
        <v>1.2726711327211286</v>
      </c>
      <c r="V338" s="6">
        <f t="shared" si="75"/>
        <v>1.2944354679112382</v>
      </c>
      <c r="W338" s="6">
        <f t="shared" si="76"/>
        <v>1.0370689658533894</v>
      </c>
      <c r="X338" s="6">
        <f t="shared" si="77"/>
        <v>0.94479675303724997</v>
      </c>
      <c r="Y338" s="6">
        <f t="shared" si="78"/>
        <v>0.84141286764180623</v>
      </c>
      <c r="Z338" s="6">
        <f t="shared" si="79"/>
        <v>1.757202120867146</v>
      </c>
      <c r="AA338" s="6">
        <f t="shared" si="80"/>
        <v>0.79953661312020941</v>
      </c>
      <c r="AB338" s="6">
        <f t="shared" si="81"/>
        <v>0.65657642590930021</v>
      </c>
      <c r="AC338" s="6">
        <f t="shared" si="82"/>
        <v>1.1764356736596138</v>
      </c>
    </row>
    <row r="339" spans="1:29" x14ac:dyDescent="0.25">
      <c r="A339" s="3">
        <f t="shared" si="83"/>
        <v>42705</v>
      </c>
      <c r="B339" s="34">
        <f t="shared" si="60"/>
        <v>166144.87936905629</v>
      </c>
      <c r="C339" s="34">
        <f t="shared" si="58"/>
        <v>26776.71365246797</v>
      </c>
      <c r="D339" s="34">
        <f t="shared" si="61"/>
        <v>249877.34288254019</v>
      </c>
      <c r="E339" s="34">
        <f t="shared" si="69"/>
        <v>64215.708137622649</v>
      </c>
      <c r="F339" s="34">
        <f t="shared" si="62"/>
        <v>103197.86878570408</v>
      </c>
      <c r="G339" s="34">
        <f t="shared" si="63"/>
        <v>23714.612080685183</v>
      </c>
      <c r="H339" s="34">
        <f t="shared" si="64"/>
        <v>29108.693662394769</v>
      </c>
      <c r="I339" s="34">
        <f t="shared" si="65"/>
        <v>6095.7690990930305</v>
      </c>
      <c r="J339" s="34">
        <f t="shared" si="57"/>
        <v>9063.3541458239069</v>
      </c>
      <c r="K339" s="34">
        <f t="shared" si="59"/>
        <v>31383.372211301172</v>
      </c>
      <c r="L339" s="34">
        <f t="shared" si="66"/>
        <v>7820.2645552785307</v>
      </c>
      <c r="M339" s="34">
        <f t="shared" si="67"/>
        <v>81.994038196179915</v>
      </c>
      <c r="N339" s="34">
        <f t="shared" si="68"/>
        <v>5177.3560593787597</v>
      </c>
      <c r="Q339" s="6">
        <f t="shared" si="70"/>
        <v>1.5301767223431075</v>
      </c>
      <c r="R339" s="6">
        <f t="shared" si="71"/>
        <v>1.0324318299261825</v>
      </c>
      <c r="S339" s="6">
        <f t="shared" si="72"/>
        <v>1.2507974834902542</v>
      </c>
      <c r="T339" s="6">
        <f t="shared" si="73"/>
        <v>1.340431728765207</v>
      </c>
      <c r="U339" s="6">
        <f t="shared" si="74"/>
        <v>1.2737033516293812</v>
      </c>
      <c r="V339" s="6">
        <f t="shared" si="75"/>
        <v>1.2951415887641604</v>
      </c>
      <c r="W339" s="6">
        <f t="shared" si="76"/>
        <v>1.0375539017933479</v>
      </c>
      <c r="X339" s="6">
        <f t="shared" si="77"/>
        <v>0.94587598448374688</v>
      </c>
      <c r="Y339" s="6">
        <f t="shared" si="78"/>
        <v>0.84111968268687554</v>
      </c>
      <c r="Z339" s="6">
        <f t="shared" si="79"/>
        <v>1.7607975350483973</v>
      </c>
      <c r="AA339" s="6">
        <f t="shared" si="80"/>
        <v>0.80680122362918139</v>
      </c>
      <c r="AB339" s="6">
        <f t="shared" si="81"/>
        <v>0.65741674289797114</v>
      </c>
      <c r="AC339" s="6">
        <f t="shared" si="82"/>
        <v>1.1744392341684322</v>
      </c>
    </row>
    <row r="340" spans="1:29" x14ac:dyDescent="0.25">
      <c r="A340" s="3">
        <f t="shared" si="83"/>
        <v>42706</v>
      </c>
      <c r="B340" s="34">
        <f t="shared" si="60"/>
        <v>189341.04181179104</v>
      </c>
      <c r="C340" s="34">
        <f t="shared" si="58"/>
        <v>35480.312760732835</v>
      </c>
      <c r="D340" s="34">
        <f t="shared" si="61"/>
        <v>297569.91809825663</v>
      </c>
      <c r="E340" s="34">
        <f t="shared" si="69"/>
        <v>69084.08239898234</v>
      </c>
      <c r="F340" s="34">
        <f t="shared" si="62"/>
        <v>148171.34631174026</v>
      </c>
      <c r="G340" s="34">
        <f t="shared" si="63"/>
        <v>24798.194654013147</v>
      </c>
      <c r="H340" s="34">
        <f t="shared" si="64"/>
        <v>28154.920940687953</v>
      </c>
      <c r="I340" s="34">
        <f t="shared" si="65"/>
        <v>5572.3780979962539</v>
      </c>
      <c r="J340" s="34">
        <f t="shared" si="57"/>
        <v>7097.8606457036203</v>
      </c>
      <c r="K340" s="34">
        <f t="shared" si="59"/>
        <v>58332.403310198148</v>
      </c>
      <c r="L340" s="34">
        <f t="shared" si="66"/>
        <v>0</v>
      </c>
      <c r="M340" s="34">
        <f t="shared" si="67"/>
        <v>107.14158334361373</v>
      </c>
      <c r="N340" s="34">
        <f t="shared" si="68"/>
        <v>6930.6757053533665</v>
      </c>
      <c r="Q340" s="6">
        <f t="shared" si="70"/>
        <v>1.5315052329843095</v>
      </c>
      <c r="R340" s="6">
        <f t="shared" si="71"/>
        <v>1.0311092806058331</v>
      </c>
      <c r="S340" s="6">
        <f t="shared" si="72"/>
        <v>1.2501389462886867</v>
      </c>
      <c r="T340" s="6">
        <f t="shared" si="73"/>
        <v>1.3412965482865331</v>
      </c>
      <c r="U340" s="6">
        <f t="shared" si="74"/>
        <v>1.2739366021549665</v>
      </c>
      <c r="V340" s="6">
        <f t="shared" si="75"/>
        <v>1.2958844231226139</v>
      </c>
      <c r="W340" s="6">
        <f t="shared" si="76"/>
        <v>1.0372798105584018</v>
      </c>
      <c r="X340" s="6">
        <f t="shared" si="77"/>
        <v>0.94612384159114182</v>
      </c>
      <c r="Y340" s="6">
        <f t="shared" si="78"/>
        <v>0.83906146674591497</v>
      </c>
      <c r="Z340" s="6">
        <f t="shared" si="79"/>
        <v>1.763603831016614</v>
      </c>
      <c r="AA340" s="6">
        <f t="shared" si="80"/>
        <v>1</v>
      </c>
      <c r="AB340" s="6">
        <f t="shared" si="81"/>
        <v>0.65719923710851824</v>
      </c>
      <c r="AC340" s="6">
        <f t="shared" si="82"/>
        <v>1.1750696275025114</v>
      </c>
    </row>
    <row r="341" spans="1:29" x14ac:dyDescent="0.25">
      <c r="A341" s="3">
        <f t="shared" si="83"/>
        <v>42707</v>
      </c>
      <c r="B341" s="34">
        <f t="shared" si="60"/>
        <v>280491.04468860198</v>
      </c>
      <c r="C341" s="34">
        <f t="shared" si="58"/>
        <v>0</v>
      </c>
      <c r="D341" s="34">
        <f t="shared" si="61"/>
        <v>305178.31647308724</v>
      </c>
      <c r="E341" s="34">
        <f t="shared" si="69"/>
        <v>74605.523781735741</v>
      </c>
      <c r="F341" s="34">
        <f t="shared" si="62"/>
        <v>174069.93169202263</v>
      </c>
      <c r="G341" s="34">
        <f t="shared" si="63"/>
        <v>30341.810955265173</v>
      </c>
      <c r="H341" s="34">
        <f t="shared" si="64"/>
        <v>30903.298873296782</v>
      </c>
      <c r="I341" s="34">
        <f t="shared" si="65"/>
        <v>9234.1534245905787</v>
      </c>
      <c r="J341" s="34">
        <f t="shared" si="57"/>
        <v>6853.9870219229751</v>
      </c>
      <c r="K341" s="34">
        <f t="shared" si="59"/>
        <v>71799.944382390662</v>
      </c>
      <c r="L341" s="34">
        <f t="shared" si="66"/>
        <v>6425.2733762986581</v>
      </c>
      <c r="M341" s="34">
        <f t="shared" si="67"/>
        <v>97.909113409805727</v>
      </c>
      <c r="N341" s="34">
        <f t="shared" si="68"/>
        <v>7637.8549960746905</v>
      </c>
      <c r="Q341" s="6">
        <f t="shared" si="70"/>
        <v>1.5314537863748794</v>
      </c>
      <c r="R341" s="6">
        <f t="shared" si="71"/>
        <v>1</v>
      </c>
      <c r="S341" s="6">
        <f t="shared" si="72"/>
        <v>1.2496780342687004</v>
      </c>
      <c r="T341" s="6">
        <f t="shared" si="73"/>
        <v>1.3415262071291338</v>
      </c>
      <c r="U341" s="6">
        <f t="shared" si="74"/>
        <v>1.2733837658703711</v>
      </c>
      <c r="V341" s="6">
        <f t="shared" si="75"/>
        <v>1.2964447448641427</v>
      </c>
      <c r="W341" s="6">
        <f t="shared" si="76"/>
        <v>1.0368734911832456</v>
      </c>
      <c r="X341" s="6">
        <f t="shared" si="77"/>
        <v>0.94638691277083953</v>
      </c>
      <c r="Y341" s="6">
        <f t="shared" si="78"/>
        <v>0.83761831456387603</v>
      </c>
      <c r="Z341" s="6">
        <f t="shared" si="79"/>
        <v>1.7626573175319202</v>
      </c>
      <c r="AA341" s="6">
        <f t="shared" si="80"/>
        <v>0.8130528853300939</v>
      </c>
      <c r="AB341" s="6">
        <f t="shared" si="81"/>
        <v>0.65692390993151861</v>
      </c>
      <c r="AC341" s="6">
        <f t="shared" si="82"/>
        <v>1.1750305147308193</v>
      </c>
    </row>
    <row r="342" spans="1:29" x14ac:dyDescent="0.25">
      <c r="A342" s="3">
        <f t="shared" si="83"/>
        <v>42708</v>
      </c>
      <c r="B342" s="34">
        <f t="shared" si="60"/>
        <v>280474.95479412063</v>
      </c>
      <c r="C342" s="34">
        <f t="shared" si="58"/>
        <v>0</v>
      </c>
      <c r="D342" s="34">
        <f t="shared" si="61"/>
        <v>239218.60608515836</v>
      </c>
      <c r="E342" s="34">
        <f t="shared" si="69"/>
        <v>67738.705882431852</v>
      </c>
      <c r="F342" s="34">
        <f t="shared" si="62"/>
        <v>113648.4446289787</v>
      </c>
      <c r="G342" s="34">
        <f t="shared" si="63"/>
        <v>29515.890141332784</v>
      </c>
      <c r="H342" s="34">
        <f t="shared" si="64"/>
        <v>26957.527564786375</v>
      </c>
      <c r="I342" s="34">
        <f t="shared" si="65"/>
        <v>7864.729558423579</v>
      </c>
      <c r="J342" s="34">
        <f t="shared" si="57"/>
        <v>2703.6034482283562</v>
      </c>
      <c r="K342" s="34">
        <f t="shared" si="59"/>
        <v>52322.253340038449</v>
      </c>
      <c r="L342" s="34">
        <f t="shared" si="66"/>
        <v>5401.6283578660123</v>
      </c>
      <c r="M342" s="34">
        <f t="shared" si="67"/>
        <v>48.590813019334867</v>
      </c>
      <c r="N342" s="34">
        <f t="shared" si="68"/>
        <v>5525.1804183645127</v>
      </c>
      <c r="Q342" s="6">
        <f t="shared" si="70"/>
        <v>1.5301423946546342</v>
      </c>
      <c r="R342" s="6">
        <f t="shared" si="71"/>
        <v>1</v>
      </c>
      <c r="S342" s="6">
        <f t="shared" si="72"/>
        <v>1.2498611088528369</v>
      </c>
      <c r="T342" s="6">
        <f t="shared" si="73"/>
        <v>1.3408189122331173</v>
      </c>
      <c r="U342" s="6">
        <f t="shared" si="74"/>
        <v>1.2724691469576099</v>
      </c>
      <c r="V342" s="6">
        <f t="shared" si="75"/>
        <v>1.2958701897785916</v>
      </c>
      <c r="W342" s="6">
        <f t="shared" si="76"/>
        <v>1.0364562735902327</v>
      </c>
      <c r="X342" s="6">
        <f t="shared" si="77"/>
        <v>0.94532399578757131</v>
      </c>
      <c r="Y342" s="6">
        <f t="shared" si="78"/>
        <v>0.83674171456707114</v>
      </c>
      <c r="Z342" s="6">
        <f t="shared" si="79"/>
        <v>1.7617530879124528</v>
      </c>
      <c r="AA342" s="6">
        <f t="shared" si="80"/>
        <v>0.81525208681122663</v>
      </c>
      <c r="AB342" s="6">
        <f t="shared" si="81"/>
        <v>0.65658463906302</v>
      </c>
      <c r="AC342" s="6">
        <f t="shared" si="82"/>
        <v>1.1752645525473722</v>
      </c>
    </row>
    <row r="343" spans="1:29" x14ac:dyDescent="0.25">
      <c r="A343" s="3">
        <f t="shared" si="83"/>
        <v>42709</v>
      </c>
      <c r="B343" s="34">
        <f t="shared" si="60"/>
        <v>259836.22916453329</v>
      </c>
      <c r="C343" s="34">
        <f t="shared" si="58"/>
        <v>73669.784327919217</v>
      </c>
      <c r="D343" s="34">
        <f t="shared" si="61"/>
        <v>246637.09505525589</v>
      </c>
      <c r="E343" s="34">
        <f t="shared" si="69"/>
        <v>56143.537985885341</v>
      </c>
      <c r="F343" s="34">
        <f t="shared" si="62"/>
        <v>175844.1035871999</v>
      </c>
      <c r="G343" s="34">
        <f t="shared" si="63"/>
        <v>28862.698018954201</v>
      </c>
      <c r="H343" s="34">
        <f t="shared" si="64"/>
        <v>28029.220504276869</v>
      </c>
      <c r="I343" s="34">
        <f t="shared" si="65"/>
        <v>6804.1367078341154</v>
      </c>
      <c r="J343" s="34">
        <f t="shared" ref="J343:J374" si="84">SUM(Y329:Y342)/14*J336</f>
        <v>1126.289237119058</v>
      </c>
      <c r="K343" s="34">
        <f t="shared" si="59"/>
        <v>22240.81500442847</v>
      </c>
      <c r="L343" s="34">
        <f t="shared" si="66"/>
        <v>2822.6340825115317</v>
      </c>
      <c r="M343" s="34">
        <f t="shared" si="67"/>
        <v>68.070171057167371</v>
      </c>
      <c r="N343" s="34">
        <f t="shared" si="68"/>
        <v>5193.6737528128097</v>
      </c>
      <c r="Q343" s="6">
        <f t="shared" si="70"/>
        <v>1.5291814863837077</v>
      </c>
      <c r="R343" s="6">
        <f t="shared" si="71"/>
        <v>1.0290705539402483</v>
      </c>
      <c r="S343" s="6">
        <f t="shared" si="72"/>
        <v>1.2500609110204102</v>
      </c>
      <c r="T343" s="6">
        <f t="shared" si="73"/>
        <v>1.3394299003815018</v>
      </c>
      <c r="U343" s="6">
        <f t="shared" si="74"/>
        <v>1.2719247275458465</v>
      </c>
      <c r="V343" s="6">
        <f t="shared" si="75"/>
        <v>1.2954279827821324</v>
      </c>
      <c r="W343" s="6">
        <f t="shared" si="76"/>
        <v>1.0362508034346558</v>
      </c>
      <c r="X343" s="6">
        <f t="shared" si="77"/>
        <v>0.94453820084366036</v>
      </c>
      <c r="Y343" s="6">
        <f t="shared" si="78"/>
        <v>0.83633540393024208</v>
      </c>
      <c r="Z343" s="6">
        <f t="shared" si="79"/>
        <v>1.7608838917977121</v>
      </c>
      <c r="AA343" s="6">
        <f t="shared" si="80"/>
        <v>0.81791686142572251</v>
      </c>
      <c r="AB343" s="6">
        <f t="shared" si="81"/>
        <v>0.65634940888452253</v>
      </c>
      <c r="AC343" s="6">
        <f t="shared" si="82"/>
        <v>1.1754272279682849</v>
      </c>
    </row>
    <row r="344" spans="1:29" x14ac:dyDescent="0.25">
      <c r="A344" s="3">
        <f t="shared" si="83"/>
        <v>42710</v>
      </c>
      <c r="B344" s="34">
        <f t="shared" si="60"/>
        <v>262931.06746059039</v>
      </c>
      <c r="C344" s="34">
        <f t="shared" ref="C344:C375" si="85">SUM(R330:R343)/14*C337</f>
        <v>24407.489572312781</v>
      </c>
      <c r="D344" s="34">
        <f t="shared" si="61"/>
        <v>253928.79720822483</v>
      </c>
      <c r="E344" s="34">
        <f t="shared" si="69"/>
        <v>68676.031489088535</v>
      </c>
      <c r="F344" s="34">
        <f t="shared" si="62"/>
        <v>185984.90720784897</v>
      </c>
      <c r="G344" s="34">
        <f t="shared" si="63"/>
        <v>30580.856616744211</v>
      </c>
      <c r="H344" s="34">
        <f t="shared" si="64"/>
        <v>22422.269940073285</v>
      </c>
      <c r="I344" s="34">
        <f t="shared" si="65"/>
        <v>6416.6880438845456</v>
      </c>
      <c r="J344" s="34">
        <f t="shared" si="84"/>
        <v>5653.5793741261996</v>
      </c>
      <c r="K344" s="34">
        <f t="shared" ref="K344:K375" si="86">SUM(Z330:Z343)/14*K337</f>
        <v>26159.523808626935</v>
      </c>
      <c r="L344" s="34">
        <f t="shared" si="66"/>
        <v>2295.4484932016085</v>
      </c>
      <c r="M344" s="34">
        <f t="shared" si="67"/>
        <v>93.119403243932041</v>
      </c>
      <c r="N344" s="34">
        <f t="shared" si="68"/>
        <v>7670.3020429686349</v>
      </c>
      <c r="Q344" s="6">
        <f t="shared" si="70"/>
        <v>1.5285273435692548</v>
      </c>
      <c r="R344" s="6">
        <f t="shared" si="71"/>
        <v>1.0272573735118586</v>
      </c>
      <c r="S344" s="6">
        <f t="shared" si="72"/>
        <v>1.2502910270568639</v>
      </c>
      <c r="T344" s="6">
        <f t="shared" si="73"/>
        <v>1.3385857413366509</v>
      </c>
      <c r="U344" s="6">
        <f t="shared" si="74"/>
        <v>1.2716972856389446</v>
      </c>
      <c r="V344" s="6">
        <f t="shared" si="75"/>
        <v>1.2951366578367864</v>
      </c>
      <c r="W344" s="6">
        <f t="shared" si="76"/>
        <v>1.0362081596287589</v>
      </c>
      <c r="X344" s="6">
        <f t="shared" si="77"/>
        <v>0.94399405456661434</v>
      </c>
      <c r="Y344" s="6">
        <f t="shared" si="78"/>
        <v>0.83630835077737065</v>
      </c>
      <c r="Z344" s="6">
        <f t="shared" si="79"/>
        <v>1.76013622202926</v>
      </c>
      <c r="AA344" s="6">
        <f t="shared" si="80"/>
        <v>0.8210556524225332</v>
      </c>
      <c r="AB344" s="6">
        <f t="shared" si="81"/>
        <v>0.65619845848707492</v>
      </c>
      <c r="AC344" s="6">
        <f t="shared" si="82"/>
        <v>1.175531216481738</v>
      </c>
    </row>
    <row r="345" spans="1:29" x14ac:dyDescent="0.25">
      <c r="A345" s="3">
        <f t="shared" si="83"/>
        <v>42711</v>
      </c>
      <c r="B345" s="34">
        <f t="shared" ref="B345:B376" si="87">SUM(Q331:Q344)/14*B338</f>
        <v>237346.8168302399</v>
      </c>
      <c r="C345" s="34">
        <f t="shared" si="85"/>
        <v>32143.24352257936</v>
      </c>
      <c r="D345" s="34">
        <f t="shared" si="61"/>
        <v>282966.91389426927</v>
      </c>
      <c r="E345" s="34">
        <f t="shared" si="69"/>
        <v>75702.528210338045</v>
      </c>
      <c r="F345" s="34">
        <f t="shared" si="62"/>
        <v>118791.65927851271</v>
      </c>
      <c r="G345" s="34">
        <f t="shared" si="63"/>
        <v>32586.404028124907</v>
      </c>
      <c r="H345" s="34">
        <f t="shared" si="64"/>
        <v>23776.61700041826</v>
      </c>
      <c r="I345" s="34">
        <f t="shared" si="65"/>
        <v>5885.401122566399</v>
      </c>
      <c r="J345" s="34">
        <f t="shared" si="84"/>
        <v>4625.5055334185035</v>
      </c>
      <c r="K345" s="34">
        <f t="shared" si="86"/>
        <v>61927.99474790103</v>
      </c>
      <c r="L345" s="34">
        <f t="shared" ref="L345:L376" si="88">SUM(AA331:AA344)/14*L338</f>
        <v>3216.1644070604134</v>
      </c>
      <c r="M345" s="34">
        <f t="shared" ref="M345:M376" si="89">SUM(AB331:AB344)/14*M338</f>
        <v>35.542588111719475</v>
      </c>
      <c r="N345" s="34">
        <f t="shared" ref="N345:N376" si="90">SUM(AC331:AC344)/14*N338</f>
        <v>10641.937249149438</v>
      </c>
      <c r="Q345" s="6">
        <f t="shared" si="70"/>
        <v>1.5281628987768587</v>
      </c>
      <c r="R345" s="6">
        <f t="shared" si="71"/>
        <v>1.0256486628463086</v>
      </c>
      <c r="S345" s="6">
        <f t="shared" si="72"/>
        <v>1.2504757130155253</v>
      </c>
      <c r="T345" s="6">
        <f t="shared" si="73"/>
        <v>1.3381840928560398</v>
      </c>
      <c r="U345" s="6">
        <f t="shared" si="74"/>
        <v>1.2718163297075455</v>
      </c>
      <c r="V345" s="6">
        <f t="shared" si="75"/>
        <v>1.2949911674160237</v>
      </c>
      <c r="W345" s="6">
        <f t="shared" si="76"/>
        <v>1.0362254947480016</v>
      </c>
      <c r="X345" s="6">
        <f t="shared" si="77"/>
        <v>0.94371142996792545</v>
      </c>
      <c r="Y345" s="6">
        <f t="shared" si="78"/>
        <v>0.83652623311351448</v>
      </c>
      <c r="Z345" s="6">
        <f t="shared" si="79"/>
        <v>1.7594192021629624</v>
      </c>
      <c r="AA345" s="6">
        <f t="shared" si="80"/>
        <v>0.8246177399374981</v>
      </c>
      <c r="AB345" s="6">
        <f t="shared" si="81"/>
        <v>0.65614598701954707</v>
      </c>
      <c r="AC345" s="6">
        <f t="shared" si="82"/>
        <v>1.1756233499667617</v>
      </c>
    </row>
    <row r="346" spans="1:29" x14ac:dyDescent="0.25">
      <c r="A346" s="3">
        <f t="shared" si="83"/>
        <v>42712</v>
      </c>
      <c r="B346" s="34">
        <f t="shared" si="87"/>
        <v>253878.54625433736</v>
      </c>
      <c r="C346" s="34">
        <f t="shared" si="85"/>
        <v>27424.416928680366</v>
      </c>
      <c r="D346" s="34">
        <f t="shared" si="61"/>
        <v>312497.73062224465</v>
      </c>
      <c r="E346" s="34">
        <f t="shared" si="69"/>
        <v>85926.333824937654</v>
      </c>
      <c r="F346" s="34">
        <f t="shared" si="62"/>
        <v>131287.0761721656</v>
      </c>
      <c r="G346" s="34">
        <f t="shared" si="63"/>
        <v>30708.509273116117</v>
      </c>
      <c r="H346" s="34">
        <f t="shared" si="64"/>
        <v>30164.44388058523</v>
      </c>
      <c r="I346" s="34">
        <f t="shared" si="65"/>
        <v>5752.3255184055979</v>
      </c>
      <c r="J346" s="34">
        <f t="shared" si="84"/>
        <v>7585.4019168709174</v>
      </c>
      <c r="K346" s="34">
        <f t="shared" si="86"/>
        <v>55197.286895380552</v>
      </c>
      <c r="L346" s="34">
        <f t="shared" si="88"/>
        <v>6479.0587217549273</v>
      </c>
      <c r="M346" s="34">
        <f t="shared" si="89"/>
        <v>53.80162629844007</v>
      </c>
      <c r="N346" s="34">
        <f t="shared" si="90"/>
        <v>6087.0174992345401</v>
      </c>
      <c r="Q346" s="6">
        <f t="shared" si="70"/>
        <v>1.5280551962748066</v>
      </c>
      <c r="R346" s="6">
        <f t="shared" si="71"/>
        <v>1.0241890504047235</v>
      </c>
      <c r="S346" s="6">
        <f t="shared" si="72"/>
        <v>1.2506045046634757</v>
      </c>
      <c r="T346" s="6">
        <f t="shared" si="73"/>
        <v>1.3380890177335785</v>
      </c>
      <c r="U346" s="6">
        <f t="shared" si="74"/>
        <v>1.272187863150452</v>
      </c>
      <c r="V346" s="6">
        <f t="shared" si="75"/>
        <v>1.294919316775468</v>
      </c>
      <c r="W346" s="6">
        <f t="shared" si="76"/>
        <v>1.0362692407441965</v>
      </c>
      <c r="X346" s="6">
        <f t="shared" si="77"/>
        <v>0.94365869587505657</v>
      </c>
      <c r="Y346" s="6">
        <f t="shared" si="78"/>
        <v>0.83693098546370048</v>
      </c>
      <c r="Z346" s="6">
        <f t="shared" si="79"/>
        <v>1.7588067503945282</v>
      </c>
      <c r="AA346" s="6">
        <f t="shared" si="80"/>
        <v>0.82849610469785007</v>
      </c>
      <c r="AB346" s="6">
        <f t="shared" si="81"/>
        <v>0.65616510031758235</v>
      </c>
      <c r="AC346" s="6">
        <f t="shared" si="82"/>
        <v>1.1756999961800836</v>
      </c>
    </row>
    <row r="347" spans="1:29" x14ac:dyDescent="0.25">
      <c r="A347" s="3">
        <f t="shared" si="83"/>
        <v>42713</v>
      </c>
      <c r="B347" s="34">
        <f t="shared" si="87"/>
        <v>289343.04207379423</v>
      </c>
      <c r="C347" s="34">
        <f t="shared" si="85"/>
        <v>36290.173934329912</v>
      </c>
      <c r="D347" s="34">
        <f t="shared" si="61"/>
        <v>372171.92988467141</v>
      </c>
      <c r="E347" s="34">
        <f t="shared" si="69"/>
        <v>92452.104431862346</v>
      </c>
      <c r="F347" s="34">
        <f t="shared" si="62"/>
        <v>188561.50835447389</v>
      </c>
      <c r="G347" s="34">
        <f t="shared" si="63"/>
        <v>32111.186225047779</v>
      </c>
      <c r="H347" s="34">
        <f t="shared" si="64"/>
        <v>29177.438347155457</v>
      </c>
      <c r="I347" s="34">
        <f t="shared" si="65"/>
        <v>5258.9101271226555</v>
      </c>
      <c r="J347" s="34">
        <f t="shared" si="84"/>
        <v>5943.7449615139976</v>
      </c>
      <c r="K347" s="34">
        <f t="shared" si="86"/>
        <v>102575.62259917897</v>
      </c>
      <c r="L347" s="34">
        <f t="shared" si="88"/>
        <v>0</v>
      </c>
      <c r="M347" s="34">
        <f t="shared" si="89"/>
        <v>70.304075079942351</v>
      </c>
      <c r="N347" s="34">
        <f t="shared" si="90"/>
        <v>8148.6001364317508</v>
      </c>
      <c r="Q347" s="6">
        <f t="shared" si="70"/>
        <v>1.5281580755291675</v>
      </c>
      <c r="R347" s="6">
        <f t="shared" si="71"/>
        <v>1.0228256492285879</v>
      </c>
      <c r="S347" s="6">
        <f t="shared" si="72"/>
        <v>1.2507041446366276</v>
      </c>
      <c r="T347" s="6">
        <f t="shared" si="73"/>
        <v>1.3382547935995199</v>
      </c>
      <c r="U347" s="6">
        <f t="shared" si="74"/>
        <v>1.2725909094310048</v>
      </c>
      <c r="V347" s="6">
        <f t="shared" si="75"/>
        <v>1.2949001599941532</v>
      </c>
      <c r="W347" s="6">
        <f t="shared" si="76"/>
        <v>1.0363175378336729</v>
      </c>
      <c r="X347" s="6">
        <f t="shared" si="77"/>
        <v>0.94374610527840586</v>
      </c>
      <c r="Y347" s="6">
        <f t="shared" si="78"/>
        <v>0.83739950080758263</v>
      </c>
      <c r="Z347" s="6">
        <f t="shared" si="79"/>
        <v>1.7584672802474068</v>
      </c>
      <c r="AA347" s="6">
        <f t="shared" si="80"/>
        <v>1</v>
      </c>
      <c r="AB347" s="6">
        <f t="shared" si="81"/>
        <v>0.65617916859106118</v>
      </c>
      <c r="AC347" s="6">
        <f t="shared" si="82"/>
        <v>1.1757295367517542</v>
      </c>
    </row>
    <row r="348" spans="1:29" x14ac:dyDescent="0.25">
      <c r="A348" s="3">
        <f t="shared" si="83"/>
        <v>42714</v>
      </c>
      <c r="B348" s="34">
        <f t="shared" si="87"/>
        <v>428685.14390144579</v>
      </c>
      <c r="C348" s="34">
        <f t="shared" si="85"/>
        <v>0</v>
      </c>
      <c r="D348" s="34">
        <f t="shared" si="61"/>
        <v>381703.15134592407</v>
      </c>
      <c r="E348" s="34">
        <f t="shared" si="69"/>
        <v>99860.122502429644</v>
      </c>
      <c r="F348" s="34">
        <f t="shared" si="62"/>
        <v>221572.75211398076</v>
      </c>
      <c r="G348" s="34">
        <f t="shared" si="63"/>
        <v>39290.038308004019</v>
      </c>
      <c r="H348" s="34">
        <f t="shared" si="64"/>
        <v>32026.860172237677</v>
      </c>
      <c r="I348" s="34">
        <f t="shared" si="65"/>
        <v>8716.0116691023013</v>
      </c>
      <c r="J348" s="34">
        <f t="shared" si="84"/>
        <v>5742.4379805407234</v>
      </c>
      <c r="K348" s="34">
        <f t="shared" si="86"/>
        <v>126255.04183555892</v>
      </c>
      <c r="L348" s="34">
        <f t="shared" si="88"/>
        <v>5349.8796109822979</v>
      </c>
      <c r="M348" s="34">
        <f t="shared" si="89"/>
        <v>64.250305871276552</v>
      </c>
      <c r="N348" s="34">
        <f t="shared" si="90"/>
        <v>8979.79728182094</v>
      </c>
      <c r="Q348" s="6">
        <f t="shared" si="70"/>
        <v>1.5283380771652344</v>
      </c>
      <c r="R348" s="6">
        <f t="shared" si="71"/>
        <v>1</v>
      </c>
      <c r="S348" s="6">
        <f t="shared" si="72"/>
        <v>1.2507544957886461</v>
      </c>
      <c r="T348" s="6">
        <f t="shared" si="73"/>
        <v>1.3385084299465304</v>
      </c>
      <c r="U348" s="6">
        <f t="shared" si="74"/>
        <v>1.2728950368407315</v>
      </c>
      <c r="V348" s="6">
        <f t="shared" si="75"/>
        <v>1.2949140829442176</v>
      </c>
      <c r="W348" s="6">
        <f t="shared" si="76"/>
        <v>1.0363573255899794</v>
      </c>
      <c r="X348" s="6">
        <f t="shared" si="77"/>
        <v>0.94388854812521694</v>
      </c>
      <c r="Y348" s="6">
        <f t="shared" si="78"/>
        <v>0.83782446073695771</v>
      </c>
      <c r="Z348" s="6">
        <f t="shared" si="79"/>
        <v>1.7584281286229475</v>
      </c>
      <c r="AA348" s="6">
        <f t="shared" si="80"/>
        <v>0.83263065984348028</v>
      </c>
      <c r="AB348" s="6">
        <f t="shared" si="81"/>
        <v>0.65622395744053175</v>
      </c>
      <c r="AC348" s="6">
        <f t="shared" si="82"/>
        <v>1.175696224455153</v>
      </c>
    </row>
    <row r="349" spans="1:29" x14ac:dyDescent="0.25">
      <c r="A349" s="3">
        <f t="shared" si="83"/>
        <v>42715</v>
      </c>
      <c r="B349" s="34">
        <f t="shared" si="87"/>
        <v>428725.00663636671</v>
      </c>
      <c r="C349" s="34">
        <f t="shared" si="85"/>
        <v>0</v>
      </c>
      <c r="D349" s="34">
        <f t="shared" si="61"/>
        <v>299201.64900548069</v>
      </c>
      <c r="E349" s="34">
        <f t="shared" si="69"/>
        <v>90689.410196632802</v>
      </c>
      <c r="F349" s="34">
        <f t="shared" si="62"/>
        <v>144678.87097056792</v>
      </c>
      <c r="G349" s="34">
        <f t="shared" si="63"/>
        <v>38223.005600077398</v>
      </c>
      <c r="H349" s="34">
        <f t="shared" si="64"/>
        <v>27939.493058391443</v>
      </c>
      <c r="I349" s="34">
        <f t="shared" si="65"/>
        <v>7425.1138993374352</v>
      </c>
      <c r="J349" s="34">
        <f t="shared" si="84"/>
        <v>2265.9440224664822</v>
      </c>
      <c r="K349" s="34">
        <f t="shared" si="86"/>
        <v>92014.568204979179</v>
      </c>
      <c r="L349" s="34">
        <f t="shared" si="88"/>
        <v>4520.3532282602682</v>
      </c>
      <c r="M349" s="34">
        <f t="shared" si="89"/>
        <v>31.891923756950881</v>
      </c>
      <c r="N349" s="34">
        <f t="shared" si="90"/>
        <v>6495.6589476424924</v>
      </c>
      <c r="Q349" s="6">
        <f t="shared" si="70"/>
        <v>1.5285678785511074</v>
      </c>
      <c r="R349" s="6">
        <f t="shared" si="71"/>
        <v>1</v>
      </c>
      <c r="S349" s="6">
        <f t="shared" si="72"/>
        <v>1.25074572543479</v>
      </c>
      <c r="T349" s="6">
        <f t="shared" si="73"/>
        <v>1.3388122642028988</v>
      </c>
      <c r="U349" s="6">
        <f t="shared" si="74"/>
        <v>1.273038724312439</v>
      </c>
      <c r="V349" s="6">
        <f t="shared" si="75"/>
        <v>1.29499755613169</v>
      </c>
      <c r="W349" s="6">
        <f t="shared" si="76"/>
        <v>1.0364263930082287</v>
      </c>
      <c r="X349" s="6">
        <f t="shared" si="77"/>
        <v>0.94410288925761088</v>
      </c>
      <c r="Y349" s="6">
        <f t="shared" si="78"/>
        <v>0.8381199631740861</v>
      </c>
      <c r="Z349" s="6">
        <f t="shared" si="79"/>
        <v>1.7586124895459552</v>
      </c>
      <c r="AA349" s="6">
        <f t="shared" si="80"/>
        <v>0.83685009941078137</v>
      </c>
      <c r="AB349" s="6">
        <f t="shared" si="81"/>
        <v>0.65633649192617338</v>
      </c>
      <c r="AC349" s="6">
        <f t="shared" si="82"/>
        <v>1.1756464867739553</v>
      </c>
    </row>
    <row r="350" spans="1:29" x14ac:dyDescent="0.25">
      <c r="A350" s="3">
        <f t="shared" si="83"/>
        <v>42716</v>
      </c>
      <c r="B350" s="34">
        <f t="shared" si="87"/>
        <v>397238.71486285963</v>
      </c>
      <c r="C350" s="34">
        <f t="shared" si="85"/>
        <v>75257.428330180817</v>
      </c>
      <c r="D350" s="34">
        <f t="shared" si="61"/>
        <v>308462.71931368945</v>
      </c>
      <c r="E350" s="34">
        <f t="shared" si="69"/>
        <v>75179.301639897443</v>
      </c>
      <c r="F350" s="34">
        <f t="shared" si="62"/>
        <v>223854.75092188531</v>
      </c>
      <c r="G350" s="34">
        <f t="shared" si="63"/>
        <v>37379.640433189605</v>
      </c>
      <c r="H350" s="34">
        <f t="shared" si="64"/>
        <v>29052.631540858129</v>
      </c>
      <c r="I350" s="34">
        <f t="shared" si="65"/>
        <v>6425.4410447454684</v>
      </c>
      <c r="J350" s="34">
        <f t="shared" si="84"/>
        <v>944.11078979889612</v>
      </c>
      <c r="K350" s="34">
        <f t="shared" si="86"/>
        <v>39121.512577745052</v>
      </c>
      <c r="L350" s="34">
        <f t="shared" si="88"/>
        <v>2373.7578380153027</v>
      </c>
      <c r="M350" s="34">
        <f t="shared" si="89"/>
        <v>44.686116716325166</v>
      </c>
      <c r="N350" s="34">
        <f t="shared" si="90"/>
        <v>6105.7835963444186</v>
      </c>
      <c r="Q350" s="6">
        <f t="shared" si="70"/>
        <v>1.5288041861603543</v>
      </c>
      <c r="R350" s="6">
        <f t="shared" si="71"/>
        <v>1.0215508164812139</v>
      </c>
      <c r="S350" s="6">
        <f t="shared" si="72"/>
        <v>1.2506744747564527</v>
      </c>
      <c r="T350" s="6">
        <f t="shared" si="73"/>
        <v>1.3390552917915104</v>
      </c>
      <c r="U350" s="6">
        <f t="shared" si="74"/>
        <v>1.2730296117712998</v>
      </c>
      <c r="V350" s="6">
        <f t="shared" si="75"/>
        <v>1.2950847633385594</v>
      </c>
      <c r="W350" s="6">
        <f t="shared" si="76"/>
        <v>1.0365122903230612</v>
      </c>
      <c r="X350" s="6">
        <f t="shared" si="77"/>
        <v>0.9443433194614349</v>
      </c>
      <c r="Y350" s="6">
        <f t="shared" si="78"/>
        <v>0.83824896721364639</v>
      </c>
      <c r="Z350" s="6">
        <f t="shared" si="79"/>
        <v>1.7589963573706895</v>
      </c>
      <c r="AA350" s="6">
        <f t="shared" si="80"/>
        <v>0.84097256981435353</v>
      </c>
      <c r="AB350" s="6">
        <f t="shared" si="81"/>
        <v>0.65647134453057898</v>
      </c>
      <c r="AC350" s="6">
        <f t="shared" si="82"/>
        <v>1.1756193952378362</v>
      </c>
    </row>
    <row r="351" spans="1:29" x14ac:dyDescent="0.25">
      <c r="A351" s="3">
        <f t="shared" si="83"/>
        <v>42717</v>
      </c>
      <c r="B351" s="34">
        <f t="shared" si="87"/>
        <v>402024.28150719887</v>
      </c>
      <c r="C351" s="34">
        <f t="shared" si="85"/>
        <v>24904.625438742671</v>
      </c>
      <c r="D351" s="34">
        <f t="shared" si="61"/>
        <v>317550.85464708862</v>
      </c>
      <c r="E351" s="34">
        <f t="shared" si="69"/>
        <v>91973.384849302369</v>
      </c>
      <c r="F351" s="34">
        <f t="shared" si="62"/>
        <v>236734.59574299643</v>
      </c>
      <c r="G351" s="34">
        <f t="shared" si="63"/>
        <v>39607.444371168254</v>
      </c>
      <c r="H351" s="34">
        <f t="shared" si="64"/>
        <v>23242.074136528867</v>
      </c>
      <c r="I351" s="34">
        <f t="shared" si="65"/>
        <v>6060.8881486880127</v>
      </c>
      <c r="J351" s="34">
        <f t="shared" si="84"/>
        <v>4738.7361149099261</v>
      </c>
      <c r="K351" s="34">
        <f t="shared" si="86"/>
        <v>46026.856792739738</v>
      </c>
      <c r="L351" s="34">
        <f t="shared" si="88"/>
        <v>1939.5293442032166</v>
      </c>
      <c r="M351" s="34">
        <f t="shared" si="89"/>
        <v>61.134468469383336</v>
      </c>
      <c r="N351" s="34">
        <f t="shared" si="90"/>
        <v>9016.911549288694</v>
      </c>
      <c r="Q351" s="6">
        <f t="shared" si="70"/>
        <v>1.529010190351342</v>
      </c>
      <c r="R351" s="6">
        <f t="shared" si="71"/>
        <v>1.0203681687523418</v>
      </c>
      <c r="S351" s="6">
        <f t="shared" si="72"/>
        <v>1.2505507769829387</v>
      </c>
      <c r="T351" s="6">
        <f t="shared" si="73"/>
        <v>1.3392355797949012</v>
      </c>
      <c r="U351" s="6">
        <f t="shared" si="74"/>
        <v>1.2728699295928982</v>
      </c>
      <c r="V351" s="6">
        <f t="shared" si="75"/>
        <v>1.2951711872414207</v>
      </c>
      <c r="W351" s="6">
        <f t="shared" si="76"/>
        <v>1.0365620518639114</v>
      </c>
      <c r="X351" s="6">
        <f t="shared" si="77"/>
        <v>0.94455085041330167</v>
      </c>
      <c r="Y351" s="6">
        <f t="shared" si="78"/>
        <v>0.83818335276177691</v>
      </c>
      <c r="Z351" s="6">
        <f t="shared" si="79"/>
        <v>1.7594684494050659</v>
      </c>
      <c r="AA351" s="6">
        <f t="shared" si="80"/>
        <v>0.84494570448759287</v>
      </c>
      <c r="AB351" s="6">
        <f t="shared" si="81"/>
        <v>0.65651697003725218</v>
      </c>
      <c r="AC351" s="6">
        <f t="shared" si="82"/>
        <v>1.175561470562231</v>
      </c>
    </row>
    <row r="352" spans="1:29" x14ac:dyDescent="0.25">
      <c r="A352" s="3">
        <f t="shared" si="83"/>
        <v>42718</v>
      </c>
      <c r="B352" s="34">
        <f t="shared" si="87"/>
        <v>362937.36309202021</v>
      </c>
      <c r="C352" s="34">
        <f t="shared" si="85"/>
        <v>32761.031545170303</v>
      </c>
      <c r="D352" s="34">
        <f t="shared" si="61"/>
        <v>353842.75456238748</v>
      </c>
      <c r="E352" s="34">
        <f t="shared" si="69"/>
        <v>101393.05781292664</v>
      </c>
      <c r="F352" s="34">
        <f t="shared" si="62"/>
        <v>151189.6611438792</v>
      </c>
      <c r="G352" s="34">
        <f t="shared" si="63"/>
        <v>42207.119194223218</v>
      </c>
      <c r="H352" s="34">
        <f t="shared" si="64"/>
        <v>24646.776204795955</v>
      </c>
      <c r="I352" s="34">
        <f t="shared" si="65"/>
        <v>5559.6196121079056</v>
      </c>
      <c r="J352" s="34">
        <f t="shared" si="84"/>
        <v>3876.1178878298028</v>
      </c>
      <c r="K352" s="34">
        <f t="shared" si="86"/>
        <v>108989.87650039978</v>
      </c>
      <c r="L352" s="34">
        <f t="shared" si="88"/>
        <v>2729.6341285686804</v>
      </c>
      <c r="M352" s="34">
        <f t="shared" si="89"/>
        <v>23.334439856400163</v>
      </c>
      <c r="N352" s="34">
        <f t="shared" si="90"/>
        <v>12509.425830482358</v>
      </c>
      <c r="Q352" s="6">
        <f t="shared" si="70"/>
        <v>1.5291435880162141</v>
      </c>
      <c r="R352" s="6">
        <f t="shared" si="71"/>
        <v>1.0192198407779529</v>
      </c>
      <c r="S352" s="6">
        <f t="shared" si="72"/>
        <v>1.2504739500908613</v>
      </c>
      <c r="T352" s="6">
        <f t="shared" si="73"/>
        <v>1.3393615802527485</v>
      </c>
      <c r="U352" s="6">
        <f t="shared" si="74"/>
        <v>1.2727296012374727</v>
      </c>
      <c r="V352" s="6">
        <f t="shared" si="75"/>
        <v>1.2952370920643712</v>
      </c>
      <c r="W352" s="6">
        <f t="shared" si="76"/>
        <v>1.0365972671537917</v>
      </c>
      <c r="X352" s="6">
        <f t="shared" si="77"/>
        <v>0.94464582724712698</v>
      </c>
      <c r="Y352" s="6">
        <f t="shared" si="78"/>
        <v>0.83798794744174443</v>
      </c>
      <c r="Z352" s="6">
        <f t="shared" si="79"/>
        <v>1.759945190282362</v>
      </c>
      <c r="AA352" s="6">
        <f t="shared" si="80"/>
        <v>0.84872344292360857</v>
      </c>
      <c r="AB352" s="6">
        <f t="shared" si="81"/>
        <v>0.65652056015318949</v>
      </c>
      <c r="AC352" s="6">
        <f t="shared" si="82"/>
        <v>1.175483893356182</v>
      </c>
    </row>
    <row r="353" spans="1:29" x14ac:dyDescent="0.25">
      <c r="A353" s="3">
        <f t="shared" si="83"/>
        <v>42719</v>
      </c>
      <c r="B353" s="34">
        <f t="shared" si="87"/>
        <v>388238.81726388959</v>
      </c>
      <c r="C353" s="34">
        <f t="shared" si="85"/>
        <v>27921.33017708515</v>
      </c>
      <c r="D353" s="34">
        <f t="shared" si="61"/>
        <v>390751.87877212238</v>
      </c>
      <c r="E353" s="34">
        <f t="shared" si="69"/>
        <v>115089.67069117901</v>
      </c>
      <c r="F353" s="34">
        <f t="shared" si="62"/>
        <v>167093.49640141681</v>
      </c>
      <c r="G353" s="34">
        <f t="shared" si="63"/>
        <v>39776.558587024141</v>
      </c>
      <c r="H353" s="34">
        <f t="shared" si="64"/>
        <v>31267.363768331954</v>
      </c>
      <c r="I353" s="34">
        <f t="shared" si="65"/>
        <v>5433.8482854808781</v>
      </c>
      <c r="J353" s="34">
        <f t="shared" si="84"/>
        <v>6354.6197116785697</v>
      </c>
      <c r="K353" s="34">
        <f t="shared" si="86"/>
        <v>97155.014587409591</v>
      </c>
      <c r="L353" s="34">
        <f t="shared" si="88"/>
        <v>5521.6921937058769</v>
      </c>
      <c r="M353" s="34">
        <f t="shared" si="89"/>
        <v>35.321659143994943</v>
      </c>
      <c r="N353" s="34">
        <f t="shared" si="90"/>
        <v>7154.777207258684</v>
      </c>
      <c r="Q353" s="6">
        <f t="shared" si="70"/>
        <v>1.5292305040810701</v>
      </c>
      <c r="R353" s="6">
        <f t="shared" si="71"/>
        <v>1.0181193733196607</v>
      </c>
      <c r="S353" s="6">
        <f t="shared" si="72"/>
        <v>1.2504150925962192</v>
      </c>
      <c r="T353" s="6">
        <f t="shared" si="73"/>
        <v>1.3393992920221336</v>
      </c>
      <c r="U353" s="6">
        <f t="shared" si="74"/>
        <v>1.2727337775600687</v>
      </c>
      <c r="V353" s="6">
        <f t="shared" si="75"/>
        <v>1.2952943509324526</v>
      </c>
      <c r="W353" s="6">
        <f t="shared" si="76"/>
        <v>1.0365635743895347</v>
      </c>
      <c r="X353" s="6">
        <f t="shared" si="77"/>
        <v>0.94463504683354671</v>
      </c>
      <c r="Y353" s="6">
        <f t="shared" si="78"/>
        <v>0.83774331028459703</v>
      </c>
      <c r="Z353" s="6">
        <f t="shared" si="79"/>
        <v>1.7601411238120197</v>
      </c>
      <c r="AA353" s="6">
        <f t="shared" si="80"/>
        <v>0.85223678790956581</v>
      </c>
      <c r="AB353" s="6">
        <f t="shared" si="81"/>
        <v>0.65651656974203887</v>
      </c>
      <c r="AC353" s="6">
        <f t="shared" si="82"/>
        <v>1.1754159090487941</v>
      </c>
    </row>
    <row r="354" spans="1:29" x14ac:dyDescent="0.25">
      <c r="A354" s="3">
        <f t="shared" si="83"/>
        <v>42720</v>
      </c>
      <c r="B354" s="34">
        <f t="shared" si="87"/>
        <v>442452.65024925832</v>
      </c>
      <c r="C354" s="34">
        <f t="shared" si="85"/>
        <v>36910.629033704441</v>
      </c>
      <c r="D354" s="34">
        <f t="shared" si="61"/>
        <v>465359.23280009773</v>
      </c>
      <c r="E354" s="34">
        <f t="shared" si="69"/>
        <v>123823.46529702209</v>
      </c>
      <c r="F354" s="34">
        <f t="shared" si="62"/>
        <v>239975.5419483447</v>
      </c>
      <c r="G354" s="34">
        <f t="shared" si="63"/>
        <v>41593.788502932519</v>
      </c>
      <c r="H354" s="34">
        <f t="shared" si="64"/>
        <v>30242.205840602866</v>
      </c>
      <c r="I354" s="34">
        <f t="shared" si="65"/>
        <v>4967.2846728296536</v>
      </c>
      <c r="J354" s="34">
        <f t="shared" si="84"/>
        <v>4977.8991297993998</v>
      </c>
      <c r="K354" s="34">
        <f t="shared" si="86"/>
        <v>180542.76222377559</v>
      </c>
      <c r="L354" s="34">
        <f t="shared" si="88"/>
        <v>0</v>
      </c>
      <c r="M354" s="34">
        <f t="shared" si="89"/>
        <v>46.151269793146227</v>
      </c>
      <c r="N354" s="34">
        <f t="shared" si="90"/>
        <v>9578.5627034864337</v>
      </c>
      <c r="Q354" s="6">
        <f t="shared" si="70"/>
        <v>1.5291629170623531</v>
      </c>
      <c r="R354" s="6">
        <f t="shared" si="71"/>
        <v>1.0170970549906235</v>
      </c>
      <c r="S354" s="6">
        <f t="shared" si="72"/>
        <v>1.2503877789609312</v>
      </c>
      <c r="T354" s="6">
        <f t="shared" si="73"/>
        <v>1.3393255465404856</v>
      </c>
      <c r="U354" s="6">
        <f t="shared" si="74"/>
        <v>1.2726645222694037</v>
      </c>
      <c r="V354" s="6">
        <f t="shared" si="75"/>
        <v>1.2953052625159016</v>
      </c>
      <c r="W354" s="6">
        <f t="shared" si="76"/>
        <v>1.0364928367178339</v>
      </c>
      <c r="X354" s="6">
        <f t="shared" si="77"/>
        <v>0.94454640842996096</v>
      </c>
      <c r="Y354" s="6">
        <f t="shared" si="78"/>
        <v>0.83750214082729146</v>
      </c>
      <c r="Z354" s="6">
        <f t="shared" si="79"/>
        <v>1.7600942372951356</v>
      </c>
      <c r="AA354" s="6">
        <f t="shared" si="80"/>
        <v>1</v>
      </c>
      <c r="AB354" s="6">
        <f t="shared" si="81"/>
        <v>0.65645227165947195</v>
      </c>
      <c r="AC354" s="6">
        <f t="shared" si="82"/>
        <v>1.1754856715402482</v>
      </c>
    </row>
    <row r="355" spans="1:29" x14ac:dyDescent="0.25">
      <c r="A355" s="3">
        <f t="shared" si="83"/>
        <v>42721</v>
      </c>
      <c r="B355" s="34">
        <f t="shared" si="87"/>
        <v>655457.70257548185</v>
      </c>
      <c r="C355" s="34">
        <f t="shared" si="85"/>
        <v>0</v>
      </c>
      <c r="D355" s="34">
        <f t="shared" si="61"/>
        <v>477283.73993490054</v>
      </c>
      <c r="E355" s="34">
        <f t="shared" si="69"/>
        <v>133731.15425703692</v>
      </c>
      <c r="F355" s="34">
        <f t="shared" si="62"/>
        <v>281967.64798554539</v>
      </c>
      <c r="G355" s="34">
        <f t="shared" si="63"/>
        <v>50890.968010350109</v>
      </c>
      <c r="H355" s="34">
        <f t="shared" si="64"/>
        <v>33193.810843862957</v>
      </c>
      <c r="I355" s="34">
        <f t="shared" si="65"/>
        <v>8231.6954517527738</v>
      </c>
      <c r="J355" s="34">
        <f t="shared" si="84"/>
        <v>4808.6645071008652</v>
      </c>
      <c r="K355" s="34">
        <f t="shared" si="86"/>
        <v>222189.12128549983</v>
      </c>
      <c r="L355" s="34">
        <f t="shared" si="88"/>
        <v>4576.7267010062251</v>
      </c>
      <c r="M355" s="34">
        <f t="shared" si="89"/>
        <v>42.173831189831368</v>
      </c>
      <c r="N355" s="34">
        <f t="shared" si="90"/>
        <v>10555.889894625097</v>
      </c>
      <c r="Q355" s="6">
        <f t="shared" si="70"/>
        <v>1.5289956087822134</v>
      </c>
      <c r="R355" s="6">
        <f t="shared" si="71"/>
        <v>1</v>
      </c>
      <c r="S355" s="6">
        <f t="shared" si="72"/>
        <v>1.2504055527232343</v>
      </c>
      <c r="T355" s="6">
        <f t="shared" si="73"/>
        <v>1.339184760701482</v>
      </c>
      <c r="U355" s="6">
        <f t="shared" si="74"/>
        <v>1.2725736594204349</v>
      </c>
      <c r="V355" s="6">
        <f t="shared" si="75"/>
        <v>1.2952638939011365</v>
      </c>
      <c r="W355" s="6">
        <f t="shared" si="76"/>
        <v>1.0364366243006502</v>
      </c>
      <c r="X355" s="6">
        <f t="shared" si="77"/>
        <v>0.94443373463273372</v>
      </c>
      <c r="Y355" s="6">
        <f t="shared" si="78"/>
        <v>0.83739076040453264</v>
      </c>
      <c r="Z355" s="6">
        <f t="shared" si="79"/>
        <v>1.7598435520293154</v>
      </c>
      <c r="AA355" s="6">
        <f t="shared" si="80"/>
        <v>0.85548218535816489</v>
      </c>
      <c r="AB355" s="6">
        <f t="shared" si="81"/>
        <v>0.65639891698454012</v>
      </c>
      <c r="AC355" s="6">
        <f t="shared" si="82"/>
        <v>1.1755153889715153</v>
      </c>
    </row>
    <row r="356" spans="1:29" x14ac:dyDescent="0.25">
      <c r="A356" s="3">
        <f t="shared" si="83"/>
        <v>42722</v>
      </c>
      <c r="B356" s="34">
        <f t="shared" si="87"/>
        <v>655443.37522179226</v>
      </c>
      <c r="C356" s="34">
        <f t="shared" si="85"/>
        <v>0</v>
      </c>
      <c r="D356" s="34">
        <f t="shared" si="61"/>
        <v>374138.95149477822</v>
      </c>
      <c r="E356" s="34">
        <f t="shared" si="69"/>
        <v>121434.70863551264</v>
      </c>
      <c r="F356" s="34">
        <f t="shared" si="62"/>
        <v>184106.14846565091</v>
      </c>
      <c r="G356" s="34">
        <f t="shared" si="63"/>
        <v>49505.655093520349</v>
      </c>
      <c r="H356" s="34">
        <f t="shared" si="64"/>
        <v>28956.642024451125</v>
      </c>
      <c r="I356" s="34">
        <f t="shared" si="65"/>
        <v>7011.4921521574497</v>
      </c>
      <c r="J356" s="34">
        <f t="shared" si="84"/>
        <v>1897.4437576510879</v>
      </c>
      <c r="K356" s="34">
        <f t="shared" si="86"/>
        <v>161912.75116131199</v>
      </c>
      <c r="L356" s="34">
        <f t="shared" si="88"/>
        <v>3880.7813313996949</v>
      </c>
      <c r="M356" s="34">
        <f t="shared" si="89"/>
        <v>20.932628283541948</v>
      </c>
      <c r="N356" s="34">
        <f t="shared" si="90"/>
        <v>7635.9720242999874</v>
      </c>
      <c r="Q356" s="6">
        <f t="shared" si="70"/>
        <v>1.5288200246684516</v>
      </c>
      <c r="R356" s="6">
        <f t="shared" si="71"/>
        <v>1</v>
      </c>
      <c r="S356" s="6">
        <f t="shared" si="72"/>
        <v>1.2504575183271294</v>
      </c>
      <c r="T356" s="6">
        <f t="shared" si="73"/>
        <v>1.3390175145280785</v>
      </c>
      <c r="U356" s="6">
        <f t="shared" si="74"/>
        <v>1.2725157946740109</v>
      </c>
      <c r="V356" s="6">
        <f t="shared" si="75"/>
        <v>1.2951795474037788</v>
      </c>
      <c r="W356" s="6">
        <f t="shared" si="76"/>
        <v>1.0364054195233219</v>
      </c>
      <c r="X356" s="6">
        <f t="shared" si="77"/>
        <v>0.94429422190858325</v>
      </c>
      <c r="Y356" s="6">
        <f t="shared" si="78"/>
        <v>0.8373745065360082</v>
      </c>
      <c r="Z356" s="6">
        <f t="shared" si="79"/>
        <v>1.7596425687791295</v>
      </c>
      <c r="AA356" s="6">
        <f t="shared" si="80"/>
        <v>0.85851284964588415</v>
      </c>
      <c r="AB356" s="6">
        <f t="shared" si="81"/>
        <v>0.65636141748832755</v>
      </c>
      <c r="AC356" s="6">
        <f t="shared" si="82"/>
        <v>1.1755500228458509</v>
      </c>
    </row>
    <row r="357" spans="1:29" x14ac:dyDescent="0.25">
      <c r="A357" s="3">
        <f t="shared" si="83"/>
        <v>42723</v>
      </c>
      <c r="B357" s="34">
        <f t="shared" si="87"/>
        <v>607268.98067348066</v>
      </c>
      <c r="C357" s="34">
        <f t="shared" si="85"/>
        <v>76468.785573296045</v>
      </c>
      <c r="D357" s="34">
        <f t="shared" si="61"/>
        <v>385732.66721002437</v>
      </c>
      <c r="E357" s="34">
        <f t="shared" si="69"/>
        <v>100656.72820999498</v>
      </c>
      <c r="F357" s="34">
        <f t="shared" si="62"/>
        <v>284859.45214041107</v>
      </c>
      <c r="G357" s="34">
        <f t="shared" si="63"/>
        <v>48411.501780971761</v>
      </c>
      <c r="H357" s="34">
        <f t="shared" si="64"/>
        <v>30110.199248611825</v>
      </c>
      <c r="I357" s="34">
        <f t="shared" si="65"/>
        <v>6067.0342266710486</v>
      </c>
      <c r="J357" s="34">
        <f t="shared" si="84"/>
        <v>790.61697998928389</v>
      </c>
      <c r="K357" s="34">
        <f t="shared" si="86"/>
        <v>68833.981265341194</v>
      </c>
      <c r="L357" s="34">
        <f t="shared" si="88"/>
        <v>2045.2366469450055</v>
      </c>
      <c r="M357" s="34">
        <f t="shared" si="89"/>
        <v>29.329530416737438</v>
      </c>
      <c r="N357" s="34">
        <f t="shared" si="90"/>
        <v>7177.7785475934788</v>
      </c>
      <c r="Q357" s="6">
        <f t="shared" si="70"/>
        <v>1.5287255696694384</v>
      </c>
      <c r="R357" s="6">
        <f t="shared" si="71"/>
        <v>1.0160961817323944</v>
      </c>
      <c r="S357" s="6">
        <f t="shared" si="72"/>
        <v>1.2505001190038647</v>
      </c>
      <c r="T357" s="6">
        <f t="shared" si="73"/>
        <v>1.3388888432634327</v>
      </c>
      <c r="U357" s="6">
        <f t="shared" si="74"/>
        <v>1.2725191266537537</v>
      </c>
      <c r="V357" s="6">
        <f t="shared" si="75"/>
        <v>1.295130215805578</v>
      </c>
      <c r="W357" s="6">
        <f t="shared" si="76"/>
        <v>1.0364017870899711</v>
      </c>
      <c r="X357" s="6">
        <f t="shared" si="77"/>
        <v>0.9442206666315125</v>
      </c>
      <c r="Y357" s="6">
        <f t="shared" si="78"/>
        <v>0.83741970596236093</v>
      </c>
      <c r="Z357" s="6">
        <f t="shared" si="79"/>
        <v>1.7594918174124636</v>
      </c>
      <c r="AA357" s="6">
        <f t="shared" si="80"/>
        <v>0.86160290413407392</v>
      </c>
      <c r="AB357" s="6">
        <f t="shared" si="81"/>
        <v>0.65634547309013513</v>
      </c>
      <c r="AC357" s="6">
        <f t="shared" si="82"/>
        <v>1.1755704135814562</v>
      </c>
    </row>
    <row r="358" spans="1:29" x14ac:dyDescent="0.25">
      <c r="A358" s="3">
        <f t="shared" si="83"/>
        <v>42724</v>
      </c>
      <c r="B358" s="34">
        <f t="shared" si="87"/>
        <v>614571.70665450487</v>
      </c>
      <c r="C358" s="34">
        <f t="shared" si="85"/>
        <v>25282.414681486207</v>
      </c>
      <c r="D358" s="34">
        <f t="shared" si="61"/>
        <v>397107.34373099991</v>
      </c>
      <c r="E358" s="34">
        <f t="shared" si="69"/>
        <v>123138.58436229458</v>
      </c>
      <c r="F358" s="34">
        <f t="shared" si="62"/>
        <v>301259.352083073</v>
      </c>
      <c r="G358" s="34">
        <f t="shared" si="63"/>
        <v>51295.955562441472</v>
      </c>
      <c r="H358" s="34">
        <f t="shared" si="64"/>
        <v>24088.377826012565</v>
      </c>
      <c r="I358" s="34">
        <f t="shared" si="65"/>
        <v>5722.6783810372863</v>
      </c>
      <c r="J358" s="34">
        <f t="shared" si="84"/>
        <v>3968.6780197810249</v>
      </c>
      <c r="K358" s="34">
        <f t="shared" si="86"/>
        <v>80979.301278871208</v>
      </c>
      <c r="L358" s="34">
        <f t="shared" si="88"/>
        <v>1677.1562843162446</v>
      </c>
      <c r="M358" s="34">
        <f t="shared" si="89"/>
        <v>40.125314443030078</v>
      </c>
      <c r="N358" s="34">
        <f t="shared" si="90"/>
        <v>10600.106660082512</v>
      </c>
      <c r="Q358" s="6">
        <f t="shared" si="70"/>
        <v>1.5286930041898477</v>
      </c>
      <c r="R358" s="6">
        <f t="shared" si="71"/>
        <v>1.0151694408604046</v>
      </c>
      <c r="S358" s="6">
        <f t="shared" si="72"/>
        <v>1.2505314910026828</v>
      </c>
      <c r="T358" s="6">
        <f t="shared" si="73"/>
        <v>1.3388501963264279</v>
      </c>
      <c r="U358" s="6">
        <f t="shared" si="74"/>
        <v>1.2725615837328899</v>
      </c>
      <c r="V358" s="6">
        <f t="shared" si="75"/>
        <v>1.2951089467358243</v>
      </c>
      <c r="W358" s="6">
        <f t="shared" si="76"/>
        <v>1.0364125716367796</v>
      </c>
      <c r="X358" s="6">
        <f t="shared" si="77"/>
        <v>0.94419798561635926</v>
      </c>
      <c r="Y358" s="6">
        <f t="shared" si="78"/>
        <v>0.8374971561075123</v>
      </c>
      <c r="Z358" s="6">
        <f t="shared" si="79"/>
        <v>1.7593923835278027</v>
      </c>
      <c r="AA358" s="6">
        <f t="shared" si="80"/>
        <v>0.86472333575609905</v>
      </c>
      <c r="AB358" s="6">
        <f t="shared" si="81"/>
        <v>0.65634519196196461</v>
      </c>
      <c r="AC358" s="6">
        <f t="shared" si="82"/>
        <v>1.1755806411252543</v>
      </c>
    </row>
    <row r="359" spans="1:29" x14ac:dyDescent="0.25">
      <c r="A359" s="3">
        <f t="shared" si="83"/>
        <v>42725</v>
      </c>
      <c r="B359" s="34">
        <f t="shared" si="87"/>
        <v>554824.10251993942</v>
      </c>
      <c r="C359" s="34">
        <f t="shared" si="85"/>
        <v>33229.7114226556</v>
      </c>
      <c r="D359" s="34">
        <f t="shared" ref="D359:D372" si="91">SUM(S345:S358)/14*D352</f>
        <v>442497.58504518168</v>
      </c>
      <c r="E359" s="34">
        <f t="shared" ref="E359:E377" si="92">E352*T352</f>
        <v>135801.96613897971</v>
      </c>
      <c r="F359" s="34">
        <f t="shared" ref="F359:F372" si="93">SUM(U345:U358)/14*F352</f>
        <v>192407.48841043323</v>
      </c>
      <c r="G359" s="34">
        <f t="shared" ref="G359:G372" si="94">SUM(V345:V358)/14*G352</f>
        <v>54662.734141116569</v>
      </c>
      <c r="H359" s="34">
        <f t="shared" ref="H359:H372" si="95">SUM(W345:W358)/14*H352</f>
        <v>25544.588573041281</v>
      </c>
      <c r="I359" s="34">
        <f t="shared" ref="I359:I372" si="96">SUM(X345:X358)/14*I352</f>
        <v>5249.4626227643239</v>
      </c>
      <c r="J359" s="34">
        <f t="shared" si="84"/>
        <v>3246.5668470524388</v>
      </c>
      <c r="K359" s="34">
        <f t="shared" si="86"/>
        <v>191750.16782026712</v>
      </c>
      <c r="L359" s="34">
        <f t="shared" si="88"/>
        <v>2368.892386102661</v>
      </c>
      <c r="M359" s="36">
        <f t="shared" si="89"/>
        <v>15.315691974262796</v>
      </c>
      <c r="N359" s="34">
        <f t="shared" si="90"/>
        <v>14705.88300032957</v>
      </c>
      <c r="Q359" s="6">
        <f t="shared" si="70"/>
        <v>1.5287048370913183</v>
      </c>
      <c r="R359" s="6">
        <f t="shared" si="71"/>
        <v>1.0143060170995866</v>
      </c>
      <c r="S359" s="6">
        <f t="shared" si="72"/>
        <v>1.2505486669988126</v>
      </c>
      <c r="T359" s="6">
        <f t="shared" si="73"/>
        <v>1.3393615802527485</v>
      </c>
      <c r="U359" s="6">
        <f t="shared" si="74"/>
        <v>1.2726233193110288</v>
      </c>
      <c r="V359" s="6">
        <f t="shared" si="75"/>
        <v>1.2951069673714695</v>
      </c>
      <c r="W359" s="6">
        <f t="shared" si="76"/>
        <v>1.0364271724944953</v>
      </c>
      <c r="X359" s="6">
        <f t="shared" si="77"/>
        <v>0.94421255211991262</v>
      </c>
      <c r="Y359" s="6">
        <f t="shared" si="78"/>
        <v>0.83758207077395086</v>
      </c>
      <c r="Z359" s="6">
        <f t="shared" si="79"/>
        <v>1.7593392522062703</v>
      </c>
      <c r="AA359" s="6">
        <f t="shared" si="80"/>
        <v>0.86784245599421084</v>
      </c>
      <c r="AB359" s="6">
        <f t="shared" si="81"/>
        <v>0.65635567292445685</v>
      </c>
      <c r="AC359" s="6">
        <f t="shared" si="82"/>
        <v>1.1755841714569339</v>
      </c>
    </row>
    <row r="360" spans="1:29" x14ac:dyDescent="0.25">
      <c r="A360" s="3">
        <f t="shared" si="83"/>
        <v>42726</v>
      </c>
      <c r="B360" s="34">
        <f t="shared" si="87"/>
        <v>593517.5865757945</v>
      </c>
      <c r="C360" s="34">
        <f t="shared" si="85"/>
        <v>28298.15164997202</v>
      </c>
      <c r="D360" s="34">
        <f t="shared" si="91"/>
        <v>488656.27733333327</v>
      </c>
      <c r="E360" s="34">
        <f t="shared" si="92"/>
        <v>154151.02344282565</v>
      </c>
      <c r="F360" s="34">
        <f t="shared" si="93"/>
        <v>212656.71164811403</v>
      </c>
      <c r="G360" s="34">
        <f t="shared" si="94"/>
        <v>51515.22717295101</v>
      </c>
      <c r="H360" s="34">
        <f t="shared" si="95"/>
        <v>32406.795845445085</v>
      </c>
      <c r="I360" s="34">
        <f t="shared" si="96"/>
        <v>5130.9022590196246</v>
      </c>
      <c r="J360" s="34">
        <f t="shared" si="84"/>
        <v>5322.9947832893704</v>
      </c>
      <c r="K360" s="34">
        <f t="shared" si="86"/>
        <v>170928.07588807328</v>
      </c>
      <c r="L360" s="34">
        <f t="shared" si="88"/>
        <v>4809.0070272887351</v>
      </c>
      <c r="M360" s="36">
        <f t="shared" si="89"/>
        <v>23.184100388697988</v>
      </c>
      <c r="N360" s="34">
        <f t="shared" si="90"/>
        <v>8411.022812760646</v>
      </c>
      <c r="Q360" s="6">
        <f t="shared" si="70"/>
        <v>1.5287435469709227</v>
      </c>
      <c r="R360" s="6">
        <f t="shared" si="71"/>
        <v>1.0134958281176778</v>
      </c>
      <c r="S360" s="6">
        <f t="shared" si="72"/>
        <v>1.2505538779976193</v>
      </c>
      <c r="T360" s="6">
        <f t="shared" si="73"/>
        <v>1.3393992920221336</v>
      </c>
      <c r="U360" s="6">
        <f t="shared" si="74"/>
        <v>1.2726809614255632</v>
      </c>
      <c r="V360" s="6">
        <f t="shared" si="75"/>
        <v>1.2951152387968587</v>
      </c>
      <c r="W360" s="6">
        <f t="shared" si="76"/>
        <v>1.0364415780478162</v>
      </c>
      <c r="X360" s="6">
        <f t="shared" si="77"/>
        <v>0.9442483465593402</v>
      </c>
      <c r="Y360" s="6">
        <f t="shared" si="78"/>
        <v>0.83765748774969628</v>
      </c>
      <c r="Z360" s="6">
        <f t="shared" si="79"/>
        <v>1.7593335414950779</v>
      </c>
      <c r="AA360" s="6">
        <f t="shared" si="80"/>
        <v>0.87092993571254762</v>
      </c>
      <c r="AB360" s="6">
        <f t="shared" si="81"/>
        <v>0.65637065048909327</v>
      </c>
      <c r="AC360" s="6">
        <f t="shared" si="82"/>
        <v>1.1755813729919462</v>
      </c>
    </row>
    <row r="361" spans="1:29" x14ac:dyDescent="0.25">
      <c r="A361" s="3">
        <f t="shared" si="83"/>
        <v>42727</v>
      </c>
      <c r="B361" s="34">
        <f t="shared" si="87"/>
        <v>676418.3883794361</v>
      </c>
      <c r="C361" s="34">
        <f t="shared" si="85"/>
        <v>37380.576141643534</v>
      </c>
      <c r="D361" s="34">
        <f t="shared" si="91"/>
        <v>581955.11041256029</v>
      </c>
      <c r="E361" s="34">
        <f t="shared" si="92"/>
        <v>165839.93033347098</v>
      </c>
      <c r="F361" s="34">
        <f t="shared" si="93"/>
        <v>305420.75569728302</v>
      </c>
      <c r="G361" s="34">
        <f t="shared" si="94"/>
        <v>53869.331410807245</v>
      </c>
      <c r="H361" s="34">
        <f t="shared" si="95"/>
        <v>31344.65182081061</v>
      </c>
      <c r="I361" s="34">
        <f t="shared" si="96"/>
        <v>4690.5595508379793</v>
      </c>
      <c r="J361" s="34">
        <f t="shared" si="84"/>
        <v>4170.0327975603977</v>
      </c>
      <c r="K361" s="34">
        <f t="shared" si="86"/>
        <v>317641.73070591665</v>
      </c>
      <c r="L361" s="34">
        <f t="shared" si="88"/>
        <v>0</v>
      </c>
      <c r="M361" s="36">
        <f t="shared" si="89"/>
        <v>30.293016575126554</v>
      </c>
      <c r="N361" s="34">
        <f t="shared" si="90"/>
        <v>11260.29873427934</v>
      </c>
      <c r="Q361" s="6">
        <f t="shared" si="70"/>
        <v>1.5287927148777882</v>
      </c>
      <c r="R361" s="6">
        <f t="shared" si="71"/>
        <v>1.012732026525746</v>
      </c>
      <c r="S361" s="6">
        <f t="shared" si="72"/>
        <v>1.2505502618072006</v>
      </c>
      <c r="T361" s="6">
        <f t="shared" si="73"/>
        <v>1.3393255465404859</v>
      </c>
      <c r="U361" s="6">
        <f t="shared" si="74"/>
        <v>1.2727161827309283</v>
      </c>
      <c r="V361" s="6">
        <f t="shared" si="75"/>
        <v>1.2951292332269577</v>
      </c>
      <c r="W361" s="6">
        <f t="shared" si="76"/>
        <v>1.0364538878552176</v>
      </c>
      <c r="X361" s="6">
        <f t="shared" si="77"/>
        <v>0.94429046446536036</v>
      </c>
      <c r="Y361" s="6">
        <f t="shared" si="78"/>
        <v>0.83770938077012469</v>
      </c>
      <c r="Z361" s="6">
        <f t="shared" si="79"/>
        <v>1.7593711694308318</v>
      </c>
      <c r="AA361" s="6">
        <f t="shared" si="80"/>
        <v>1</v>
      </c>
      <c r="AB361" s="6">
        <f t="shared" si="81"/>
        <v>0.65638533264420107</v>
      </c>
      <c r="AC361" s="6">
        <f t="shared" si="82"/>
        <v>1.1755728999070794</v>
      </c>
    </row>
    <row r="362" spans="1:29" x14ac:dyDescent="0.25">
      <c r="A362" s="3">
        <f t="shared" si="83"/>
        <v>42728</v>
      </c>
      <c r="B362" s="34">
        <f t="shared" si="87"/>
        <v>1002088.673411458</v>
      </c>
      <c r="C362" s="34">
        <f t="shared" si="85"/>
        <v>0</v>
      </c>
      <c r="D362" s="34">
        <f t="shared" si="91"/>
        <v>596862.05980531406</v>
      </c>
      <c r="E362" s="34">
        <f t="shared" si="92"/>
        <v>179090.72381204297</v>
      </c>
      <c r="F362" s="34">
        <f t="shared" si="93"/>
        <v>358867.3116704768</v>
      </c>
      <c r="G362" s="34">
        <f t="shared" si="94"/>
        <v>65911.213074462576</v>
      </c>
      <c r="H362" s="34">
        <f t="shared" si="95"/>
        <v>34404.177585911275</v>
      </c>
      <c r="I362" s="34">
        <f t="shared" si="96"/>
        <v>7773.4315928332617</v>
      </c>
      <c r="J362" s="34">
        <f t="shared" si="84"/>
        <v>4028.3698029159809</v>
      </c>
      <c r="K362" s="34">
        <f t="shared" si="86"/>
        <v>390927.4794611219</v>
      </c>
      <c r="L362" s="34">
        <f t="shared" si="88"/>
        <v>3999.8802948691773</v>
      </c>
      <c r="M362" s="36">
        <f t="shared" si="89"/>
        <v>27.682905266416022</v>
      </c>
      <c r="N362" s="34">
        <f t="shared" si="90"/>
        <v>12409.099991575271</v>
      </c>
      <c r="Q362" s="6">
        <f t="shared" si="70"/>
        <v>1.5288380462598326</v>
      </c>
      <c r="R362" s="6">
        <f t="shared" si="71"/>
        <v>1</v>
      </c>
      <c r="S362" s="6">
        <f t="shared" si="72"/>
        <v>1.2505392701765274</v>
      </c>
      <c r="T362" s="6">
        <f t="shared" si="73"/>
        <v>1.339184760701482</v>
      </c>
      <c r="U362" s="6">
        <f t="shared" si="74"/>
        <v>1.2727251308237799</v>
      </c>
      <c r="V362" s="6">
        <f t="shared" si="75"/>
        <v>1.2951455956007298</v>
      </c>
      <c r="W362" s="6">
        <f t="shared" si="76"/>
        <v>1.0364636271424708</v>
      </c>
      <c r="X362" s="6">
        <f t="shared" si="77"/>
        <v>0.94432934726442852</v>
      </c>
      <c r="Y362" s="6">
        <f t="shared" si="78"/>
        <v>0.83773151505316334</v>
      </c>
      <c r="Z362" s="6">
        <f t="shared" si="79"/>
        <v>1.7594357329439334</v>
      </c>
      <c r="AA362" s="6">
        <f t="shared" si="80"/>
        <v>0.87396092364216893</v>
      </c>
      <c r="AB362" s="6">
        <f t="shared" si="81"/>
        <v>0.65640005864799666</v>
      </c>
      <c r="AC362" s="6">
        <f t="shared" si="82"/>
        <v>1.1755617115610311</v>
      </c>
    </row>
    <row r="363" spans="1:29" x14ac:dyDescent="0.25">
      <c r="A363" s="3">
        <f t="shared" si="83"/>
        <v>42729</v>
      </c>
      <c r="B363" s="34">
        <f t="shared" si="87"/>
        <v>1002090.1764530975</v>
      </c>
      <c r="C363" s="34">
        <f t="shared" si="85"/>
        <v>0</v>
      </c>
      <c r="D363" s="34">
        <f t="shared" si="91"/>
        <v>467869.69961225882</v>
      </c>
      <c r="E363" s="34">
        <f t="shared" si="92"/>
        <v>162603.20173456552</v>
      </c>
      <c r="F363" s="34">
        <f t="shared" si="93"/>
        <v>234314.28755266624</v>
      </c>
      <c r="G363" s="34">
        <f t="shared" si="94"/>
        <v>64117.849807824779</v>
      </c>
      <c r="H363" s="34">
        <f t="shared" si="95"/>
        <v>30012.726089386008</v>
      </c>
      <c r="I363" s="34">
        <f t="shared" si="96"/>
        <v>6621.3785688040261</v>
      </c>
      <c r="J363" s="34">
        <f t="shared" si="84"/>
        <v>1589.535836738962</v>
      </c>
      <c r="K363" s="34">
        <f t="shared" si="86"/>
        <v>284886.73315444973</v>
      </c>
      <c r="L363" s="34">
        <f t="shared" si="88"/>
        <v>3403.1079308556327</v>
      </c>
      <c r="M363" s="36">
        <f t="shared" si="89"/>
        <v>13.740441737339092</v>
      </c>
      <c r="N363" s="34">
        <f t="shared" si="90"/>
        <v>8976.482975411358</v>
      </c>
      <c r="Q363" s="6">
        <f t="shared" si="70"/>
        <v>1.5288737583380183</v>
      </c>
      <c r="R363" s="6">
        <f t="shared" si="71"/>
        <v>1</v>
      </c>
      <c r="S363" s="6">
        <f t="shared" si="72"/>
        <v>1.2505238969185191</v>
      </c>
      <c r="T363" s="6">
        <f t="shared" si="73"/>
        <v>1.3390175145280785</v>
      </c>
      <c r="U363" s="6">
        <f t="shared" si="74"/>
        <v>1.272712994679712</v>
      </c>
      <c r="V363" s="6">
        <f t="shared" si="75"/>
        <v>1.2951621322190519</v>
      </c>
      <c r="W363" s="6">
        <f t="shared" si="76"/>
        <v>1.036471220110506</v>
      </c>
      <c r="X363" s="6">
        <f t="shared" si="77"/>
        <v>0.94436083291722939</v>
      </c>
      <c r="Y363" s="6">
        <f t="shared" si="78"/>
        <v>0.83772487607574941</v>
      </c>
      <c r="Z363" s="6">
        <f t="shared" si="79"/>
        <v>1.7595077046811467</v>
      </c>
      <c r="AA363" s="6">
        <f t="shared" si="80"/>
        <v>0.87691308534207513</v>
      </c>
      <c r="AB363" s="6">
        <f t="shared" si="81"/>
        <v>0.6564126373056729</v>
      </c>
      <c r="AC363" s="6">
        <f t="shared" si="82"/>
        <v>1.1755521034971654</v>
      </c>
    </row>
    <row r="364" spans="1:29" x14ac:dyDescent="0.25">
      <c r="A364" s="3">
        <f t="shared" si="83"/>
        <v>42730</v>
      </c>
      <c r="B364" s="34">
        <f t="shared" si="87"/>
        <v>928450.8767548193</v>
      </c>
      <c r="C364" s="34">
        <f t="shared" si="85"/>
        <v>77387.256246026736</v>
      </c>
      <c r="D364" s="34">
        <f t="shared" si="91"/>
        <v>482361.80627502216</v>
      </c>
      <c r="E364" s="34">
        <f t="shared" si="92"/>
        <v>134768.1703997619</v>
      </c>
      <c r="F364" s="34">
        <f t="shared" si="93"/>
        <v>362537.69874182151</v>
      </c>
      <c r="G364" s="34">
        <f t="shared" si="94"/>
        <v>62701.312968823127</v>
      </c>
      <c r="H364" s="34">
        <f t="shared" si="95"/>
        <v>31208.451363906381</v>
      </c>
      <c r="I364" s="34">
        <f t="shared" si="96"/>
        <v>5729.5812779943726</v>
      </c>
      <c r="J364" s="34">
        <f t="shared" si="84"/>
        <v>662.29719997286907</v>
      </c>
      <c r="K364" s="34">
        <f t="shared" si="86"/>
        <v>121118.32189609155</v>
      </c>
      <c r="L364" s="34">
        <f t="shared" si="88"/>
        <v>1799.3475131138484</v>
      </c>
      <c r="M364" s="36">
        <f t="shared" si="89"/>
        <v>19.25243393380358</v>
      </c>
      <c r="N364" s="34">
        <f t="shared" si="90"/>
        <v>8437.8042798989572</v>
      </c>
      <c r="Q364" s="6">
        <f t="shared" si="70"/>
        <v>1.5288956068942261</v>
      </c>
      <c r="R364" s="6">
        <f t="shared" si="71"/>
        <v>1.0120110534755431</v>
      </c>
      <c r="S364" s="6">
        <f t="shared" si="72"/>
        <v>1.2505080520244996</v>
      </c>
      <c r="T364" s="6">
        <f t="shared" si="73"/>
        <v>1.3388888432634325</v>
      </c>
      <c r="U364" s="6">
        <f t="shared" si="74"/>
        <v>1.2726897282773744</v>
      </c>
      <c r="V364" s="6">
        <f t="shared" si="75"/>
        <v>1.2951738876538634</v>
      </c>
      <c r="W364" s="6">
        <f t="shared" si="76"/>
        <v>1.0364744220463831</v>
      </c>
      <c r="X364" s="6">
        <f t="shared" si="77"/>
        <v>0.94437925746434515</v>
      </c>
      <c r="Y364" s="6">
        <f t="shared" si="78"/>
        <v>0.83769665556872552</v>
      </c>
      <c r="Z364" s="6">
        <f t="shared" si="79"/>
        <v>1.7595716486193747</v>
      </c>
      <c r="AA364" s="6">
        <f t="shared" si="80"/>
        <v>0.87977472719431038</v>
      </c>
      <c r="AB364" s="6">
        <f t="shared" si="81"/>
        <v>0.6564180762613514</v>
      </c>
      <c r="AC364" s="6">
        <f t="shared" si="82"/>
        <v>1.1755453618345375</v>
      </c>
    </row>
    <row r="365" spans="1:29" x14ac:dyDescent="0.25">
      <c r="A365" s="3">
        <f t="shared" si="83"/>
        <v>42731</v>
      </c>
      <c r="B365" s="34">
        <f t="shared" si="87"/>
        <v>939619.99561101932</v>
      </c>
      <c r="C365" s="34">
        <f t="shared" si="85"/>
        <v>25568.855384482649</v>
      </c>
      <c r="D365" s="34">
        <f t="shared" si="91"/>
        <v>496581.2103044602</v>
      </c>
      <c r="E365" s="34">
        <f t="shared" si="92"/>
        <v>164864.1178488165</v>
      </c>
      <c r="F365" s="34">
        <f t="shared" si="93"/>
        <v>383402.36915211234</v>
      </c>
      <c r="G365" s="34">
        <f t="shared" si="94"/>
        <v>66437.508737935525</v>
      </c>
      <c r="H365" s="34">
        <f t="shared" si="95"/>
        <v>24966.922329154408</v>
      </c>
      <c r="I365" s="34">
        <f t="shared" si="96"/>
        <v>5404.3934503078463</v>
      </c>
      <c r="J365" s="34">
        <f t="shared" si="84"/>
        <v>3324.3917365507291</v>
      </c>
      <c r="K365" s="34">
        <f t="shared" si="86"/>
        <v>142492.21027554775</v>
      </c>
      <c r="L365" s="34">
        <f t="shared" si="88"/>
        <v>1480.1680897890346</v>
      </c>
      <c r="M365" s="36">
        <f t="shared" si="89"/>
        <v>26.338829044214727</v>
      </c>
      <c r="N365" s="34">
        <f t="shared" si="90"/>
        <v>12460.850164784861</v>
      </c>
      <c r="Q365" s="6">
        <f t="shared" si="70"/>
        <v>1.5289021369466453</v>
      </c>
      <c r="R365" s="6">
        <f t="shared" si="71"/>
        <v>1.011329641832281</v>
      </c>
      <c r="S365" s="6">
        <f t="shared" si="72"/>
        <v>1.2504961646865029</v>
      </c>
      <c r="T365" s="6">
        <f t="shared" si="73"/>
        <v>1.3388501963264279</v>
      </c>
      <c r="U365" s="6">
        <f t="shared" si="74"/>
        <v>1.2726654508849511</v>
      </c>
      <c r="V365" s="6">
        <f t="shared" si="75"/>
        <v>1.2951802536763852</v>
      </c>
      <c r="W365" s="6">
        <f t="shared" si="76"/>
        <v>1.0364717171694775</v>
      </c>
      <c r="X365" s="6">
        <f t="shared" si="77"/>
        <v>0.94438182446455288</v>
      </c>
      <c r="Y365" s="6">
        <f t="shared" si="78"/>
        <v>0.83765720473694538</v>
      </c>
      <c r="Z365" s="6">
        <f t="shared" si="79"/>
        <v>1.7596127408514235</v>
      </c>
      <c r="AA365" s="6">
        <f t="shared" si="80"/>
        <v>0.88254630986430727</v>
      </c>
      <c r="AB365" s="6">
        <f t="shared" si="81"/>
        <v>0.6564142713849781</v>
      </c>
      <c r="AC365" s="6">
        <f t="shared" si="82"/>
        <v>1.1755400737343018</v>
      </c>
    </row>
    <row r="366" spans="1:29" x14ac:dyDescent="0.25">
      <c r="A366" s="3">
        <f t="shared" si="83"/>
        <v>42732</v>
      </c>
      <c r="B366" s="36">
        <f t="shared" si="87"/>
        <v>848267.47378414834</v>
      </c>
      <c r="C366" s="36">
        <f t="shared" si="85"/>
        <v>33584.738748318661</v>
      </c>
      <c r="D366" s="36">
        <f t="shared" si="91"/>
        <v>553339.8068528045</v>
      </c>
      <c r="E366" s="34">
        <f t="shared" si="92"/>
        <v>181887.93596933412</v>
      </c>
      <c r="F366" s="36">
        <f t="shared" si="93"/>
        <v>244867.55276046006</v>
      </c>
      <c r="G366" s="36">
        <f t="shared" si="94"/>
        <v>70798.129271259313</v>
      </c>
      <c r="H366" s="36">
        <f t="shared" si="95"/>
        <v>26476.07875678768</v>
      </c>
      <c r="I366" s="36">
        <f t="shared" si="96"/>
        <v>4957.4337109017752</v>
      </c>
      <c r="J366" s="36">
        <f t="shared" si="84"/>
        <v>2719.3880976125797</v>
      </c>
      <c r="K366" s="36">
        <f t="shared" si="86"/>
        <v>337408.01463615883</v>
      </c>
      <c r="L366" s="36">
        <f t="shared" si="88"/>
        <v>2097.0195043769681</v>
      </c>
      <c r="M366" s="36">
        <f t="shared" si="89"/>
        <v>10.053326437976441</v>
      </c>
      <c r="N366" s="34">
        <f t="shared" si="90"/>
        <v>17287.332310874859</v>
      </c>
      <c r="Q366" s="6">
        <f t="shared" si="70"/>
        <v>1.5288944188463101</v>
      </c>
      <c r="R366" s="6">
        <f t="shared" si="71"/>
        <v>1.0106840327665623</v>
      </c>
      <c r="S366" s="6">
        <f t="shared" si="72"/>
        <v>1.2504922638081859</v>
      </c>
      <c r="T366" s="6">
        <f t="shared" si="73"/>
        <v>1.3393615802527485</v>
      </c>
      <c r="U366" s="6">
        <f t="shared" si="74"/>
        <v>1.272650845262955</v>
      </c>
      <c r="V366" s="6">
        <f t="shared" si="75"/>
        <v>1.2951809012788829</v>
      </c>
      <c r="W366" s="6">
        <f t="shared" si="76"/>
        <v>1.0364652646913035</v>
      </c>
      <c r="X366" s="6">
        <f t="shared" si="77"/>
        <v>0.94436975118249933</v>
      </c>
      <c r="Y366" s="6">
        <f t="shared" si="78"/>
        <v>0.83761962273517176</v>
      </c>
      <c r="Z366" s="6">
        <f t="shared" si="79"/>
        <v>1.7596230473833063</v>
      </c>
      <c r="AA366" s="6">
        <f t="shared" si="80"/>
        <v>0.88523206739121552</v>
      </c>
      <c r="AB366" s="6">
        <f t="shared" si="81"/>
        <v>0.65640693576695852</v>
      </c>
      <c r="AC366" s="6">
        <f t="shared" si="82"/>
        <v>1.1755385453894498</v>
      </c>
    </row>
    <row r="367" spans="1:29" x14ac:dyDescent="0.25">
      <c r="A367" s="3">
        <f t="shared" si="83"/>
        <v>42733</v>
      </c>
      <c r="B367" s="36">
        <f t="shared" si="87"/>
        <v>907415.16229683731</v>
      </c>
      <c r="C367" s="36">
        <f t="shared" si="85"/>
        <v>28583.23663017909</v>
      </c>
      <c r="D367" s="36">
        <f t="shared" si="91"/>
        <v>611061.53368899296</v>
      </c>
      <c r="E367" s="34">
        <f t="shared" si="92"/>
        <v>206469.771663808</v>
      </c>
      <c r="F367" s="36">
        <f t="shared" si="93"/>
        <v>270636.54754505825</v>
      </c>
      <c r="G367" s="36">
        <f t="shared" si="94"/>
        <v>66721.331596514836</v>
      </c>
      <c r="H367" s="36">
        <f t="shared" si="95"/>
        <v>33588.212678256779</v>
      </c>
      <c r="I367" s="36">
        <f t="shared" si="96"/>
        <v>4845.3677097418267</v>
      </c>
      <c r="J367" s="36">
        <f t="shared" si="84"/>
        <v>4458.5048400221549</v>
      </c>
      <c r="K367" s="36">
        <f t="shared" si="86"/>
        <v>300765.04868711537</v>
      </c>
      <c r="L367" s="36">
        <f t="shared" si="88"/>
        <v>4269.6279636957879</v>
      </c>
      <c r="M367" s="37">
        <f t="shared" si="89"/>
        <v>15.218016131860436</v>
      </c>
      <c r="N367" s="34">
        <f t="shared" si="90"/>
        <v>9887.5143568000258</v>
      </c>
      <c r="Q367" s="6">
        <f t="shared" si="70"/>
        <v>1.5288766210484597</v>
      </c>
      <c r="R367" s="6">
        <f t="shared" si="71"/>
        <v>1.0100743321943202</v>
      </c>
      <c r="S367" s="6">
        <f t="shared" si="72"/>
        <v>1.2504935719308521</v>
      </c>
      <c r="T367" s="6">
        <f t="shared" si="73"/>
        <v>1.3393992920221336</v>
      </c>
      <c r="U367" s="6">
        <f t="shared" si="74"/>
        <v>1.2726452198362037</v>
      </c>
      <c r="V367" s="6">
        <f t="shared" si="75"/>
        <v>1.2951768876513479</v>
      </c>
      <c r="W367" s="6">
        <f t="shared" si="76"/>
        <v>1.0364558359439828</v>
      </c>
      <c r="X367" s="6">
        <f t="shared" si="77"/>
        <v>0.94435003146359764</v>
      </c>
      <c r="Y367" s="6">
        <f t="shared" si="78"/>
        <v>0.8375933138275593</v>
      </c>
      <c r="Z367" s="6">
        <f t="shared" si="79"/>
        <v>1.759600037176231</v>
      </c>
      <c r="AA367" s="6">
        <f t="shared" si="80"/>
        <v>0.88783982628175884</v>
      </c>
      <c r="AB367" s="6">
        <f t="shared" si="81"/>
        <v>0.65639881973937031</v>
      </c>
      <c r="AC367" s="6">
        <f t="shared" si="82"/>
        <v>1.1755424491061117</v>
      </c>
    </row>
    <row r="368" spans="1:29" x14ac:dyDescent="0.25">
      <c r="A368" s="3">
        <f t="shared" si="83"/>
        <v>42734</v>
      </c>
      <c r="B368" s="36">
        <f t="shared" si="87"/>
        <v>1034143.1619698404</v>
      </c>
      <c r="C368" s="36">
        <f t="shared" si="85"/>
        <v>37735.679892427492</v>
      </c>
      <c r="D368" s="36">
        <f t="shared" si="91"/>
        <v>727734.38696963387</v>
      </c>
      <c r="E368" s="34">
        <f t="shared" si="92"/>
        <v>222113.65533211213</v>
      </c>
      <c r="F368" s="36">
        <f t="shared" si="93"/>
        <v>388690.33282212639</v>
      </c>
      <c r="G368" s="36">
        <f t="shared" si="94"/>
        <v>69769.861020192708</v>
      </c>
      <c r="H368" s="36">
        <f t="shared" si="95"/>
        <v>32487.106089306802</v>
      </c>
      <c r="I368" s="36">
        <f t="shared" si="96"/>
        <v>4429.4345678753198</v>
      </c>
      <c r="J368" s="36">
        <f t="shared" si="84"/>
        <v>3492.7469118106956</v>
      </c>
      <c r="K368" s="36">
        <f t="shared" si="86"/>
        <v>558910.12460917793</v>
      </c>
      <c r="L368" s="36">
        <f t="shared" si="88"/>
        <v>0</v>
      </c>
      <c r="M368" s="37">
        <f t="shared" si="89"/>
        <v>19.88404554034522</v>
      </c>
      <c r="N368" s="37">
        <f t="shared" si="90"/>
        <v>13237.060928821704</v>
      </c>
    </row>
    <row r="369" spans="1:14" x14ac:dyDescent="0.25">
      <c r="A369" s="3">
        <f t="shared" si="83"/>
        <v>42735</v>
      </c>
      <c r="B369" s="36">
        <f t="shared" si="87"/>
        <v>1422590.5549128363</v>
      </c>
      <c r="C369" s="36">
        <f t="shared" si="85"/>
        <v>0</v>
      </c>
      <c r="D369" s="36">
        <f t="shared" si="91"/>
        <v>693067.72740390361</v>
      </c>
      <c r="E369" s="34">
        <f t="shared" si="92"/>
        <v>239835.56811208595</v>
      </c>
      <c r="F369" s="36">
        <f t="shared" si="93"/>
        <v>424085.80616450828</v>
      </c>
      <c r="G369" s="36">
        <f t="shared" si="94"/>
        <v>79267.902432428164</v>
      </c>
      <c r="H369" s="36">
        <f t="shared" si="95"/>
        <v>33111.025620229557</v>
      </c>
      <c r="I369" s="36">
        <f t="shared" si="96"/>
        <v>6816.2273378673672</v>
      </c>
      <c r="J369" s="36">
        <f t="shared" si="84"/>
        <v>3133.1090000341096</v>
      </c>
      <c r="K369" s="36">
        <f t="shared" si="86"/>
        <v>638713.09814767656</v>
      </c>
      <c r="L369" s="36">
        <f t="shared" si="88"/>
        <v>3275.7192830554259</v>
      </c>
      <c r="M369" s="37">
        <f t="shared" si="89"/>
        <v>16.87275736451501</v>
      </c>
      <c r="N369" s="37">
        <f t="shared" si="90"/>
        <v>13545.627438971684</v>
      </c>
    </row>
    <row r="370" spans="1:14" x14ac:dyDescent="0.25">
      <c r="A370" s="3">
        <f t="shared" si="83"/>
        <v>42736</v>
      </c>
      <c r="B370" s="36">
        <f t="shared" si="87"/>
        <v>1313150.4401403435</v>
      </c>
      <c r="C370" s="36">
        <f t="shared" si="85"/>
        <v>0</v>
      </c>
      <c r="D370" s="36">
        <f t="shared" si="91"/>
        <v>501496.00138172763</v>
      </c>
      <c r="E370" s="34">
        <f t="shared" si="92"/>
        <v>217728.53504092566</v>
      </c>
      <c r="F370" s="36">
        <f t="shared" si="93"/>
        <v>255598.49931219261</v>
      </c>
      <c r="G370" s="36">
        <f t="shared" si="94"/>
        <v>71179.010329784593</v>
      </c>
      <c r="H370" s="36">
        <f t="shared" si="95"/>
        <v>26662.758133602219</v>
      </c>
      <c r="I370" s="36">
        <f t="shared" si="96"/>
        <v>5359.360500437183</v>
      </c>
      <c r="J370" s="36">
        <f t="shared" si="84"/>
        <v>1141.2031093738835</v>
      </c>
      <c r="K370" s="36"/>
      <c r="L370" s="36">
        <f t="shared" si="88"/>
        <v>2579.0400999841731</v>
      </c>
      <c r="M370" s="37">
        <f t="shared" si="89"/>
        <v>7.7305830816290602</v>
      </c>
      <c r="N370" s="37">
        <f t="shared" si="90"/>
        <v>9044.9092734038368</v>
      </c>
    </row>
    <row r="371" spans="1:14" x14ac:dyDescent="0.25">
      <c r="A371" s="3">
        <f t="shared" si="83"/>
        <v>42737</v>
      </c>
      <c r="B371" s="9">
        <f t="shared" si="87"/>
        <v>1115264.494984441</v>
      </c>
      <c r="C371" s="9">
        <f t="shared" si="85"/>
        <v>61444.920703572701</v>
      </c>
      <c r="D371" s="9">
        <f t="shared" si="91"/>
        <v>473945.88949411648</v>
      </c>
      <c r="E371" s="10">
        <f t="shared" si="92"/>
        <v>180439.59977526637</v>
      </c>
      <c r="F371" s="9">
        <f t="shared" si="93"/>
        <v>362516.73742371082</v>
      </c>
      <c r="G371" s="9">
        <f t="shared" si="94"/>
        <v>63805.797761297807</v>
      </c>
      <c r="H371" s="9">
        <f t="shared" si="95"/>
        <v>25414.689493785823</v>
      </c>
      <c r="I371" s="9">
        <f t="shared" si="96"/>
        <v>4251.0796333123371</v>
      </c>
      <c r="J371" s="9"/>
      <c r="K371" s="9"/>
      <c r="L371" s="9">
        <f>SUM(AA357:AA370)/14*L364</f>
        <v>1253.2925278718308</v>
      </c>
    </row>
    <row r="372" spans="1:14" x14ac:dyDescent="0.25">
      <c r="A372" s="3">
        <f t="shared" si="83"/>
        <v>42738</v>
      </c>
      <c r="B372" s="9">
        <f t="shared" si="87"/>
        <v>1026079.4443780808</v>
      </c>
      <c r="C372" s="9"/>
      <c r="D372" s="9">
        <f t="shared" si="91"/>
        <v>443561.85582222161</v>
      </c>
      <c r="E372" s="10">
        <f t="shared" si="92"/>
        <v>220728.35654907132</v>
      </c>
      <c r="F372" s="9">
        <f t="shared" si="93"/>
        <v>348531.14090607141</v>
      </c>
      <c r="G372" s="9">
        <f t="shared" si="94"/>
        <v>61461.719186177899</v>
      </c>
      <c r="H372" s="9">
        <f t="shared" si="95"/>
        <v>18483.614119662798</v>
      </c>
      <c r="I372" s="9">
        <f t="shared" si="96"/>
        <v>3645.3098575139365</v>
      </c>
      <c r="J372" s="9"/>
      <c r="K372" s="9"/>
      <c r="L372" s="9">
        <f>SUM(AA358:AA371)/14*L365</f>
        <v>939.88164469684</v>
      </c>
    </row>
    <row r="373" spans="1:14" x14ac:dyDescent="0.25">
      <c r="A373" s="3">
        <f t="shared" si="83"/>
        <v>42739</v>
      </c>
      <c r="B373" s="9"/>
      <c r="C373" s="9"/>
      <c r="D373" s="9"/>
      <c r="E373" s="10">
        <f t="shared" si="92"/>
        <v>243613.7133487981</v>
      </c>
      <c r="F373" s="9"/>
      <c r="G373" s="9"/>
      <c r="H373" s="9"/>
      <c r="I373" s="9"/>
      <c r="J373" s="9"/>
      <c r="K373" s="9"/>
      <c r="L373" s="9"/>
    </row>
    <row r="374" spans="1:14" x14ac:dyDescent="0.25">
      <c r="A374" s="3">
        <f t="shared" si="83"/>
        <v>42740</v>
      </c>
      <c r="B374" s="9"/>
      <c r="C374" s="9"/>
      <c r="D374" s="9"/>
      <c r="E374" s="10">
        <f t="shared" si="92"/>
        <v>276545.46599047602</v>
      </c>
      <c r="F374" s="9"/>
      <c r="G374" s="9"/>
      <c r="H374" s="9"/>
      <c r="I374" s="9"/>
      <c r="J374" s="9"/>
      <c r="K374" s="9"/>
      <c r="L374" s="9"/>
    </row>
    <row r="375" spans="1:14" x14ac:dyDescent="0.25">
      <c r="A375" s="3">
        <f t="shared" si="83"/>
        <v>42741</v>
      </c>
      <c r="B375" s="9"/>
      <c r="C375" s="9"/>
      <c r="D375" s="9"/>
      <c r="E375" s="10">
        <f t="shared" si="92"/>
        <v>0</v>
      </c>
      <c r="F375" s="9"/>
      <c r="G375" s="9"/>
      <c r="H375" s="9"/>
      <c r="I375" s="9"/>
      <c r="J375" s="9"/>
      <c r="K375" s="9"/>
      <c r="L375" s="9"/>
    </row>
    <row r="376" spans="1:14" x14ac:dyDescent="0.25">
      <c r="A376" s="3">
        <f t="shared" si="83"/>
        <v>42742</v>
      </c>
      <c r="B376" s="9"/>
      <c r="C376" s="9"/>
      <c r="D376" s="9"/>
      <c r="E376" s="10">
        <f t="shared" si="92"/>
        <v>0</v>
      </c>
      <c r="F376" s="9"/>
      <c r="G376" s="9"/>
      <c r="H376" s="9"/>
      <c r="I376" s="9"/>
      <c r="J376" s="9"/>
      <c r="K376" s="9"/>
      <c r="L376" s="9"/>
    </row>
    <row r="377" spans="1:14" x14ac:dyDescent="0.25">
      <c r="A377" s="3">
        <f t="shared" si="83"/>
        <v>42743</v>
      </c>
      <c r="B377" s="9"/>
      <c r="C377" s="9"/>
      <c r="D377" s="9"/>
      <c r="E377" s="10">
        <f t="shared" si="92"/>
        <v>0</v>
      </c>
      <c r="F377" s="9"/>
      <c r="G377" s="9"/>
      <c r="H377" s="9"/>
      <c r="I377" s="9"/>
      <c r="J377" s="9"/>
      <c r="K377" s="9"/>
      <c r="L377" s="9"/>
    </row>
    <row r="378" spans="1:14" x14ac:dyDescent="0.25">
      <c r="A378" s="3">
        <f t="shared" si="83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4" x14ac:dyDescent="0.25">
      <c r="A379" s="3">
        <f t="shared" si="83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4" x14ac:dyDescent="0.25">
      <c r="A380" s="3">
        <f t="shared" si="83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4" x14ac:dyDescent="0.25">
      <c r="A381" s="3">
        <f t="shared" si="83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4" x14ac:dyDescent="0.25">
      <c r="A382" s="3">
        <f t="shared" si="83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4" x14ac:dyDescent="0.25">
      <c r="A383" s="3">
        <f t="shared" si="83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4" x14ac:dyDescent="0.25">
      <c r="A384" s="3">
        <f t="shared" si="83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83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83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ref="A387:A409" si="97">A386+1</f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si="97"/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97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97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97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97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97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97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97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97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97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97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97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97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97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97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97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97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97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97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97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97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97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409"/>
  <sheetViews>
    <sheetView workbookViewId="0">
      <pane ySplit="1" topLeftCell="A292" activePane="bottomLeft" state="frozen"/>
      <selection pane="bottomLeft" activeCell="W281" sqref="W281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2048</v>
      </c>
      <c r="N1" s="1" t="s">
        <v>2053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2048</v>
      </c>
      <c r="AC1" s="1" t="s">
        <v>2053</v>
      </c>
    </row>
    <row r="2" spans="1:29" x14ac:dyDescent="0.25">
      <c r="A2" s="5">
        <v>42368</v>
      </c>
      <c r="B2" s="21">
        <v>0</v>
      </c>
      <c r="C2" s="21">
        <v>0</v>
      </c>
      <c r="D2" s="21">
        <v>0</v>
      </c>
      <c r="E2" s="22">
        <v>0</v>
      </c>
      <c r="F2" s="21">
        <v>0</v>
      </c>
      <c r="G2" s="21">
        <v>0</v>
      </c>
      <c r="H2" s="29">
        <v>0</v>
      </c>
      <c r="I2" s="21">
        <v>0</v>
      </c>
      <c r="J2" s="21">
        <v>0</v>
      </c>
      <c r="K2" s="21">
        <v>0</v>
      </c>
      <c r="L2" s="21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9">
        <v>0</v>
      </c>
      <c r="I3" s="21">
        <v>0</v>
      </c>
      <c r="J3" s="21">
        <v>0</v>
      </c>
      <c r="K3" s="21">
        <v>0</v>
      </c>
      <c r="L3" s="21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9">
        <v>0</v>
      </c>
      <c r="I4" s="21">
        <v>0</v>
      </c>
      <c r="J4" s="21">
        <v>0</v>
      </c>
      <c r="K4" s="21">
        <v>0</v>
      </c>
      <c r="L4" s="21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9">
        <v>0</v>
      </c>
      <c r="I5" s="21">
        <v>0</v>
      </c>
      <c r="J5" s="21">
        <v>0</v>
      </c>
      <c r="K5" s="21">
        <v>0</v>
      </c>
      <c r="L5" s="21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9">
        <v>0</v>
      </c>
      <c r="I6" s="21">
        <v>0</v>
      </c>
      <c r="J6" s="21">
        <v>0</v>
      </c>
      <c r="K6" s="21">
        <v>0</v>
      </c>
      <c r="L6" s="21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9">
        <v>0</v>
      </c>
      <c r="I7" s="21">
        <v>0</v>
      </c>
      <c r="J7" s="21">
        <v>0</v>
      </c>
      <c r="K7" s="21">
        <v>0</v>
      </c>
      <c r="L7" s="21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9">
        <v>0</v>
      </c>
      <c r="I8" s="21">
        <v>0</v>
      </c>
      <c r="J8" s="21">
        <v>0</v>
      </c>
      <c r="K8" s="21">
        <v>0</v>
      </c>
      <c r="L8" s="21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9">
        <v>0</v>
      </c>
      <c r="I9" s="21">
        <v>0</v>
      </c>
      <c r="J9" s="21">
        <v>0</v>
      </c>
      <c r="K9" s="21">
        <v>0</v>
      </c>
      <c r="L9" s="21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9">
        <v>0</v>
      </c>
      <c r="I10" s="21">
        <v>0</v>
      </c>
      <c r="J10" s="21">
        <v>0</v>
      </c>
      <c r="K10" s="21">
        <v>0</v>
      </c>
      <c r="L10" s="21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9">
        <v>0</v>
      </c>
      <c r="I11" s="21">
        <v>0</v>
      </c>
      <c r="J11" s="21">
        <v>0</v>
      </c>
      <c r="K11" s="21">
        <v>0</v>
      </c>
      <c r="L11" s="2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9">
        <v>0</v>
      </c>
      <c r="I12" s="21">
        <v>0</v>
      </c>
      <c r="J12" s="21">
        <v>0</v>
      </c>
      <c r="K12" s="21">
        <v>0</v>
      </c>
      <c r="L12" s="21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9">
        <v>0</v>
      </c>
      <c r="I13" s="21">
        <v>0</v>
      </c>
      <c r="J13" s="21">
        <v>0</v>
      </c>
      <c r="K13" s="21">
        <v>0</v>
      </c>
      <c r="L13" s="21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9">
        <v>0</v>
      </c>
      <c r="I14" s="21">
        <v>0</v>
      </c>
      <c r="J14" s="21">
        <v>0</v>
      </c>
      <c r="K14" s="21">
        <v>0</v>
      </c>
      <c r="L14" s="21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9">
        <v>0</v>
      </c>
      <c r="I15" s="21">
        <v>0</v>
      </c>
      <c r="J15" s="21">
        <v>0</v>
      </c>
      <c r="K15" s="21">
        <v>0</v>
      </c>
      <c r="L15" s="21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9">
        <v>0</v>
      </c>
      <c r="I16" s="21">
        <v>0</v>
      </c>
      <c r="J16" s="21">
        <v>0</v>
      </c>
      <c r="K16" s="21">
        <v>0</v>
      </c>
      <c r="L16" s="21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9">
        <v>0</v>
      </c>
      <c r="I17" s="21">
        <v>0</v>
      </c>
      <c r="J17" s="21">
        <v>0</v>
      </c>
      <c r="K17" s="21">
        <v>0</v>
      </c>
      <c r="L17" s="21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9">
        <v>0</v>
      </c>
      <c r="I18" s="21">
        <v>0</v>
      </c>
      <c r="J18" s="21">
        <v>0</v>
      </c>
      <c r="K18" s="21">
        <v>0</v>
      </c>
      <c r="L18" s="21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9">
        <v>0</v>
      </c>
      <c r="I19" s="21">
        <v>0</v>
      </c>
      <c r="J19" s="21">
        <v>0</v>
      </c>
      <c r="K19" s="21">
        <v>0</v>
      </c>
      <c r="L19" s="21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9">
        <v>0</v>
      </c>
      <c r="I20" s="21">
        <v>0</v>
      </c>
      <c r="J20" s="21">
        <v>0</v>
      </c>
      <c r="K20" s="21">
        <v>0</v>
      </c>
      <c r="L20" s="21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9">
        <v>0</v>
      </c>
      <c r="I21" s="21">
        <v>0</v>
      </c>
      <c r="J21" s="21">
        <v>0</v>
      </c>
      <c r="K21" s="21">
        <v>0</v>
      </c>
      <c r="L21" s="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9">
        <v>0</v>
      </c>
      <c r="I22" s="21">
        <v>0</v>
      </c>
      <c r="J22" s="21">
        <v>0</v>
      </c>
      <c r="K22" s="21">
        <v>0</v>
      </c>
      <c r="L22" s="21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9">
        <v>0</v>
      </c>
      <c r="I23" s="21">
        <v>0</v>
      </c>
      <c r="J23" s="21">
        <v>0</v>
      </c>
      <c r="K23" s="21">
        <v>0</v>
      </c>
      <c r="L23" s="21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9">
        <v>0</v>
      </c>
      <c r="I24" s="21">
        <v>0</v>
      </c>
      <c r="J24" s="21">
        <v>0</v>
      </c>
      <c r="K24" s="21">
        <v>0</v>
      </c>
      <c r="L24" s="21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9">
        <v>0</v>
      </c>
      <c r="I25" s="21">
        <v>0</v>
      </c>
      <c r="J25" s="21">
        <v>0</v>
      </c>
      <c r="K25" s="21">
        <v>0</v>
      </c>
      <c r="L25" s="21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9">
        <v>0</v>
      </c>
      <c r="I26" s="21">
        <v>0</v>
      </c>
      <c r="J26" s="21">
        <v>0</v>
      </c>
      <c r="K26" s="21">
        <v>0</v>
      </c>
      <c r="L26" s="21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9">
        <v>0</v>
      </c>
      <c r="I27" s="21">
        <v>0</v>
      </c>
      <c r="J27" s="21">
        <v>0</v>
      </c>
      <c r="K27" s="21">
        <v>0</v>
      </c>
      <c r="L27" s="21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9">
        <v>0</v>
      </c>
      <c r="I28" s="21">
        <v>0</v>
      </c>
      <c r="J28" s="21">
        <v>0</v>
      </c>
      <c r="K28" s="21">
        <v>0</v>
      </c>
      <c r="L28" s="21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9">
        <v>0</v>
      </c>
      <c r="I29" s="21">
        <v>0</v>
      </c>
      <c r="J29" s="21">
        <v>0</v>
      </c>
      <c r="K29" s="21">
        <v>0</v>
      </c>
      <c r="L29" s="21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9">
        <v>0</v>
      </c>
      <c r="I30" s="21">
        <v>0</v>
      </c>
      <c r="J30" s="21">
        <v>0</v>
      </c>
      <c r="K30" s="21">
        <v>0</v>
      </c>
      <c r="L30" s="21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9">
        <v>0</v>
      </c>
      <c r="I31" s="21">
        <v>0</v>
      </c>
      <c r="J31" s="21">
        <v>0</v>
      </c>
      <c r="K31" s="21">
        <v>0</v>
      </c>
      <c r="L31" s="2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9">
        <v>0</v>
      </c>
      <c r="I32" s="21">
        <v>0</v>
      </c>
      <c r="J32" s="21">
        <v>0</v>
      </c>
      <c r="K32" s="21">
        <v>0</v>
      </c>
      <c r="L32" s="21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9">
        <v>0</v>
      </c>
      <c r="I33" s="21">
        <v>0</v>
      </c>
      <c r="J33" s="21">
        <v>0</v>
      </c>
      <c r="K33" s="21">
        <v>0</v>
      </c>
      <c r="L33" s="21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9">
        <v>0</v>
      </c>
      <c r="I34" s="21">
        <v>0</v>
      </c>
      <c r="J34" s="21">
        <v>0</v>
      </c>
      <c r="K34" s="21">
        <v>0</v>
      </c>
      <c r="L34" s="21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9">
        <v>0</v>
      </c>
      <c r="I35" s="21">
        <v>0</v>
      </c>
      <c r="J35" s="21">
        <v>0</v>
      </c>
      <c r="K35" s="21">
        <v>0</v>
      </c>
      <c r="L35" s="21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9">
        <v>0</v>
      </c>
      <c r="I36" s="21">
        <v>0</v>
      </c>
      <c r="J36" s="21">
        <v>0</v>
      </c>
      <c r="K36" s="21">
        <v>0</v>
      </c>
      <c r="L36" s="21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9">
        <v>0</v>
      </c>
      <c r="I37" s="21">
        <v>0</v>
      </c>
      <c r="J37" s="21">
        <v>0</v>
      </c>
      <c r="K37" s="21">
        <v>0</v>
      </c>
      <c r="L37" s="21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9">
        <v>0</v>
      </c>
      <c r="I38" s="21">
        <v>0</v>
      </c>
      <c r="J38" s="21">
        <v>0</v>
      </c>
      <c r="K38" s="21">
        <v>0</v>
      </c>
      <c r="L38" s="21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9">
        <v>0</v>
      </c>
      <c r="I39" s="21">
        <v>0</v>
      </c>
      <c r="J39" s="21">
        <v>0</v>
      </c>
      <c r="K39" s="21">
        <v>0</v>
      </c>
      <c r="L39" s="21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9">
        <v>0</v>
      </c>
      <c r="I40" s="21">
        <v>0</v>
      </c>
      <c r="J40" s="21">
        <v>0</v>
      </c>
      <c r="K40" s="21">
        <v>0</v>
      </c>
      <c r="L40" s="21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9">
        <v>0</v>
      </c>
      <c r="I41" s="21">
        <v>0</v>
      </c>
      <c r="J41" s="21">
        <v>0</v>
      </c>
      <c r="K41" s="21">
        <v>0</v>
      </c>
      <c r="L41" s="2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9">
        <v>0</v>
      </c>
      <c r="I42" s="21">
        <v>0</v>
      </c>
      <c r="J42" s="21">
        <v>0</v>
      </c>
      <c r="K42" s="21">
        <v>0</v>
      </c>
      <c r="L42" s="21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9">
        <v>0</v>
      </c>
      <c r="I43" s="21">
        <v>0</v>
      </c>
      <c r="J43" s="21">
        <v>0</v>
      </c>
      <c r="K43" s="21">
        <v>0</v>
      </c>
      <c r="L43" s="21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9">
        <v>0</v>
      </c>
      <c r="I44" s="21">
        <v>0</v>
      </c>
      <c r="J44" s="21">
        <v>0</v>
      </c>
      <c r="K44" s="21">
        <v>0</v>
      </c>
      <c r="L44" s="21">
        <v>0</v>
      </c>
      <c r="M44">
        <v>0</v>
      </c>
      <c r="N44">
        <v>0</v>
      </c>
      <c r="Q44" s="21">
        <f>SUM(B57:B59)</f>
        <v>10</v>
      </c>
      <c r="T44" s="6"/>
    </row>
    <row r="45" spans="1:20" x14ac:dyDescent="0.25">
      <c r="A45" s="3">
        <f t="shared" si="0"/>
        <v>42411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9">
        <v>0</v>
      </c>
      <c r="I45" s="21">
        <v>0</v>
      </c>
      <c r="J45" s="21">
        <v>0</v>
      </c>
      <c r="K45" s="21">
        <v>0</v>
      </c>
      <c r="L45" s="21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9">
        <v>0</v>
      </c>
      <c r="I46" s="21">
        <v>0</v>
      </c>
      <c r="J46" s="21">
        <v>0</v>
      </c>
      <c r="K46" s="21">
        <v>0</v>
      </c>
      <c r="L46" s="21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21">
        <v>0</v>
      </c>
      <c r="C47" s="21">
        <v>0</v>
      </c>
      <c r="D47" s="21">
        <v>0</v>
      </c>
      <c r="E47" s="21">
        <v>0</v>
      </c>
      <c r="F47" s="21">
        <v>1</v>
      </c>
      <c r="G47" s="21">
        <v>0</v>
      </c>
      <c r="H47" s="29">
        <v>0</v>
      </c>
      <c r="I47" s="21">
        <v>0</v>
      </c>
      <c r="J47" s="21">
        <v>0</v>
      </c>
      <c r="K47" s="21">
        <v>0</v>
      </c>
      <c r="L47" s="21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9">
        <v>0</v>
      </c>
      <c r="I48" s="21">
        <v>0</v>
      </c>
      <c r="J48" s="21">
        <v>0</v>
      </c>
      <c r="K48" s="21">
        <v>0</v>
      </c>
      <c r="L48" s="21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9">
        <v>0</v>
      </c>
      <c r="I49" s="21">
        <v>0</v>
      </c>
      <c r="J49" s="21">
        <v>0</v>
      </c>
      <c r="K49" s="21">
        <v>0</v>
      </c>
      <c r="L49" s="21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9">
        <v>0</v>
      </c>
      <c r="I50" s="21">
        <v>0</v>
      </c>
      <c r="J50" s="21">
        <v>0</v>
      </c>
      <c r="K50" s="21">
        <v>0</v>
      </c>
      <c r="L50" s="21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9">
        <v>0</v>
      </c>
      <c r="I51" s="21">
        <v>0</v>
      </c>
      <c r="J51" s="21">
        <v>0</v>
      </c>
      <c r="K51" s="21">
        <v>0</v>
      </c>
      <c r="L51" s="2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2</v>
      </c>
      <c r="H52" s="29">
        <v>0</v>
      </c>
      <c r="I52" s="21">
        <v>0</v>
      </c>
      <c r="J52" s="21">
        <v>0</v>
      </c>
      <c r="K52" s="21">
        <v>0</v>
      </c>
      <c r="L52" s="21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9">
        <v>0</v>
      </c>
      <c r="I53" s="21">
        <v>0</v>
      </c>
      <c r="J53" s="21">
        <v>0</v>
      </c>
      <c r="K53" s="21">
        <v>0</v>
      </c>
      <c r="L53" s="21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2</v>
      </c>
      <c r="H54" s="29">
        <v>0</v>
      </c>
      <c r="I54" s="21">
        <v>0</v>
      </c>
      <c r="J54" s="21">
        <v>0</v>
      </c>
      <c r="K54" s="21">
        <v>0</v>
      </c>
      <c r="L54" s="21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21">
        <v>2</v>
      </c>
      <c r="C55" s="21">
        <v>0</v>
      </c>
      <c r="D55" s="21">
        <v>0</v>
      </c>
      <c r="E55" s="21">
        <v>0</v>
      </c>
      <c r="F55" s="21">
        <v>0</v>
      </c>
      <c r="G55" s="21">
        <v>1</v>
      </c>
      <c r="H55" s="29">
        <v>0</v>
      </c>
      <c r="I55" s="21">
        <v>0</v>
      </c>
      <c r="J55" s="21">
        <v>0</v>
      </c>
      <c r="K55" s="21">
        <v>0</v>
      </c>
      <c r="L55" s="21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5">
        <v>0</v>
      </c>
      <c r="C56" s="21">
        <v>0</v>
      </c>
      <c r="D56" s="21">
        <v>0</v>
      </c>
      <c r="E56" s="21">
        <v>0</v>
      </c>
      <c r="F56" s="21">
        <v>0</v>
      </c>
      <c r="G56" s="21">
        <v>3</v>
      </c>
      <c r="H56" s="29">
        <v>0</v>
      </c>
      <c r="I56" s="21">
        <v>0</v>
      </c>
      <c r="J56" s="21">
        <v>0</v>
      </c>
      <c r="K56" s="21">
        <v>0</v>
      </c>
      <c r="L56" s="21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21">
        <v>4</v>
      </c>
      <c r="C57" s="21">
        <v>0</v>
      </c>
      <c r="D57" s="21">
        <v>0</v>
      </c>
      <c r="E57" s="21">
        <v>0</v>
      </c>
      <c r="F57" s="21">
        <v>0</v>
      </c>
      <c r="G57" s="21">
        <v>4</v>
      </c>
      <c r="H57" s="29">
        <v>0</v>
      </c>
      <c r="I57" s="21">
        <v>0</v>
      </c>
      <c r="J57" s="21">
        <v>0</v>
      </c>
      <c r="K57" s="21">
        <v>0</v>
      </c>
      <c r="L57" s="21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21">
        <v>5</v>
      </c>
      <c r="C58" s="21">
        <v>0</v>
      </c>
      <c r="D58" s="21">
        <v>0</v>
      </c>
      <c r="E58" s="21">
        <v>0</v>
      </c>
      <c r="F58" s="21">
        <v>0</v>
      </c>
      <c r="G58" s="21">
        <v>3</v>
      </c>
      <c r="H58" s="29">
        <v>0</v>
      </c>
      <c r="I58" s="21">
        <v>0</v>
      </c>
      <c r="J58" s="21">
        <v>0</v>
      </c>
      <c r="K58" s="21">
        <v>0</v>
      </c>
      <c r="L58" s="21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21">
        <v>1</v>
      </c>
      <c r="C59" s="21">
        <v>0</v>
      </c>
      <c r="D59" s="21">
        <v>0</v>
      </c>
      <c r="E59" s="21">
        <v>0</v>
      </c>
      <c r="F59" s="21">
        <v>1</v>
      </c>
      <c r="G59" s="21">
        <v>4</v>
      </c>
      <c r="H59" s="29">
        <v>0</v>
      </c>
      <c r="I59" s="21">
        <v>0</v>
      </c>
      <c r="J59" s="21">
        <v>0</v>
      </c>
      <c r="K59" s="21">
        <v>0</v>
      </c>
      <c r="L59" s="21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21">
        <v>5</v>
      </c>
      <c r="C60" s="21">
        <v>0</v>
      </c>
      <c r="D60" s="21">
        <v>0</v>
      </c>
      <c r="E60" s="21">
        <v>0</v>
      </c>
      <c r="F60" s="21">
        <v>0</v>
      </c>
      <c r="G60" s="21">
        <v>7</v>
      </c>
      <c r="H60" s="29">
        <v>0</v>
      </c>
      <c r="I60" s="21">
        <v>0</v>
      </c>
      <c r="J60" s="21">
        <v>0</v>
      </c>
      <c r="K60" s="21">
        <v>0</v>
      </c>
      <c r="L60" s="21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21">
        <v>4</v>
      </c>
      <c r="C61" s="21">
        <v>0</v>
      </c>
      <c r="D61" s="21">
        <v>0</v>
      </c>
      <c r="E61" s="21">
        <v>0</v>
      </c>
      <c r="F61" s="21">
        <v>0</v>
      </c>
      <c r="G61" s="21">
        <v>8</v>
      </c>
      <c r="H61" s="29">
        <v>0</v>
      </c>
      <c r="I61" s="21">
        <v>0</v>
      </c>
      <c r="J61" s="21">
        <v>0</v>
      </c>
      <c r="K61" s="21">
        <v>0</v>
      </c>
      <c r="L61" s="21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21">
        <v>8</v>
      </c>
      <c r="C62" s="21">
        <v>0</v>
      </c>
      <c r="D62" s="21">
        <v>1</v>
      </c>
      <c r="E62" s="21">
        <v>0</v>
      </c>
      <c r="F62" s="21">
        <v>0</v>
      </c>
      <c r="G62" s="21">
        <v>9</v>
      </c>
      <c r="H62" s="29">
        <v>0</v>
      </c>
      <c r="I62" s="21">
        <v>0</v>
      </c>
      <c r="J62" s="21">
        <v>0</v>
      </c>
      <c r="K62" s="21">
        <v>0</v>
      </c>
      <c r="L62" s="21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21">
        <v>6</v>
      </c>
      <c r="C63" s="21">
        <v>0</v>
      </c>
      <c r="D63" s="21">
        <v>1</v>
      </c>
      <c r="E63" s="21">
        <v>0</v>
      </c>
      <c r="F63" s="21">
        <v>0</v>
      </c>
      <c r="G63" s="21">
        <v>11</v>
      </c>
      <c r="H63" s="29">
        <v>0</v>
      </c>
      <c r="I63" s="21">
        <v>0</v>
      </c>
      <c r="J63" s="21">
        <v>0</v>
      </c>
      <c r="K63" s="21">
        <v>0</v>
      </c>
      <c r="L63" s="21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21">
        <v>17</v>
      </c>
      <c r="C64" s="21">
        <v>0</v>
      </c>
      <c r="D64" s="21">
        <v>4</v>
      </c>
      <c r="E64" s="21">
        <v>0</v>
      </c>
      <c r="F64" s="21">
        <v>1</v>
      </c>
      <c r="G64" s="21">
        <v>12</v>
      </c>
      <c r="H64" s="29">
        <v>0</v>
      </c>
      <c r="I64" s="21">
        <v>0</v>
      </c>
      <c r="J64" s="21">
        <v>0</v>
      </c>
      <c r="K64" s="21">
        <v>0</v>
      </c>
      <c r="L64" s="21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21">
        <v>28</v>
      </c>
      <c r="C65" s="21">
        <v>0</v>
      </c>
      <c r="D65" s="21">
        <v>3</v>
      </c>
      <c r="E65" s="21">
        <v>0</v>
      </c>
      <c r="F65" s="21">
        <v>1</v>
      </c>
      <c r="G65" s="21">
        <v>11</v>
      </c>
      <c r="H65" s="29">
        <v>0</v>
      </c>
      <c r="I65" s="21">
        <v>0</v>
      </c>
      <c r="J65" s="21">
        <v>0</v>
      </c>
      <c r="K65" s="21">
        <v>0</v>
      </c>
      <c r="L65" s="21">
        <v>0</v>
      </c>
      <c r="M65">
        <v>0</v>
      </c>
      <c r="N65">
        <v>0</v>
      </c>
      <c r="Q65" s="6">
        <f t="shared" ref="Q65:Q128" si="1">IF(ISERROR(B65/B58),1,B65/B58)</f>
        <v>5.6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3.6666666666666665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21">
        <v>27</v>
      </c>
      <c r="C66" s="21">
        <v>1</v>
      </c>
      <c r="D66" s="21">
        <v>2</v>
      </c>
      <c r="E66" s="21">
        <v>0</v>
      </c>
      <c r="F66" s="21">
        <v>0</v>
      </c>
      <c r="G66" s="21">
        <v>15</v>
      </c>
      <c r="H66" s="29">
        <v>0</v>
      </c>
      <c r="I66" s="21">
        <v>0</v>
      </c>
      <c r="J66" s="21">
        <v>0</v>
      </c>
      <c r="K66" s="21">
        <v>0</v>
      </c>
      <c r="L66" s="21">
        <v>0</v>
      </c>
      <c r="M66">
        <v>0</v>
      </c>
      <c r="N66">
        <v>0</v>
      </c>
      <c r="Q66" s="6">
        <f t="shared" si="1"/>
        <v>27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3.75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21">
        <v>41</v>
      </c>
      <c r="C67" s="21">
        <v>2</v>
      </c>
      <c r="D67" s="21">
        <v>1</v>
      </c>
      <c r="E67" s="21">
        <v>0</v>
      </c>
      <c r="F67" s="21">
        <v>3</v>
      </c>
      <c r="G67" s="21">
        <v>15</v>
      </c>
      <c r="H67" s="29">
        <v>0</v>
      </c>
      <c r="I67" s="21">
        <v>0</v>
      </c>
      <c r="J67" s="21">
        <v>0</v>
      </c>
      <c r="K67" s="21">
        <v>0</v>
      </c>
      <c r="L67" s="21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2.1428571428571428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21">
        <v>49</v>
      </c>
      <c r="C68" s="21">
        <v>2</v>
      </c>
      <c r="D68" s="21">
        <v>2</v>
      </c>
      <c r="E68" s="21">
        <v>0</v>
      </c>
      <c r="F68" s="21">
        <v>2</v>
      </c>
      <c r="G68" s="21">
        <v>17</v>
      </c>
      <c r="H68" s="29">
        <v>1</v>
      </c>
      <c r="I68" s="21">
        <v>1</v>
      </c>
      <c r="J68" s="21">
        <v>0</v>
      </c>
      <c r="K68" s="21">
        <v>0</v>
      </c>
      <c r="L68" s="21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2.125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21">
        <v>36</v>
      </c>
      <c r="C69" s="21">
        <v>0</v>
      </c>
      <c r="D69" s="21">
        <v>3</v>
      </c>
      <c r="E69" s="21">
        <v>0</v>
      </c>
      <c r="F69" s="21">
        <v>1</v>
      </c>
      <c r="G69" s="21">
        <v>21</v>
      </c>
      <c r="H69" s="29">
        <v>1</v>
      </c>
      <c r="I69" s="21">
        <v>0</v>
      </c>
      <c r="J69" s="21">
        <v>0</v>
      </c>
      <c r="K69" s="21">
        <v>0</v>
      </c>
      <c r="L69" s="21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3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21">
        <v>133</v>
      </c>
      <c r="C70" s="21">
        <v>0</v>
      </c>
      <c r="D70" s="21">
        <v>4</v>
      </c>
      <c r="E70" s="21">
        <v>0</v>
      </c>
      <c r="F70" s="21">
        <v>9</v>
      </c>
      <c r="G70" s="21">
        <v>49</v>
      </c>
      <c r="H70" s="29">
        <v>0</v>
      </c>
      <c r="I70" s="21">
        <v>2</v>
      </c>
      <c r="J70" s="21">
        <v>0</v>
      </c>
      <c r="K70" s="21">
        <v>0</v>
      </c>
      <c r="L70" s="21">
        <v>0</v>
      </c>
      <c r="M70">
        <v>0</v>
      </c>
      <c r="N70">
        <v>0</v>
      </c>
      <c r="Q70" s="6">
        <f t="shared" si="1"/>
        <v>22.166666666666668</v>
      </c>
      <c r="R70" s="6">
        <f t="shared" si="2"/>
        <v>1</v>
      </c>
      <c r="S70" s="6">
        <f t="shared" si="3"/>
        <v>4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21">
        <v>98</v>
      </c>
      <c r="C71" s="21">
        <v>23</v>
      </c>
      <c r="D71" s="21">
        <v>5</v>
      </c>
      <c r="E71" s="21">
        <v>2</v>
      </c>
      <c r="F71" s="21">
        <v>11</v>
      </c>
      <c r="G71" s="21">
        <v>43</v>
      </c>
      <c r="H71" s="29">
        <v>1</v>
      </c>
      <c r="I71" s="21">
        <v>0</v>
      </c>
      <c r="J71" s="21">
        <v>1</v>
      </c>
      <c r="K71" s="21">
        <v>0</v>
      </c>
      <c r="L71" s="21">
        <v>0</v>
      </c>
      <c r="M71">
        <v>0</v>
      </c>
      <c r="N71">
        <v>1</v>
      </c>
      <c r="Q71" s="6">
        <f t="shared" si="1"/>
        <v>5.7647058823529411</v>
      </c>
      <c r="R71" s="6">
        <f t="shared" si="2"/>
        <v>1</v>
      </c>
      <c r="S71" s="6">
        <f t="shared" si="3"/>
        <v>1.25</v>
      </c>
      <c r="T71" s="6">
        <f t="shared" si="4"/>
        <v>1</v>
      </c>
      <c r="U71" s="6">
        <f t="shared" si="5"/>
        <v>11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21">
        <v>167</v>
      </c>
      <c r="C72" s="21">
        <v>7</v>
      </c>
      <c r="D72" s="21">
        <v>2</v>
      </c>
      <c r="E72" s="21">
        <v>0</v>
      </c>
      <c r="F72" s="21">
        <v>3</v>
      </c>
      <c r="G72" s="21">
        <v>54</v>
      </c>
      <c r="H72" s="29">
        <v>4</v>
      </c>
      <c r="I72" s="21">
        <v>1</v>
      </c>
      <c r="J72" s="21">
        <v>0</v>
      </c>
      <c r="K72" s="21">
        <v>0</v>
      </c>
      <c r="L72" s="21">
        <v>0</v>
      </c>
      <c r="M72">
        <v>0</v>
      </c>
      <c r="N72">
        <v>0</v>
      </c>
      <c r="Q72" s="6">
        <f t="shared" si="1"/>
        <v>5.9642857142857144</v>
      </c>
      <c r="R72" s="6">
        <f t="shared" si="2"/>
        <v>1</v>
      </c>
      <c r="S72" s="6">
        <f t="shared" si="3"/>
        <v>0.66666666666666663</v>
      </c>
      <c r="T72" s="6">
        <f t="shared" si="4"/>
        <v>1</v>
      </c>
      <c r="U72" s="6">
        <f t="shared" si="5"/>
        <v>3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21">
        <v>196</v>
      </c>
      <c r="C73" s="21">
        <v>12</v>
      </c>
      <c r="D73" s="21">
        <v>2</v>
      </c>
      <c r="E73" s="21">
        <v>1</v>
      </c>
      <c r="F73" s="21">
        <v>15</v>
      </c>
      <c r="G73" s="21">
        <v>63</v>
      </c>
      <c r="H73" s="29">
        <v>0</v>
      </c>
      <c r="I73" s="21">
        <v>1</v>
      </c>
      <c r="J73" s="21">
        <v>3</v>
      </c>
      <c r="K73" s="21">
        <v>14</v>
      </c>
      <c r="L73" s="21">
        <v>0</v>
      </c>
      <c r="M73">
        <v>1</v>
      </c>
      <c r="N73">
        <v>0</v>
      </c>
      <c r="Q73" s="6">
        <f t="shared" si="1"/>
        <v>7.2592592592592595</v>
      </c>
      <c r="R73" s="6">
        <f t="shared" si="2"/>
        <v>12</v>
      </c>
      <c r="S73" s="6">
        <f t="shared" si="3"/>
        <v>1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21">
        <v>189</v>
      </c>
      <c r="C74" s="21">
        <v>37</v>
      </c>
      <c r="D74" s="21">
        <v>10</v>
      </c>
      <c r="E74" s="21">
        <v>2</v>
      </c>
      <c r="F74" s="21">
        <v>13</v>
      </c>
      <c r="G74" s="21">
        <v>75</v>
      </c>
      <c r="H74" s="29">
        <v>2</v>
      </c>
      <c r="I74" s="21">
        <v>0</v>
      </c>
      <c r="J74" s="21">
        <v>1</v>
      </c>
      <c r="K74" s="21">
        <v>0</v>
      </c>
      <c r="L74" s="21">
        <v>0</v>
      </c>
      <c r="M74">
        <v>0</v>
      </c>
      <c r="N74">
        <v>0</v>
      </c>
      <c r="Q74" s="6">
        <f t="shared" si="1"/>
        <v>4.6097560975609753</v>
      </c>
      <c r="R74" s="6">
        <f t="shared" si="2"/>
        <v>18.5</v>
      </c>
      <c r="S74" s="6">
        <f t="shared" si="3"/>
        <v>10</v>
      </c>
      <c r="T74" s="6">
        <f t="shared" si="4"/>
        <v>1</v>
      </c>
      <c r="U74" s="6">
        <f t="shared" si="5"/>
        <v>4.333333333333333</v>
      </c>
      <c r="V74" s="6">
        <f t="shared" si="6"/>
        <v>5</v>
      </c>
      <c r="W74" s="6">
        <f t="shared" si="7"/>
        <v>1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21">
        <v>252</v>
      </c>
      <c r="C75" s="21">
        <v>37</v>
      </c>
      <c r="D75" s="21">
        <v>7</v>
      </c>
      <c r="E75" s="21">
        <v>0</v>
      </c>
      <c r="F75" s="21">
        <v>18</v>
      </c>
      <c r="G75" s="21">
        <v>85</v>
      </c>
      <c r="H75" s="29">
        <v>1</v>
      </c>
      <c r="I75" s="21">
        <v>0</v>
      </c>
      <c r="J75" s="21">
        <v>3</v>
      </c>
      <c r="K75" s="21">
        <v>1</v>
      </c>
      <c r="L75" s="21">
        <v>0</v>
      </c>
      <c r="M75">
        <v>0</v>
      </c>
      <c r="N75">
        <v>0</v>
      </c>
      <c r="Q75" s="6">
        <f t="shared" si="1"/>
        <v>5.1428571428571432</v>
      </c>
      <c r="R75" s="6">
        <f t="shared" si="2"/>
        <v>18.5</v>
      </c>
      <c r="S75" s="6">
        <f t="shared" si="3"/>
        <v>3.5</v>
      </c>
      <c r="T75" s="6">
        <f t="shared" si="4"/>
        <v>1</v>
      </c>
      <c r="U75" s="6">
        <f t="shared" si="5"/>
        <v>9</v>
      </c>
      <c r="V75" s="6">
        <f t="shared" si="6"/>
        <v>5</v>
      </c>
      <c r="W75" s="6">
        <f t="shared" si="7"/>
        <v>1</v>
      </c>
      <c r="X75" s="6">
        <f t="shared" si="8"/>
        <v>0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21">
        <v>173</v>
      </c>
      <c r="C76" s="21">
        <v>15</v>
      </c>
      <c r="D76" s="21">
        <v>10</v>
      </c>
      <c r="E76" s="21">
        <v>3</v>
      </c>
      <c r="F76" s="21">
        <v>12</v>
      </c>
      <c r="G76" s="21">
        <v>97</v>
      </c>
      <c r="H76" s="29">
        <v>19</v>
      </c>
      <c r="I76" s="21">
        <v>7</v>
      </c>
      <c r="J76" s="21">
        <v>5</v>
      </c>
      <c r="K76" s="21">
        <v>1</v>
      </c>
      <c r="L76" s="21">
        <v>0</v>
      </c>
      <c r="M76">
        <v>1</v>
      </c>
      <c r="N76">
        <v>0</v>
      </c>
      <c r="Q76" s="6">
        <f t="shared" si="1"/>
        <v>4.8055555555555554</v>
      </c>
      <c r="R76" s="6">
        <f t="shared" si="2"/>
        <v>1</v>
      </c>
      <c r="S76" s="6">
        <f t="shared" si="3"/>
        <v>3.3333333333333335</v>
      </c>
      <c r="T76" s="6">
        <f t="shared" si="4"/>
        <v>1</v>
      </c>
      <c r="U76" s="6">
        <f t="shared" si="5"/>
        <v>12</v>
      </c>
      <c r="V76" s="6">
        <f t="shared" si="6"/>
        <v>4.6190476190476186</v>
      </c>
      <c r="W76" s="6">
        <f t="shared" si="7"/>
        <v>19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21">
        <v>370</v>
      </c>
      <c r="C77" s="21">
        <v>152</v>
      </c>
      <c r="D77" s="21">
        <v>12</v>
      </c>
      <c r="E77" s="21">
        <v>4</v>
      </c>
      <c r="F77" s="21">
        <v>36</v>
      </c>
      <c r="G77" s="21">
        <v>113</v>
      </c>
      <c r="H77" s="29">
        <v>14</v>
      </c>
      <c r="I77" s="21">
        <v>8</v>
      </c>
      <c r="J77" s="21">
        <v>6</v>
      </c>
      <c r="K77" s="21">
        <v>2</v>
      </c>
      <c r="L77" s="21">
        <v>0</v>
      </c>
      <c r="M77">
        <v>0</v>
      </c>
      <c r="N77">
        <v>0</v>
      </c>
      <c r="Q77" s="6">
        <f t="shared" si="1"/>
        <v>2.7819548872180451</v>
      </c>
      <c r="R77" s="6">
        <f t="shared" si="2"/>
        <v>1</v>
      </c>
      <c r="S77" s="6">
        <f t="shared" si="3"/>
        <v>3</v>
      </c>
      <c r="T77" s="6">
        <f t="shared" si="4"/>
        <v>1</v>
      </c>
      <c r="U77" s="6">
        <f t="shared" si="5"/>
        <v>4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21">
        <v>347</v>
      </c>
      <c r="C78" s="21">
        <v>21</v>
      </c>
      <c r="D78" s="21">
        <v>16</v>
      </c>
      <c r="E78" s="21">
        <v>1</v>
      </c>
      <c r="F78" s="21">
        <v>21</v>
      </c>
      <c r="G78" s="21">
        <v>129</v>
      </c>
      <c r="H78" s="29">
        <v>22</v>
      </c>
      <c r="I78" s="21">
        <v>4</v>
      </c>
      <c r="J78" s="21">
        <v>11</v>
      </c>
      <c r="K78" s="21">
        <v>2</v>
      </c>
      <c r="L78" s="21">
        <v>0</v>
      </c>
      <c r="M78">
        <v>0</v>
      </c>
      <c r="N78">
        <v>3</v>
      </c>
      <c r="Q78" s="6">
        <f t="shared" si="1"/>
        <v>3.5408163265306123</v>
      </c>
      <c r="R78" s="6">
        <f t="shared" si="2"/>
        <v>0.91304347826086951</v>
      </c>
      <c r="S78" s="6">
        <f t="shared" si="3"/>
        <v>3.2</v>
      </c>
      <c r="T78" s="6">
        <f t="shared" si="4"/>
        <v>0.5</v>
      </c>
      <c r="U78" s="6">
        <f t="shared" si="5"/>
        <v>1.9090909090909092</v>
      </c>
      <c r="V78" s="6">
        <f t="shared" si="6"/>
        <v>3</v>
      </c>
      <c r="W78" s="6">
        <f t="shared" si="7"/>
        <v>22</v>
      </c>
      <c r="X78" s="6">
        <f t="shared" si="8"/>
        <v>1</v>
      </c>
      <c r="Y78" s="6">
        <f t="shared" si="9"/>
        <v>11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21">
        <v>347</v>
      </c>
      <c r="C79" s="21">
        <v>182</v>
      </c>
      <c r="D79" s="21">
        <v>23</v>
      </c>
      <c r="E79" s="21">
        <v>0</v>
      </c>
      <c r="F79" s="21">
        <v>27</v>
      </c>
      <c r="G79" s="21">
        <v>135</v>
      </c>
      <c r="H79" s="29">
        <v>17</v>
      </c>
      <c r="I79" s="21">
        <v>19</v>
      </c>
      <c r="J79" s="21">
        <v>10</v>
      </c>
      <c r="K79" s="21">
        <v>1</v>
      </c>
      <c r="L79" s="21">
        <v>1</v>
      </c>
      <c r="M79">
        <v>0</v>
      </c>
      <c r="N79">
        <v>4</v>
      </c>
      <c r="Q79" s="6">
        <f t="shared" si="1"/>
        <v>2.0778443113772456</v>
      </c>
      <c r="R79" s="6">
        <f t="shared" si="2"/>
        <v>26</v>
      </c>
      <c r="S79" s="6">
        <f t="shared" si="3"/>
        <v>11.5</v>
      </c>
      <c r="T79" s="6">
        <f t="shared" si="4"/>
        <v>1</v>
      </c>
      <c r="U79" s="6">
        <f t="shared" si="5"/>
        <v>9</v>
      </c>
      <c r="V79" s="6">
        <f t="shared" si="6"/>
        <v>2.5</v>
      </c>
      <c r="W79" s="6">
        <f t="shared" si="7"/>
        <v>4.25</v>
      </c>
      <c r="X79" s="6">
        <f t="shared" si="8"/>
        <v>19</v>
      </c>
      <c r="Y79" s="6">
        <f t="shared" si="9"/>
        <v>1</v>
      </c>
      <c r="Z79" s="6">
        <f t="shared" si="10"/>
        <v>1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21">
        <v>473</v>
      </c>
      <c r="C80" s="21">
        <v>107</v>
      </c>
      <c r="D80" s="21">
        <v>42</v>
      </c>
      <c r="E80" s="21">
        <v>0</v>
      </c>
      <c r="F80" s="21">
        <v>69</v>
      </c>
      <c r="G80" s="21">
        <v>147</v>
      </c>
      <c r="H80" s="29">
        <v>34</v>
      </c>
      <c r="I80" s="21">
        <v>15</v>
      </c>
      <c r="J80" s="21">
        <v>22</v>
      </c>
      <c r="K80" s="21">
        <v>6</v>
      </c>
      <c r="L80" s="21">
        <v>3</v>
      </c>
      <c r="M80">
        <v>0</v>
      </c>
      <c r="N80">
        <v>1</v>
      </c>
      <c r="Q80" s="6">
        <f t="shared" si="1"/>
        <v>2.4132653061224492</v>
      </c>
      <c r="R80" s="6">
        <f t="shared" si="2"/>
        <v>8.9166666666666661</v>
      </c>
      <c r="S80" s="6">
        <f t="shared" si="3"/>
        <v>21</v>
      </c>
      <c r="T80" s="6">
        <f t="shared" si="4"/>
        <v>0</v>
      </c>
      <c r="U80" s="6">
        <f t="shared" si="5"/>
        <v>4.5999999999999996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7.333333333333333</v>
      </c>
      <c r="Z80" s="6">
        <f t="shared" si="10"/>
        <v>0.42857142857142855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21">
        <v>429</v>
      </c>
      <c r="C81" s="21">
        <v>169</v>
      </c>
      <c r="D81" s="21">
        <v>0</v>
      </c>
      <c r="E81" s="21">
        <v>30</v>
      </c>
      <c r="F81" s="21">
        <v>128</v>
      </c>
      <c r="G81" s="21">
        <v>149</v>
      </c>
      <c r="H81" s="29">
        <v>46</v>
      </c>
      <c r="I81" s="21">
        <v>18</v>
      </c>
      <c r="J81" s="21">
        <v>33</v>
      </c>
      <c r="K81" s="21">
        <v>7</v>
      </c>
      <c r="L81" s="21">
        <v>2</v>
      </c>
      <c r="M81">
        <v>1</v>
      </c>
      <c r="N81">
        <v>1</v>
      </c>
      <c r="Q81" s="6">
        <f t="shared" si="1"/>
        <v>2.2698412698412698</v>
      </c>
      <c r="R81" s="6">
        <f t="shared" si="2"/>
        <v>4.5675675675675675</v>
      </c>
      <c r="S81" s="6">
        <f t="shared" si="3"/>
        <v>0</v>
      </c>
      <c r="T81" s="6">
        <f t="shared" si="4"/>
        <v>15</v>
      </c>
      <c r="U81" s="6">
        <f t="shared" si="5"/>
        <v>9.8461538461538467</v>
      </c>
      <c r="V81" s="6">
        <f t="shared" si="6"/>
        <v>1.9866666666666666</v>
      </c>
      <c r="W81" s="6">
        <f t="shared" si="7"/>
        <v>23</v>
      </c>
      <c r="X81" s="6">
        <f t="shared" si="8"/>
        <v>1</v>
      </c>
      <c r="Y81" s="6">
        <f t="shared" si="9"/>
        <v>33</v>
      </c>
      <c r="Z81" s="6">
        <f t="shared" si="10"/>
        <v>1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21">
        <v>625</v>
      </c>
      <c r="C82" s="21">
        <v>235</v>
      </c>
      <c r="D82" s="21">
        <v>110</v>
      </c>
      <c r="E82" s="21">
        <v>2</v>
      </c>
      <c r="F82" s="21">
        <v>78</v>
      </c>
      <c r="G82" s="21">
        <v>149</v>
      </c>
      <c r="H82" s="29">
        <v>32</v>
      </c>
      <c r="I82" s="21">
        <v>30</v>
      </c>
      <c r="J82" s="21">
        <v>35</v>
      </c>
      <c r="K82" s="21">
        <v>9</v>
      </c>
      <c r="L82" s="21">
        <v>5</v>
      </c>
      <c r="M82">
        <v>0</v>
      </c>
      <c r="N82">
        <v>2</v>
      </c>
      <c r="Q82" s="6">
        <f t="shared" si="1"/>
        <v>2.4801587301587302</v>
      </c>
      <c r="R82" s="6">
        <f t="shared" si="2"/>
        <v>6.3513513513513518</v>
      </c>
      <c r="S82" s="6">
        <f t="shared" si="3"/>
        <v>15.714285714285714</v>
      </c>
      <c r="T82" s="6">
        <f t="shared" si="4"/>
        <v>1</v>
      </c>
      <c r="U82" s="6">
        <f t="shared" si="5"/>
        <v>4.333333333333333</v>
      </c>
      <c r="V82" s="6">
        <f t="shared" si="6"/>
        <v>1.7529411764705882</v>
      </c>
      <c r="W82" s="6">
        <f t="shared" si="7"/>
        <v>32</v>
      </c>
      <c r="X82" s="6">
        <f t="shared" si="8"/>
        <v>1</v>
      </c>
      <c r="Y82" s="6">
        <f t="shared" si="9"/>
        <v>11.666666666666666</v>
      </c>
      <c r="Z82" s="6">
        <f t="shared" si="10"/>
        <v>9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21">
        <v>795</v>
      </c>
      <c r="C83" s="21">
        <v>324</v>
      </c>
      <c r="D83" s="21">
        <v>80</v>
      </c>
      <c r="E83" s="21">
        <v>22</v>
      </c>
      <c r="F83" s="21">
        <v>112</v>
      </c>
      <c r="G83" s="21">
        <v>123</v>
      </c>
      <c r="H83" s="29">
        <v>58</v>
      </c>
      <c r="I83" s="21">
        <v>30</v>
      </c>
      <c r="J83" s="21">
        <v>40</v>
      </c>
      <c r="K83" s="21">
        <v>8</v>
      </c>
      <c r="L83" s="21">
        <v>7</v>
      </c>
      <c r="M83">
        <v>0</v>
      </c>
      <c r="N83">
        <v>6</v>
      </c>
      <c r="Q83" s="6">
        <f t="shared" si="1"/>
        <v>4.5953757225433529</v>
      </c>
      <c r="R83" s="6">
        <f t="shared" si="2"/>
        <v>21.6</v>
      </c>
      <c r="S83" s="6">
        <f t="shared" si="3"/>
        <v>8</v>
      </c>
      <c r="T83" s="6">
        <f t="shared" si="4"/>
        <v>7.333333333333333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3.0526315789473686</v>
      </c>
      <c r="X83" s="6">
        <f t="shared" si="8"/>
        <v>4.2857142857142856</v>
      </c>
      <c r="Y83" s="6">
        <f t="shared" si="9"/>
        <v>8</v>
      </c>
      <c r="Z83" s="6">
        <f t="shared" si="10"/>
        <v>8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21">
        <v>649</v>
      </c>
      <c r="C84" s="21">
        <v>394</v>
      </c>
      <c r="D84" s="21">
        <v>131</v>
      </c>
      <c r="E84" s="21">
        <v>27</v>
      </c>
      <c r="F84" s="21">
        <v>112</v>
      </c>
      <c r="G84" s="21">
        <v>129</v>
      </c>
      <c r="H84" s="29">
        <v>36</v>
      </c>
      <c r="I84" s="21">
        <v>43</v>
      </c>
      <c r="J84" s="21">
        <v>47</v>
      </c>
      <c r="K84" s="21">
        <v>11</v>
      </c>
      <c r="L84" s="21">
        <v>7</v>
      </c>
      <c r="M84">
        <v>1</v>
      </c>
      <c r="N84">
        <v>2</v>
      </c>
      <c r="Q84" s="6">
        <f t="shared" si="1"/>
        <v>1.7540540540540541</v>
      </c>
      <c r="R84" s="6">
        <f t="shared" si="2"/>
        <v>2.5921052631578947</v>
      </c>
      <c r="S84" s="6">
        <f t="shared" si="3"/>
        <v>10.916666666666666</v>
      </c>
      <c r="T84" s="6">
        <f t="shared" si="4"/>
        <v>6.75</v>
      </c>
      <c r="U84" s="6">
        <f t="shared" si="5"/>
        <v>3.1111111111111112</v>
      </c>
      <c r="V84" s="6">
        <f t="shared" si="6"/>
        <v>1.1415929203539823</v>
      </c>
      <c r="W84" s="6">
        <f t="shared" si="7"/>
        <v>2.5714285714285716</v>
      </c>
      <c r="X84" s="6">
        <f t="shared" si="8"/>
        <v>5.375</v>
      </c>
      <c r="Y84" s="6">
        <f t="shared" si="9"/>
        <v>7.833333333333333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21">
        <v>601</v>
      </c>
      <c r="C85" s="21">
        <v>462</v>
      </c>
      <c r="D85" s="21">
        <v>119</v>
      </c>
      <c r="E85" s="21">
        <v>32</v>
      </c>
      <c r="F85" s="21">
        <v>186</v>
      </c>
      <c r="G85" s="21">
        <v>127</v>
      </c>
      <c r="H85" s="29">
        <v>76</v>
      </c>
      <c r="I85" s="21">
        <v>34</v>
      </c>
      <c r="J85" s="21">
        <v>78</v>
      </c>
      <c r="K85" s="21">
        <v>11</v>
      </c>
      <c r="L85" s="21">
        <v>9</v>
      </c>
      <c r="M85">
        <v>2</v>
      </c>
      <c r="N85">
        <v>4</v>
      </c>
      <c r="Q85" s="6">
        <f t="shared" si="1"/>
        <v>1.7319884726224783</v>
      </c>
      <c r="R85" s="6">
        <f t="shared" si="2"/>
        <v>22</v>
      </c>
      <c r="S85" s="6">
        <f t="shared" si="3"/>
        <v>7.4375</v>
      </c>
      <c r="T85" s="6">
        <f t="shared" si="4"/>
        <v>32</v>
      </c>
      <c r="U85" s="6">
        <f t="shared" si="5"/>
        <v>8.8571428571428577</v>
      </c>
      <c r="V85" s="6">
        <f t="shared" si="6"/>
        <v>0.98449612403100772</v>
      </c>
      <c r="W85" s="6">
        <f t="shared" si="7"/>
        <v>3.4545454545454546</v>
      </c>
      <c r="X85" s="6">
        <f t="shared" si="8"/>
        <v>8.5</v>
      </c>
      <c r="Y85" s="6">
        <f t="shared" si="9"/>
        <v>7.0909090909090908</v>
      </c>
      <c r="Z85" s="6">
        <f t="shared" si="10"/>
        <v>5.5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21">
        <v>743</v>
      </c>
      <c r="C86" s="21">
        <v>514</v>
      </c>
      <c r="D86" s="21">
        <v>211</v>
      </c>
      <c r="E86" s="21">
        <v>23</v>
      </c>
      <c r="F86" s="21">
        <v>240</v>
      </c>
      <c r="G86" s="21">
        <v>122</v>
      </c>
      <c r="H86" s="29">
        <v>148</v>
      </c>
      <c r="I86" s="21">
        <v>63</v>
      </c>
      <c r="J86" s="21">
        <v>76</v>
      </c>
      <c r="K86" s="21">
        <v>21</v>
      </c>
      <c r="L86" s="21">
        <v>12</v>
      </c>
      <c r="M86">
        <v>1</v>
      </c>
      <c r="N86">
        <v>3</v>
      </c>
      <c r="Q86" s="6">
        <f t="shared" si="1"/>
        <v>2.1412103746397695</v>
      </c>
      <c r="R86" s="6">
        <f t="shared" si="2"/>
        <v>2.8241758241758244</v>
      </c>
      <c r="S86" s="6">
        <f t="shared" si="3"/>
        <v>9.1739130434782616</v>
      </c>
      <c r="T86" s="6">
        <f t="shared" si="4"/>
        <v>1</v>
      </c>
      <c r="U86" s="6">
        <f t="shared" si="5"/>
        <v>8.8888888888888893</v>
      </c>
      <c r="V86" s="6">
        <f t="shared" si="6"/>
        <v>0.90370370370370368</v>
      </c>
      <c r="W86" s="6">
        <f t="shared" si="7"/>
        <v>8.7058823529411757</v>
      </c>
      <c r="X86" s="6">
        <f t="shared" si="8"/>
        <v>3.3157894736842106</v>
      </c>
      <c r="Y86" s="6">
        <f t="shared" si="9"/>
        <v>7.6</v>
      </c>
      <c r="Z86" s="6">
        <f t="shared" si="10"/>
        <v>21</v>
      </c>
      <c r="AA86" s="6">
        <f t="shared" si="11"/>
        <v>12</v>
      </c>
      <c r="AB86" s="6">
        <f t="shared" si="12"/>
        <v>1</v>
      </c>
      <c r="AC86" s="6">
        <f t="shared" si="13"/>
        <v>0.75</v>
      </c>
    </row>
    <row r="87" spans="1:29" x14ac:dyDescent="0.25">
      <c r="A87" s="3">
        <f t="shared" si="14"/>
        <v>42453</v>
      </c>
      <c r="B87" s="21">
        <v>685</v>
      </c>
      <c r="C87" s="21">
        <v>738</v>
      </c>
      <c r="D87" s="21">
        <v>249</v>
      </c>
      <c r="E87" s="21">
        <v>49</v>
      </c>
      <c r="F87" s="21">
        <v>231</v>
      </c>
      <c r="G87" s="21">
        <v>143</v>
      </c>
      <c r="H87" s="29">
        <v>191</v>
      </c>
      <c r="I87" s="21">
        <v>80</v>
      </c>
      <c r="J87" s="21">
        <v>107</v>
      </c>
      <c r="K87" s="21">
        <v>22</v>
      </c>
      <c r="L87" s="21">
        <v>11</v>
      </c>
      <c r="M87">
        <v>2</v>
      </c>
      <c r="N87">
        <v>8</v>
      </c>
      <c r="Q87" s="6">
        <f t="shared" si="1"/>
        <v>1.4482029598308668</v>
      </c>
      <c r="R87" s="6">
        <f t="shared" si="2"/>
        <v>6.8971962616822431</v>
      </c>
      <c r="S87" s="6">
        <f t="shared" si="3"/>
        <v>5.9285714285714288</v>
      </c>
      <c r="T87" s="6">
        <f t="shared" si="4"/>
        <v>1</v>
      </c>
      <c r="U87" s="6">
        <f t="shared" si="5"/>
        <v>3.347826086956522</v>
      </c>
      <c r="V87" s="6">
        <f t="shared" si="6"/>
        <v>0.97278911564625847</v>
      </c>
      <c r="W87" s="6">
        <f t="shared" si="7"/>
        <v>5.617647058823529</v>
      </c>
      <c r="X87" s="6">
        <f t="shared" si="8"/>
        <v>5.333333333333333</v>
      </c>
      <c r="Y87" s="6">
        <f t="shared" si="9"/>
        <v>4.8636363636363633</v>
      </c>
      <c r="Z87" s="6">
        <f t="shared" si="10"/>
        <v>3.6666666666666665</v>
      </c>
      <c r="AA87" s="6">
        <f t="shared" si="11"/>
        <v>3.6666666666666665</v>
      </c>
      <c r="AB87" s="6">
        <f t="shared" si="12"/>
        <v>1</v>
      </c>
      <c r="AC87" s="6">
        <f t="shared" si="13"/>
        <v>8</v>
      </c>
    </row>
    <row r="88" spans="1:29" x14ac:dyDescent="0.25">
      <c r="A88" s="3">
        <f t="shared" si="14"/>
        <v>42454</v>
      </c>
      <c r="B88" s="21">
        <v>660</v>
      </c>
      <c r="C88" s="21">
        <v>655</v>
      </c>
      <c r="D88" s="21">
        <v>246</v>
      </c>
      <c r="E88" s="21">
        <v>55</v>
      </c>
      <c r="F88" s="21">
        <v>365</v>
      </c>
      <c r="G88" s="21">
        <v>157</v>
      </c>
      <c r="H88" s="29">
        <v>181</v>
      </c>
      <c r="I88" s="21">
        <v>78</v>
      </c>
      <c r="J88" s="21">
        <v>102</v>
      </c>
      <c r="K88" s="21">
        <v>31</v>
      </c>
      <c r="L88" s="21">
        <v>20</v>
      </c>
      <c r="M88">
        <v>10</v>
      </c>
      <c r="N88">
        <v>4</v>
      </c>
      <c r="Q88" s="6">
        <f t="shared" si="1"/>
        <v>1.5384615384615385</v>
      </c>
      <c r="R88" s="6">
        <f t="shared" si="2"/>
        <v>3.8757396449704142</v>
      </c>
      <c r="S88" s="6">
        <f t="shared" si="3"/>
        <v>1</v>
      </c>
      <c r="T88" s="6">
        <f t="shared" si="4"/>
        <v>1.8333333333333333</v>
      </c>
      <c r="U88" s="6">
        <f t="shared" si="5"/>
        <v>2.8515625</v>
      </c>
      <c r="V88" s="6">
        <f t="shared" si="6"/>
        <v>1.0536912751677852</v>
      </c>
      <c r="W88" s="6">
        <f t="shared" si="7"/>
        <v>3.9347826086956523</v>
      </c>
      <c r="X88" s="6">
        <f t="shared" si="8"/>
        <v>4.333333333333333</v>
      </c>
      <c r="Y88" s="6">
        <f t="shared" si="9"/>
        <v>3.0909090909090908</v>
      </c>
      <c r="Z88" s="6">
        <f t="shared" si="10"/>
        <v>4.4285714285714288</v>
      </c>
      <c r="AA88" s="6">
        <f t="shared" si="11"/>
        <v>10</v>
      </c>
      <c r="AB88" s="6">
        <f t="shared" si="12"/>
        <v>10</v>
      </c>
      <c r="AC88" s="6">
        <f t="shared" si="13"/>
        <v>4</v>
      </c>
    </row>
    <row r="89" spans="1:29" x14ac:dyDescent="0.25">
      <c r="A89" s="3">
        <f t="shared" si="14"/>
        <v>42455</v>
      </c>
      <c r="B89" s="21">
        <v>971</v>
      </c>
      <c r="C89" s="21">
        <v>769</v>
      </c>
      <c r="D89" s="21">
        <v>411</v>
      </c>
      <c r="E89" s="21">
        <v>72</v>
      </c>
      <c r="F89" s="21">
        <v>299</v>
      </c>
      <c r="G89" s="21">
        <v>144</v>
      </c>
      <c r="H89" s="29">
        <v>288</v>
      </c>
      <c r="I89" s="21">
        <v>112</v>
      </c>
      <c r="J89" s="21">
        <v>128</v>
      </c>
      <c r="K89" s="21">
        <v>32</v>
      </c>
      <c r="L89" s="21">
        <v>15</v>
      </c>
      <c r="M89">
        <v>3</v>
      </c>
      <c r="N89">
        <v>14</v>
      </c>
      <c r="Q89" s="6">
        <f t="shared" si="1"/>
        <v>1.5536000000000001</v>
      </c>
      <c r="R89" s="6">
        <f t="shared" si="2"/>
        <v>3.2723404255319148</v>
      </c>
      <c r="S89" s="6">
        <f t="shared" si="3"/>
        <v>3.7363636363636363</v>
      </c>
      <c r="T89" s="6">
        <f t="shared" si="4"/>
        <v>36</v>
      </c>
      <c r="U89" s="6">
        <f t="shared" si="5"/>
        <v>3.8333333333333335</v>
      </c>
      <c r="V89" s="6">
        <f t="shared" si="6"/>
        <v>0.96644295302013428</v>
      </c>
      <c r="W89" s="6">
        <f t="shared" si="7"/>
        <v>9</v>
      </c>
      <c r="X89" s="6">
        <f t="shared" si="8"/>
        <v>3.7333333333333334</v>
      </c>
      <c r="Y89" s="6">
        <f t="shared" si="9"/>
        <v>3.657142857142857</v>
      </c>
      <c r="Z89" s="6">
        <f t="shared" si="10"/>
        <v>3.5555555555555554</v>
      </c>
      <c r="AA89" s="6">
        <f t="shared" si="11"/>
        <v>3</v>
      </c>
      <c r="AB89" s="6">
        <f t="shared" si="12"/>
        <v>1</v>
      </c>
      <c r="AC89" s="6">
        <f t="shared" si="13"/>
        <v>7</v>
      </c>
    </row>
    <row r="90" spans="1:29" x14ac:dyDescent="0.25">
      <c r="A90" s="3">
        <f t="shared" si="14"/>
        <v>42456</v>
      </c>
      <c r="B90" s="21">
        <v>887</v>
      </c>
      <c r="C90" s="21">
        <v>832</v>
      </c>
      <c r="D90" s="21">
        <v>484</v>
      </c>
      <c r="E90" s="21">
        <v>64</v>
      </c>
      <c r="F90" s="21">
        <v>319</v>
      </c>
      <c r="G90" s="21">
        <v>139</v>
      </c>
      <c r="H90" s="29">
        <v>292</v>
      </c>
      <c r="I90" s="21">
        <v>93</v>
      </c>
      <c r="J90" s="21">
        <v>141</v>
      </c>
      <c r="K90" s="21">
        <v>35</v>
      </c>
      <c r="L90" s="21">
        <v>22</v>
      </c>
      <c r="M90">
        <v>14</v>
      </c>
      <c r="N90">
        <v>7</v>
      </c>
      <c r="Q90" s="6">
        <f t="shared" si="1"/>
        <v>1.1157232704402515</v>
      </c>
      <c r="R90" s="6">
        <f t="shared" si="2"/>
        <v>2.5679012345679011</v>
      </c>
      <c r="S90" s="6">
        <f t="shared" si="3"/>
        <v>6.05</v>
      </c>
      <c r="T90" s="6">
        <f t="shared" si="4"/>
        <v>2.9090909090909092</v>
      </c>
      <c r="U90" s="6">
        <f t="shared" si="5"/>
        <v>2.8482142857142856</v>
      </c>
      <c r="V90" s="6">
        <f t="shared" si="6"/>
        <v>1.1300813008130082</v>
      </c>
      <c r="W90" s="6">
        <f t="shared" si="7"/>
        <v>5.0344827586206895</v>
      </c>
      <c r="X90" s="6">
        <f t="shared" si="8"/>
        <v>3.1</v>
      </c>
      <c r="Y90" s="6">
        <f t="shared" si="9"/>
        <v>3.5249999999999999</v>
      </c>
      <c r="Z90" s="6">
        <f t="shared" si="10"/>
        <v>4.375</v>
      </c>
      <c r="AA90" s="6">
        <f t="shared" si="11"/>
        <v>3.1428571428571428</v>
      </c>
      <c r="AB90" s="6">
        <f t="shared" si="12"/>
        <v>1</v>
      </c>
      <c r="AC90" s="6">
        <f t="shared" si="13"/>
        <v>1.1666666666666667</v>
      </c>
    </row>
    <row r="91" spans="1:29" x14ac:dyDescent="0.25">
      <c r="A91" s="3">
        <f t="shared" si="14"/>
        <v>42457</v>
      </c>
      <c r="B91" s="21">
        <v>758</v>
      </c>
      <c r="C91" s="21">
        <v>838</v>
      </c>
      <c r="D91" s="21">
        <v>318</v>
      </c>
      <c r="E91" s="21">
        <v>66</v>
      </c>
      <c r="F91" s="21">
        <v>292</v>
      </c>
      <c r="G91" s="21">
        <v>123</v>
      </c>
      <c r="H91" s="29">
        <v>212</v>
      </c>
      <c r="I91" s="21">
        <v>132</v>
      </c>
      <c r="J91" s="21">
        <v>149</v>
      </c>
      <c r="K91" s="21">
        <v>38</v>
      </c>
      <c r="L91" s="21">
        <v>22</v>
      </c>
      <c r="M91">
        <v>10</v>
      </c>
      <c r="N91">
        <v>1</v>
      </c>
      <c r="Q91" s="6">
        <f t="shared" si="1"/>
        <v>1.1679506933744221</v>
      </c>
      <c r="R91" s="6">
        <f t="shared" si="2"/>
        <v>2.1269035532994924</v>
      </c>
      <c r="S91" s="6">
        <f t="shared" si="3"/>
        <v>2.4274809160305342</v>
      </c>
      <c r="T91" s="6">
        <f t="shared" si="4"/>
        <v>2.4444444444444446</v>
      </c>
      <c r="U91" s="6">
        <f t="shared" si="5"/>
        <v>2.6071428571428572</v>
      </c>
      <c r="V91" s="6">
        <f t="shared" si="6"/>
        <v>0.95348837209302328</v>
      </c>
      <c r="W91" s="6">
        <f t="shared" si="7"/>
        <v>5.8888888888888893</v>
      </c>
      <c r="X91" s="6">
        <f t="shared" si="8"/>
        <v>3.0697674418604652</v>
      </c>
      <c r="Y91" s="6">
        <f t="shared" si="9"/>
        <v>3.1702127659574466</v>
      </c>
      <c r="Z91" s="6">
        <f t="shared" si="10"/>
        <v>3.4545454545454546</v>
      </c>
      <c r="AA91" s="6">
        <f t="shared" si="11"/>
        <v>3.1428571428571428</v>
      </c>
      <c r="AB91" s="6">
        <f t="shared" si="12"/>
        <v>10</v>
      </c>
      <c r="AC91" s="6">
        <f t="shared" si="13"/>
        <v>0.5</v>
      </c>
    </row>
    <row r="92" spans="1:29" x14ac:dyDescent="0.25">
      <c r="A92" s="3">
        <f t="shared" si="14"/>
        <v>42458</v>
      </c>
      <c r="B92" s="21">
        <v>810</v>
      </c>
      <c r="C92" s="21">
        <v>812</v>
      </c>
      <c r="D92" s="21">
        <v>661</v>
      </c>
      <c r="E92" s="21">
        <v>128</v>
      </c>
      <c r="F92" s="21">
        <v>418</v>
      </c>
      <c r="G92" s="21">
        <v>117</v>
      </c>
      <c r="H92" s="29">
        <v>374</v>
      </c>
      <c r="I92" s="21">
        <v>93</v>
      </c>
      <c r="J92" s="21">
        <v>170</v>
      </c>
      <c r="K92" s="21">
        <v>45</v>
      </c>
      <c r="L92" s="21">
        <v>23</v>
      </c>
      <c r="M92">
        <v>8</v>
      </c>
      <c r="N92">
        <v>28</v>
      </c>
      <c r="Q92" s="6">
        <f t="shared" si="1"/>
        <v>1.3477537437603992</v>
      </c>
      <c r="R92" s="6">
        <f t="shared" si="2"/>
        <v>1.7575757575757576</v>
      </c>
      <c r="S92" s="6">
        <f t="shared" si="3"/>
        <v>5.5546218487394956</v>
      </c>
      <c r="T92" s="6">
        <f t="shared" si="4"/>
        <v>4</v>
      </c>
      <c r="U92" s="6">
        <f t="shared" si="5"/>
        <v>2.247311827956989</v>
      </c>
      <c r="V92" s="6">
        <f t="shared" si="6"/>
        <v>0.92125984251968507</v>
      </c>
      <c r="W92" s="6">
        <f t="shared" si="7"/>
        <v>4.9210526315789478</v>
      </c>
      <c r="X92" s="6">
        <f t="shared" si="8"/>
        <v>2.7352941176470589</v>
      </c>
      <c r="Y92" s="6">
        <f t="shared" si="9"/>
        <v>2.1794871794871793</v>
      </c>
      <c r="Z92" s="6">
        <f t="shared" si="10"/>
        <v>4.0909090909090908</v>
      </c>
      <c r="AA92" s="6">
        <f t="shared" si="11"/>
        <v>2.5555555555555554</v>
      </c>
      <c r="AB92" s="6">
        <f t="shared" si="12"/>
        <v>4</v>
      </c>
      <c r="AC92" s="6">
        <f t="shared" si="13"/>
        <v>7</v>
      </c>
    </row>
    <row r="93" spans="1:29" x14ac:dyDescent="0.25">
      <c r="A93" s="3">
        <f t="shared" si="14"/>
        <v>42459</v>
      </c>
      <c r="B93" s="21">
        <v>839</v>
      </c>
      <c r="C93" s="21">
        <v>849</v>
      </c>
      <c r="D93" s="21">
        <v>909</v>
      </c>
      <c r="E93" s="21">
        <v>149</v>
      </c>
      <c r="F93" s="21">
        <v>499</v>
      </c>
      <c r="G93" s="21">
        <v>141</v>
      </c>
      <c r="H93" s="29">
        <v>403</v>
      </c>
      <c r="I93" s="21">
        <v>175</v>
      </c>
      <c r="J93" s="21">
        <v>208</v>
      </c>
      <c r="K93" s="21">
        <v>48</v>
      </c>
      <c r="L93" s="21">
        <v>42</v>
      </c>
      <c r="M93">
        <v>17</v>
      </c>
      <c r="N93">
        <v>7</v>
      </c>
      <c r="Q93" s="6">
        <f t="shared" si="1"/>
        <v>1.1292059219380888</v>
      </c>
      <c r="R93" s="6">
        <f t="shared" si="2"/>
        <v>1.6517509727626458</v>
      </c>
      <c r="S93" s="6">
        <f t="shared" si="3"/>
        <v>4.3080568720379144</v>
      </c>
      <c r="T93" s="6">
        <f t="shared" si="4"/>
        <v>6.4782608695652177</v>
      </c>
      <c r="U93" s="6">
        <f t="shared" si="5"/>
        <v>2.0791666666666666</v>
      </c>
      <c r="V93" s="6">
        <f t="shared" si="6"/>
        <v>1.1557377049180328</v>
      </c>
      <c r="W93" s="6">
        <f t="shared" si="7"/>
        <v>2.7229729729729728</v>
      </c>
      <c r="X93" s="6">
        <f t="shared" si="8"/>
        <v>2.7777777777777777</v>
      </c>
      <c r="Y93" s="6">
        <f t="shared" si="9"/>
        <v>2.736842105263158</v>
      </c>
      <c r="Z93" s="6">
        <f t="shared" si="10"/>
        <v>2.2857142857142856</v>
      </c>
      <c r="AA93" s="6">
        <f t="shared" si="11"/>
        <v>3.5</v>
      </c>
      <c r="AB93" s="6">
        <f t="shared" si="12"/>
        <v>17</v>
      </c>
      <c r="AC93" s="6">
        <f t="shared" si="13"/>
        <v>2.3333333333333335</v>
      </c>
    </row>
    <row r="94" spans="1:29" x14ac:dyDescent="0.25">
      <c r="A94" s="3">
        <f t="shared" si="14"/>
        <v>42460</v>
      </c>
      <c r="B94" s="21">
        <v>727</v>
      </c>
      <c r="C94" s="21">
        <v>864</v>
      </c>
      <c r="D94" s="21">
        <v>1059</v>
      </c>
      <c r="E94" s="21">
        <v>140</v>
      </c>
      <c r="F94" s="21">
        <v>509</v>
      </c>
      <c r="G94" s="21">
        <v>138</v>
      </c>
      <c r="H94" s="29">
        <v>672</v>
      </c>
      <c r="I94" s="21">
        <v>134</v>
      </c>
      <c r="J94" s="21">
        <v>232</v>
      </c>
      <c r="K94" s="21">
        <v>53</v>
      </c>
      <c r="L94" s="21">
        <v>40</v>
      </c>
      <c r="M94">
        <v>14</v>
      </c>
      <c r="N94">
        <v>13</v>
      </c>
      <c r="Q94" s="6">
        <f t="shared" si="1"/>
        <v>1.0613138686131387</v>
      </c>
      <c r="R94" s="6">
        <f t="shared" si="2"/>
        <v>1.1707317073170731</v>
      </c>
      <c r="S94" s="6">
        <f t="shared" si="3"/>
        <v>4.2530120481927707</v>
      </c>
      <c r="T94" s="6">
        <f t="shared" si="4"/>
        <v>2.8571428571428572</v>
      </c>
      <c r="U94" s="6">
        <f t="shared" si="5"/>
        <v>2.2034632034632033</v>
      </c>
      <c r="V94" s="6">
        <f t="shared" si="6"/>
        <v>0.965034965034965</v>
      </c>
      <c r="W94" s="6">
        <f t="shared" si="7"/>
        <v>3.5183246073298431</v>
      </c>
      <c r="X94" s="6">
        <f t="shared" si="8"/>
        <v>1.675</v>
      </c>
      <c r="Y94" s="6">
        <f t="shared" si="9"/>
        <v>2.1682242990654204</v>
      </c>
      <c r="Z94" s="6">
        <f t="shared" si="10"/>
        <v>2.4090909090909092</v>
      </c>
      <c r="AA94" s="6">
        <f t="shared" si="11"/>
        <v>3.6363636363636362</v>
      </c>
      <c r="AB94" s="6">
        <f t="shared" si="12"/>
        <v>7</v>
      </c>
      <c r="AC94" s="6">
        <f t="shared" si="13"/>
        <v>1.625</v>
      </c>
    </row>
    <row r="95" spans="1:29" x14ac:dyDescent="0.25">
      <c r="A95" s="3">
        <f t="shared" si="14"/>
        <v>42461</v>
      </c>
      <c r="B95" s="21">
        <v>760</v>
      </c>
      <c r="C95" s="21">
        <v>950</v>
      </c>
      <c r="D95" s="21">
        <v>915</v>
      </c>
      <c r="E95" s="21">
        <v>145</v>
      </c>
      <c r="F95" s="21">
        <v>471</v>
      </c>
      <c r="G95" s="21">
        <v>124</v>
      </c>
      <c r="H95" s="29">
        <v>657</v>
      </c>
      <c r="I95" s="21">
        <v>166</v>
      </c>
      <c r="J95" s="21">
        <v>219</v>
      </c>
      <c r="K95" s="21">
        <v>70</v>
      </c>
      <c r="L95" s="21">
        <v>58</v>
      </c>
      <c r="M95">
        <v>13</v>
      </c>
      <c r="N95">
        <v>29</v>
      </c>
      <c r="Q95" s="6">
        <f t="shared" si="1"/>
        <v>1.1515151515151516</v>
      </c>
      <c r="R95" s="6">
        <f t="shared" si="2"/>
        <v>1.4503816793893129</v>
      </c>
      <c r="S95" s="6">
        <f t="shared" si="3"/>
        <v>3.7195121951219514</v>
      </c>
      <c r="T95" s="6">
        <f t="shared" si="4"/>
        <v>2.6363636363636362</v>
      </c>
      <c r="U95" s="6">
        <f t="shared" si="5"/>
        <v>1.2904109589041095</v>
      </c>
      <c r="V95" s="6">
        <f t="shared" si="6"/>
        <v>0.78980891719745228</v>
      </c>
      <c r="W95" s="6">
        <f t="shared" si="7"/>
        <v>3.6298342541436464</v>
      </c>
      <c r="X95" s="6">
        <f t="shared" si="8"/>
        <v>2.1282051282051282</v>
      </c>
      <c r="Y95" s="6">
        <f t="shared" si="9"/>
        <v>2.1470588235294117</v>
      </c>
      <c r="Z95" s="6">
        <f t="shared" si="10"/>
        <v>2.2580645161290325</v>
      </c>
      <c r="AA95" s="6">
        <f t="shared" si="11"/>
        <v>2.9</v>
      </c>
      <c r="AB95" s="6">
        <f t="shared" si="12"/>
        <v>1.3</v>
      </c>
      <c r="AC95" s="6">
        <f t="shared" si="13"/>
        <v>7.25</v>
      </c>
    </row>
    <row r="96" spans="1:29" x14ac:dyDescent="0.25">
      <c r="A96" s="3">
        <f t="shared" si="14"/>
        <v>42462</v>
      </c>
      <c r="B96" s="21">
        <v>764</v>
      </c>
      <c r="C96" s="21">
        <v>932</v>
      </c>
      <c r="D96" s="21">
        <v>1104</v>
      </c>
      <c r="E96" s="21">
        <v>141</v>
      </c>
      <c r="F96" s="21">
        <v>2004</v>
      </c>
      <c r="G96" s="21">
        <v>0</v>
      </c>
      <c r="H96" s="29">
        <v>736</v>
      </c>
      <c r="I96" s="21">
        <v>148</v>
      </c>
      <c r="J96" s="21">
        <v>236</v>
      </c>
      <c r="K96" s="21">
        <v>80</v>
      </c>
      <c r="L96" s="21">
        <v>60</v>
      </c>
      <c r="M96">
        <v>22</v>
      </c>
      <c r="N96">
        <v>49</v>
      </c>
      <c r="Q96" s="6">
        <f t="shared" si="1"/>
        <v>0.78681771369721931</v>
      </c>
      <c r="R96" s="6">
        <f t="shared" si="2"/>
        <v>1.2119635890767231</v>
      </c>
      <c r="S96" s="6">
        <f t="shared" si="3"/>
        <v>2.6861313868613137</v>
      </c>
      <c r="T96" s="6">
        <f t="shared" si="4"/>
        <v>1.9583333333333333</v>
      </c>
      <c r="U96" s="6">
        <f t="shared" si="5"/>
        <v>6.7023411371237458</v>
      </c>
      <c r="V96" s="6">
        <f t="shared" si="6"/>
        <v>0</v>
      </c>
      <c r="W96" s="6">
        <f t="shared" si="7"/>
        <v>2.5555555555555554</v>
      </c>
      <c r="X96" s="6">
        <f t="shared" si="8"/>
        <v>1.3214285714285714</v>
      </c>
      <c r="Y96" s="6">
        <f t="shared" si="9"/>
        <v>1.84375</v>
      </c>
      <c r="Z96" s="6">
        <f t="shared" si="10"/>
        <v>2.5</v>
      </c>
      <c r="AA96" s="6">
        <f t="shared" si="11"/>
        <v>4</v>
      </c>
      <c r="AB96" s="6">
        <f t="shared" si="12"/>
        <v>7.333333333333333</v>
      </c>
      <c r="AC96" s="6">
        <f t="shared" si="13"/>
        <v>3.5</v>
      </c>
    </row>
    <row r="97" spans="1:29" x14ac:dyDescent="0.25">
      <c r="A97" s="3">
        <f t="shared" si="14"/>
        <v>42463</v>
      </c>
      <c r="B97" s="21">
        <v>681</v>
      </c>
      <c r="C97" s="21">
        <v>809</v>
      </c>
      <c r="D97" s="21">
        <v>1344</v>
      </c>
      <c r="E97" s="21">
        <v>184</v>
      </c>
      <c r="F97" s="21">
        <v>1053</v>
      </c>
      <c r="G97" s="21">
        <v>292</v>
      </c>
      <c r="H97" s="29">
        <v>756</v>
      </c>
      <c r="I97" s="21">
        <v>164</v>
      </c>
      <c r="J97" s="21">
        <v>270</v>
      </c>
      <c r="K97" s="21">
        <v>70</v>
      </c>
      <c r="L97" s="21">
        <v>73</v>
      </c>
      <c r="M97">
        <v>17</v>
      </c>
      <c r="N97">
        <v>44</v>
      </c>
      <c r="Q97" s="6">
        <f t="shared" si="1"/>
        <v>0.76775648252536643</v>
      </c>
      <c r="R97" s="6">
        <f t="shared" si="2"/>
        <v>0.97235576923076927</v>
      </c>
      <c r="S97" s="6">
        <f t="shared" si="3"/>
        <v>2.7768595041322315</v>
      </c>
      <c r="T97" s="6">
        <f t="shared" si="4"/>
        <v>2.875</v>
      </c>
      <c r="U97" s="6">
        <f t="shared" si="5"/>
        <v>3.3009404388714731</v>
      </c>
      <c r="V97" s="6">
        <f t="shared" si="6"/>
        <v>2.1007194244604315</v>
      </c>
      <c r="W97" s="6">
        <f t="shared" si="7"/>
        <v>2.5890410958904111</v>
      </c>
      <c r="X97" s="6">
        <f t="shared" si="8"/>
        <v>1.7634408602150538</v>
      </c>
      <c r="Y97" s="6">
        <f t="shared" si="9"/>
        <v>1.9148936170212767</v>
      </c>
      <c r="Z97" s="6">
        <f t="shared" si="10"/>
        <v>2</v>
      </c>
      <c r="AA97" s="6">
        <f t="shared" si="11"/>
        <v>3.3181818181818183</v>
      </c>
      <c r="AB97" s="6">
        <f t="shared" si="12"/>
        <v>1.2142857142857142</v>
      </c>
      <c r="AC97" s="6">
        <f t="shared" si="13"/>
        <v>6.2857142857142856</v>
      </c>
    </row>
    <row r="98" spans="1:29" x14ac:dyDescent="0.25">
      <c r="A98" s="3">
        <f t="shared" si="14"/>
        <v>42464</v>
      </c>
      <c r="B98" s="21">
        <v>527</v>
      </c>
      <c r="C98" s="21">
        <v>674</v>
      </c>
      <c r="D98" s="21">
        <v>1146</v>
      </c>
      <c r="E98" s="21">
        <v>92</v>
      </c>
      <c r="F98" s="21">
        <v>518</v>
      </c>
      <c r="G98" s="21">
        <v>151</v>
      </c>
      <c r="H98" s="29">
        <v>599</v>
      </c>
      <c r="I98" s="21">
        <v>115</v>
      </c>
      <c r="J98" s="21">
        <v>246</v>
      </c>
      <c r="K98" s="21">
        <v>85</v>
      </c>
      <c r="L98" s="21">
        <v>54</v>
      </c>
      <c r="M98">
        <v>21</v>
      </c>
      <c r="N98">
        <v>49</v>
      </c>
      <c r="Q98" s="6">
        <f t="shared" si="1"/>
        <v>0.69525065963060684</v>
      </c>
      <c r="R98" s="6">
        <f t="shared" si="2"/>
        <v>0.80429594272076377</v>
      </c>
      <c r="S98" s="6">
        <f t="shared" si="3"/>
        <v>3.6037735849056602</v>
      </c>
      <c r="T98" s="6">
        <f t="shared" si="4"/>
        <v>1.393939393939394</v>
      </c>
      <c r="U98" s="6">
        <f t="shared" si="5"/>
        <v>1.773972602739726</v>
      </c>
      <c r="V98" s="6">
        <f t="shared" si="6"/>
        <v>1.2276422764227641</v>
      </c>
      <c r="W98" s="6">
        <f t="shared" si="7"/>
        <v>2.8254716981132075</v>
      </c>
      <c r="X98" s="6">
        <f t="shared" si="8"/>
        <v>0.87121212121212122</v>
      </c>
      <c r="Y98" s="6">
        <f t="shared" si="9"/>
        <v>1.651006711409396</v>
      </c>
      <c r="Z98" s="6">
        <f t="shared" si="10"/>
        <v>2.236842105263158</v>
      </c>
      <c r="AA98" s="6">
        <f t="shared" si="11"/>
        <v>2.4545454545454546</v>
      </c>
      <c r="AB98" s="6">
        <f t="shared" si="12"/>
        <v>2.1</v>
      </c>
      <c r="AC98" s="6">
        <f t="shared" si="13"/>
        <v>49</v>
      </c>
    </row>
    <row r="99" spans="1:29" x14ac:dyDescent="0.25">
      <c r="A99" s="3">
        <f t="shared" si="14"/>
        <v>42465</v>
      </c>
      <c r="B99" s="21">
        <v>636</v>
      </c>
      <c r="C99" s="21">
        <v>637</v>
      </c>
      <c r="D99" s="21">
        <v>1342</v>
      </c>
      <c r="E99" s="21">
        <v>173</v>
      </c>
      <c r="F99" s="21">
        <v>833</v>
      </c>
      <c r="G99" s="21">
        <v>136</v>
      </c>
      <c r="H99" s="29">
        <v>567</v>
      </c>
      <c r="I99" s="21">
        <v>101</v>
      </c>
      <c r="J99" s="21">
        <v>257</v>
      </c>
      <c r="K99" s="21">
        <v>90</v>
      </c>
      <c r="L99" s="21">
        <v>67</v>
      </c>
      <c r="M99">
        <v>16</v>
      </c>
      <c r="N99">
        <v>43</v>
      </c>
      <c r="Q99" s="6">
        <f t="shared" si="1"/>
        <v>0.78518518518518521</v>
      </c>
      <c r="R99" s="6">
        <f t="shared" si="2"/>
        <v>0.78448275862068961</v>
      </c>
      <c r="S99" s="6">
        <f t="shared" si="3"/>
        <v>2.0302571860816943</v>
      </c>
      <c r="T99" s="6">
        <f t="shared" si="4"/>
        <v>1.3515625</v>
      </c>
      <c r="U99" s="6">
        <f t="shared" si="5"/>
        <v>1.9928229665071771</v>
      </c>
      <c r="V99" s="6">
        <f t="shared" si="6"/>
        <v>1.1623931623931625</v>
      </c>
      <c r="W99" s="6">
        <f t="shared" si="7"/>
        <v>1.5160427807486632</v>
      </c>
      <c r="X99" s="6">
        <f t="shared" si="8"/>
        <v>1.086021505376344</v>
      </c>
      <c r="Y99" s="6">
        <f t="shared" si="9"/>
        <v>1.5117647058823529</v>
      </c>
      <c r="Z99" s="6">
        <f t="shared" si="10"/>
        <v>2</v>
      </c>
      <c r="AA99" s="6">
        <f t="shared" si="11"/>
        <v>2.9130434782608696</v>
      </c>
      <c r="AB99" s="6">
        <f t="shared" si="12"/>
        <v>2</v>
      </c>
      <c r="AC99" s="6">
        <f t="shared" si="13"/>
        <v>1.5357142857142858</v>
      </c>
    </row>
    <row r="100" spans="1:29" x14ac:dyDescent="0.25">
      <c r="A100" s="3">
        <f t="shared" si="14"/>
        <v>42466</v>
      </c>
      <c r="B100" s="21">
        <v>604</v>
      </c>
      <c r="C100" s="21">
        <v>743</v>
      </c>
      <c r="D100" s="21">
        <v>1906</v>
      </c>
      <c r="E100" s="21">
        <v>254</v>
      </c>
      <c r="F100" s="21">
        <v>1417</v>
      </c>
      <c r="G100" s="21">
        <v>133</v>
      </c>
      <c r="H100" s="29">
        <v>1105</v>
      </c>
      <c r="I100" s="21">
        <v>234</v>
      </c>
      <c r="J100" s="21">
        <v>277</v>
      </c>
      <c r="K100" s="21">
        <v>84</v>
      </c>
      <c r="L100" s="21">
        <v>114</v>
      </c>
      <c r="M100">
        <v>36</v>
      </c>
      <c r="N100">
        <v>57</v>
      </c>
      <c r="Q100" s="6">
        <f t="shared" si="1"/>
        <v>0.71990464839094159</v>
      </c>
      <c r="R100" s="6">
        <f t="shared" si="2"/>
        <v>0.8751472320376914</v>
      </c>
      <c r="S100" s="6">
        <f t="shared" si="3"/>
        <v>2.0968096809680969</v>
      </c>
      <c r="T100" s="6">
        <f t="shared" si="4"/>
        <v>1.7046979865771812</v>
      </c>
      <c r="U100" s="6">
        <f t="shared" si="5"/>
        <v>2.8396793587174347</v>
      </c>
      <c r="V100" s="6">
        <f t="shared" si="6"/>
        <v>0.94326241134751776</v>
      </c>
      <c r="W100" s="6">
        <f t="shared" si="7"/>
        <v>2.7419354838709675</v>
      </c>
      <c r="X100" s="6">
        <f t="shared" si="8"/>
        <v>1.3371428571428572</v>
      </c>
      <c r="Y100" s="6">
        <f t="shared" si="9"/>
        <v>1.3317307692307692</v>
      </c>
      <c r="Z100" s="6">
        <f t="shared" si="10"/>
        <v>1.75</v>
      </c>
      <c r="AA100" s="6">
        <f t="shared" si="11"/>
        <v>2.7142857142857144</v>
      </c>
      <c r="AB100" s="6">
        <f t="shared" si="12"/>
        <v>2.1176470588235294</v>
      </c>
      <c r="AC100" s="6">
        <f t="shared" si="13"/>
        <v>8.1428571428571423</v>
      </c>
    </row>
    <row r="101" spans="1:29" x14ac:dyDescent="0.25">
      <c r="A101" s="3">
        <f t="shared" si="14"/>
        <v>42467</v>
      </c>
      <c r="B101" s="21">
        <v>540</v>
      </c>
      <c r="C101" s="21">
        <v>757</v>
      </c>
      <c r="D101" s="21">
        <v>1922</v>
      </c>
      <c r="E101" s="21">
        <v>246</v>
      </c>
      <c r="F101" s="21">
        <v>541</v>
      </c>
      <c r="G101" s="21">
        <v>121</v>
      </c>
      <c r="H101" s="29">
        <v>1030</v>
      </c>
      <c r="I101" s="21">
        <v>147</v>
      </c>
      <c r="J101" s="21">
        <v>321</v>
      </c>
      <c r="K101" s="21">
        <v>115</v>
      </c>
      <c r="L101" s="21">
        <v>133</v>
      </c>
      <c r="M101">
        <v>25</v>
      </c>
      <c r="N101">
        <v>55</v>
      </c>
      <c r="Q101" s="6">
        <f t="shared" si="1"/>
        <v>0.74277854195323245</v>
      </c>
      <c r="R101" s="6">
        <f t="shared" si="2"/>
        <v>0.87615740740740744</v>
      </c>
      <c r="S101" s="6">
        <f t="shared" si="3"/>
        <v>1.8149197355996223</v>
      </c>
      <c r="T101" s="6">
        <f t="shared" si="4"/>
        <v>1.7571428571428571</v>
      </c>
      <c r="U101" s="6">
        <f t="shared" si="5"/>
        <v>1.0628683693516698</v>
      </c>
      <c r="V101" s="6">
        <f t="shared" si="6"/>
        <v>0.87681159420289856</v>
      </c>
      <c r="W101" s="6">
        <f t="shared" si="7"/>
        <v>1.5327380952380953</v>
      </c>
      <c r="X101" s="6">
        <f t="shared" si="8"/>
        <v>1.0970149253731343</v>
      </c>
      <c r="Y101" s="6">
        <f t="shared" si="9"/>
        <v>1.3836206896551724</v>
      </c>
      <c r="Z101" s="6">
        <f t="shared" si="10"/>
        <v>2.1698113207547172</v>
      </c>
      <c r="AA101" s="6">
        <f t="shared" si="11"/>
        <v>3.3250000000000002</v>
      </c>
      <c r="AB101" s="6">
        <f t="shared" si="12"/>
        <v>1.7857142857142858</v>
      </c>
      <c r="AC101" s="6">
        <f t="shared" si="13"/>
        <v>4.2307692307692308</v>
      </c>
    </row>
    <row r="102" spans="1:29" x14ac:dyDescent="0.25">
      <c r="A102" s="3">
        <f t="shared" si="14"/>
        <v>42468</v>
      </c>
      <c r="B102" s="21">
        <v>612</v>
      </c>
      <c r="C102" s="21">
        <v>683</v>
      </c>
      <c r="D102" s="21">
        <v>1873</v>
      </c>
      <c r="E102" s="21">
        <v>266</v>
      </c>
      <c r="F102" s="21">
        <v>1341</v>
      </c>
      <c r="G102" s="21">
        <v>117</v>
      </c>
      <c r="H102" s="29">
        <v>1116</v>
      </c>
      <c r="I102" s="21">
        <v>148</v>
      </c>
      <c r="J102" s="21">
        <v>271</v>
      </c>
      <c r="K102" s="21">
        <v>86</v>
      </c>
      <c r="L102" s="21">
        <v>141</v>
      </c>
      <c r="M102">
        <v>28</v>
      </c>
      <c r="N102">
        <v>74</v>
      </c>
      <c r="Q102" s="6">
        <f t="shared" si="1"/>
        <v>0.80526315789473679</v>
      </c>
      <c r="R102" s="6">
        <f t="shared" si="2"/>
        <v>0.71894736842105267</v>
      </c>
      <c r="S102" s="6">
        <f t="shared" si="3"/>
        <v>2.0469945355191257</v>
      </c>
      <c r="T102" s="6">
        <f t="shared" si="4"/>
        <v>1.8344827586206895</v>
      </c>
      <c r="U102" s="6">
        <f t="shared" si="5"/>
        <v>2.8471337579617835</v>
      </c>
      <c r="V102" s="6">
        <f t="shared" si="6"/>
        <v>0.94354838709677424</v>
      </c>
      <c r="W102" s="6">
        <f t="shared" si="7"/>
        <v>1.6986301369863013</v>
      </c>
      <c r="X102" s="6">
        <f t="shared" si="8"/>
        <v>0.89156626506024095</v>
      </c>
      <c r="Y102" s="6">
        <f t="shared" si="9"/>
        <v>1.2374429223744292</v>
      </c>
      <c r="Z102" s="6">
        <f t="shared" si="10"/>
        <v>1.2285714285714286</v>
      </c>
      <c r="AA102" s="6">
        <f t="shared" si="11"/>
        <v>2.4310344827586206</v>
      </c>
      <c r="AB102" s="6">
        <f t="shared" si="12"/>
        <v>2.1538461538461537</v>
      </c>
      <c r="AC102" s="6">
        <f t="shared" si="13"/>
        <v>2.5517241379310347</v>
      </c>
    </row>
    <row r="103" spans="1:29" x14ac:dyDescent="0.25">
      <c r="A103" s="3">
        <f t="shared" si="14"/>
        <v>42469</v>
      </c>
      <c r="B103" s="21">
        <v>570</v>
      </c>
      <c r="C103" s="21">
        <v>605</v>
      </c>
      <c r="D103" s="21">
        <v>2087</v>
      </c>
      <c r="E103" s="21">
        <v>171</v>
      </c>
      <c r="F103" s="21">
        <v>987</v>
      </c>
      <c r="G103" s="21">
        <v>122</v>
      </c>
      <c r="H103" s="29">
        <v>1122</v>
      </c>
      <c r="I103" s="21">
        <v>115</v>
      </c>
      <c r="J103" s="21">
        <v>302</v>
      </c>
      <c r="K103" s="21">
        <v>90</v>
      </c>
      <c r="L103" s="21">
        <v>115</v>
      </c>
      <c r="M103">
        <v>24</v>
      </c>
      <c r="N103">
        <v>60</v>
      </c>
      <c r="Q103" s="6">
        <f t="shared" si="1"/>
        <v>0.74607329842931935</v>
      </c>
      <c r="R103" s="6">
        <f t="shared" si="2"/>
        <v>0.64914163090128751</v>
      </c>
      <c r="S103" s="6">
        <f t="shared" si="3"/>
        <v>1.8903985507246377</v>
      </c>
      <c r="T103" s="6">
        <f t="shared" si="4"/>
        <v>1.2127659574468086</v>
      </c>
      <c r="U103" s="6">
        <f t="shared" si="5"/>
        <v>0.49251497005988026</v>
      </c>
      <c r="V103" s="6">
        <f t="shared" si="6"/>
        <v>1</v>
      </c>
      <c r="W103" s="6">
        <f t="shared" si="7"/>
        <v>1.5244565217391304</v>
      </c>
      <c r="X103" s="6">
        <f t="shared" si="8"/>
        <v>0.77702702702702697</v>
      </c>
      <c r="Y103" s="6">
        <f t="shared" si="9"/>
        <v>1.2796610169491525</v>
      </c>
      <c r="Z103" s="6">
        <f t="shared" si="10"/>
        <v>1.125</v>
      </c>
      <c r="AA103" s="6">
        <f t="shared" si="11"/>
        <v>1.9166666666666667</v>
      </c>
      <c r="AB103" s="6">
        <f t="shared" si="12"/>
        <v>1.0909090909090908</v>
      </c>
      <c r="AC103" s="6">
        <f t="shared" si="13"/>
        <v>1.2244897959183674</v>
      </c>
    </row>
    <row r="104" spans="1:29" x14ac:dyDescent="0.25">
      <c r="A104" s="3">
        <f t="shared" si="14"/>
        <v>42470</v>
      </c>
      <c r="B104" s="21">
        <v>619</v>
      </c>
      <c r="C104" s="21">
        <v>510</v>
      </c>
      <c r="D104" s="21">
        <v>1831</v>
      </c>
      <c r="E104" s="21">
        <v>129</v>
      </c>
      <c r="F104" s="21">
        <v>635</v>
      </c>
      <c r="G104" s="21">
        <v>125</v>
      </c>
      <c r="H104" s="29">
        <v>843</v>
      </c>
      <c r="I104" s="21">
        <v>132</v>
      </c>
      <c r="J104" s="21">
        <v>285</v>
      </c>
      <c r="K104" s="21">
        <v>102</v>
      </c>
      <c r="L104" s="21">
        <v>68</v>
      </c>
      <c r="M104">
        <v>33</v>
      </c>
      <c r="N104">
        <v>84</v>
      </c>
      <c r="Q104" s="6">
        <f t="shared" si="1"/>
        <v>0.90895741556534504</v>
      </c>
      <c r="R104" s="6">
        <f t="shared" si="2"/>
        <v>0.63040791100123605</v>
      </c>
      <c r="S104" s="6">
        <f t="shared" si="3"/>
        <v>1.3623511904761905</v>
      </c>
      <c r="T104" s="6">
        <f t="shared" si="4"/>
        <v>0.70108695652173914</v>
      </c>
      <c r="U104" s="6">
        <f t="shared" si="5"/>
        <v>0.60303893637226968</v>
      </c>
      <c r="V104" s="6">
        <f t="shared" si="6"/>
        <v>0.42808219178082191</v>
      </c>
      <c r="W104" s="6">
        <f t="shared" si="7"/>
        <v>1.1150793650793651</v>
      </c>
      <c r="X104" s="6">
        <f t="shared" si="8"/>
        <v>0.80487804878048785</v>
      </c>
      <c r="Y104" s="6">
        <f t="shared" si="9"/>
        <v>1.0555555555555556</v>
      </c>
      <c r="Z104" s="6">
        <f t="shared" si="10"/>
        <v>1.4571428571428571</v>
      </c>
      <c r="AA104" s="6">
        <f t="shared" si="11"/>
        <v>0.93150684931506844</v>
      </c>
      <c r="AB104" s="6">
        <f t="shared" si="12"/>
        <v>1.9411764705882353</v>
      </c>
      <c r="AC104" s="6">
        <f t="shared" si="13"/>
        <v>1.9090909090909092</v>
      </c>
    </row>
    <row r="105" spans="1:29" x14ac:dyDescent="0.25">
      <c r="A105" s="3">
        <f t="shared" si="14"/>
        <v>42471</v>
      </c>
      <c r="B105" s="21">
        <v>431</v>
      </c>
      <c r="C105" s="21">
        <v>619</v>
      </c>
      <c r="D105" s="21">
        <v>1500</v>
      </c>
      <c r="E105" s="21">
        <v>126</v>
      </c>
      <c r="F105" s="21">
        <v>561</v>
      </c>
      <c r="G105" s="21">
        <v>117</v>
      </c>
      <c r="H105" s="29">
        <v>657</v>
      </c>
      <c r="I105" s="21">
        <v>94</v>
      </c>
      <c r="J105" s="21">
        <v>265</v>
      </c>
      <c r="K105" s="21">
        <v>97</v>
      </c>
      <c r="L105" s="21">
        <v>99</v>
      </c>
      <c r="M105">
        <v>14</v>
      </c>
      <c r="N105">
        <v>64</v>
      </c>
      <c r="Q105" s="6">
        <f t="shared" si="1"/>
        <v>0.81783681214421255</v>
      </c>
      <c r="R105" s="6">
        <f t="shared" si="2"/>
        <v>0.91839762611275966</v>
      </c>
      <c r="S105" s="6">
        <f t="shared" si="3"/>
        <v>1.3089005235602094</v>
      </c>
      <c r="T105" s="6">
        <f t="shared" si="4"/>
        <v>1.3695652173913044</v>
      </c>
      <c r="U105" s="6">
        <f t="shared" si="5"/>
        <v>1.083011583011583</v>
      </c>
      <c r="V105" s="6">
        <f t="shared" si="6"/>
        <v>0.77483443708609268</v>
      </c>
      <c r="W105" s="6">
        <f t="shared" si="7"/>
        <v>1.0968280467445743</v>
      </c>
      <c r="X105" s="6">
        <f t="shared" si="8"/>
        <v>0.81739130434782614</v>
      </c>
      <c r="Y105" s="6">
        <f t="shared" si="9"/>
        <v>1.0772357723577235</v>
      </c>
      <c r="Z105" s="6">
        <f t="shared" si="10"/>
        <v>1.1411764705882352</v>
      </c>
      <c r="AA105" s="6">
        <f t="shared" si="11"/>
        <v>1.8333333333333333</v>
      </c>
      <c r="AB105" s="6">
        <f t="shared" si="12"/>
        <v>0.66666666666666663</v>
      </c>
      <c r="AC105" s="6">
        <f t="shared" si="13"/>
        <v>1.3061224489795917</v>
      </c>
    </row>
    <row r="106" spans="1:29" x14ac:dyDescent="0.25">
      <c r="A106" s="3">
        <f t="shared" si="14"/>
        <v>42472</v>
      </c>
      <c r="B106" s="21">
        <v>564</v>
      </c>
      <c r="C106" s="21">
        <v>517</v>
      </c>
      <c r="D106" s="21">
        <v>1541</v>
      </c>
      <c r="E106" s="21">
        <v>170</v>
      </c>
      <c r="F106" s="21">
        <v>574</v>
      </c>
      <c r="G106" s="21">
        <v>111</v>
      </c>
      <c r="H106" s="29">
        <v>724</v>
      </c>
      <c r="I106" s="21">
        <v>86</v>
      </c>
      <c r="J106" s="21">
        <v>277</v>
      </c>
      <c r="K106" s="21">
        <v>84</v>
      </c>
      <c r="L106" s="21">
        <v>105</v>
      </c>
      <c r="M106">
        <v>31</v>
      </c>
      <c r="N106">
        <v>63</v>
      </c>
      <c r="Q106" s="6">
        <f t="shared" si="1"/>
        <v>0.8867924528301887</v>
      </c>
      <c r="R106" s="6">
        <f t="shared" si="2"/>
        <v>0.81161695447409732</v>
      </c>
      <c r="S106" s="6">
        <f t="shared" si="3"/>
        <v>1.1482861400894189</v>
      </c>
      <c r="T106" s="6">
        <f t="shared" si="4"/>
        <v>0.98265895953757221</v>
      </c>
      <c r="U106" s="6">
        <f t="shared" si="5"/>
        <v>0.68907563025210083</v>
      </c>
      <c r="V106" s="6">
        <f t="shared" si="6"/>
        <v>0.81617647058823528</v>
      </c>
      <c r="W106" s="6">
        <f t="shared" si="7"/>
        <v>1.2768959435626102</v>
      </c>
      <c r="X106" s="6">
        <f t="shared" si="8"/>
        <v>0.85148514851485146</v>
      </c>
      <c r="Y106" s="6">
        <f t="shared" si="9"/>
        <v>1.0778210116731517</v>
      </c>
      <c r="Z106" s="6">
        <f t="shared" si="10"/>
        <v>0.93333333333333335</v>
      </c>
      <c r="AA106" s="6">
        <f t="shared" si="11"/>
        <v>1.5671641791044777</v>
      </c>
      <c r="AB106" s="6">
        <f t="shared" si="12"/>
        <v>1.9375</v>
      </c>
      <c r="AC106" s="6">
        <f t="shared" si="13"/>
        <v>1.4651162790697674</v>
      </c>
    </row>
    <row r="107" spans="1:29" x14ac:dyDescent="0.25">
      <c r="A107" s="3">
        <f t="shared" si="14"/>
        <v>42473</v>
      </c>
      <c r="B107" s="21">
        <v>604</v>
      </c>
      <c r="C107" s="21">
        <v>787</v>
      </c>
      <c r="D107" s="21">
        <v>2408</v>
      </c>
      <c r="E107" s="21">
        <v>285</v>
      </c>
      <c r="F107" s="21">
        <v>762</v>
      </c>
      <c r="G107" s="21">
        <v>98</v>
      </c>
      <c r="H107" s="29">
        <v>1076</v>
      </c>
      <c r="I107" s="21">
        <v>122</v>
      </c>
      <c r="J107" s="21">
        <v>261</v>
      </c>
      <c r="K107" s="21">
        <v>92</v>
      </c>
      <c r="L107" s="21">
        <v>204</v>
      </c>
      <c r="M107">
        <v>41</v>
      </c>
      <c r="N107">
        <v>123</v>
      </c>
      <c r="Q107" s="6">
        <f t="shared" si="1"/>
        <v>1</v>
      </c>
      <c r="R107" s="6">
        <f t="shared" si="2"/>
        <v>1.0592193808882908</v>
      </c>
      <c r="S107" s="6">
        <f t="shared" si="3"/>
        <v>1.2633788037775446</v>
      </c>
      <c r="T107" s="6">
        <f t="shared" si="4"/>
        <v>1.1220472440944882</v>
      </c>
      <c r="U107" s="6">
        <f t="shared" si="5"/>
        <v>0.53775582215949191</v>
      </c>
      <c r="V107" s="6">
        <f t="shared" si="6"/>
        <v>0.73684210526315785</v>
      </c>
      <c r="W107" s="6">
        <f t="shared" si="7"/>
        <v>0.97375565610859727</v>
      </c>
      <c r="X107" s="6">
        <f t="shared" si="8"/>
        <v>0.5213675213675214</v>
      </c>
      <c r="Y107" s="6">
        <f t="shared" si="9"/>
        <v>0.9422382671480144</v>
      </c>
      <c r="Z107" s="6">
        <f t="shared" si="10"/>
        <v>1.0952380952380953</v>
      </c>
      <c r="AA107" s="6">
        <f t="shared" si="11"/>
        <v>1.7894736842105263</v>
      </c>
      <c r="AB107" s="6">
        <f t="shared" si="12"/>
        <v>1.1388888888888888</v>
      </c>
      <c r="AC107" s="6">
        <f t="shared" si="13"/>
        <v>2.1578947368421053</v>
      </c>
    </row>
    <row r="108" spans="1:29" x14ac:dyDescent="0.25">
      <c r="A108" s="3">
        <f t="shared" si="14"/>
        <v>42474</v>
      </c>
      <c r="B108" s="21">
        <v>578</v>
      </c>
      <c r="C108" s="21">
        <v>617</v>
      </c>
      <c r="D108" s="21">
        <v>4928</v>
      </c>
      <c r="E108" s="21">
        <v>315</v>
      </c>
      <c r="F108" s="21">
        <v>1438</v>
      </c>
      <c r="G108" s="21">
        <v>94</v>
      </c>
      <c r="H108" s="29">
        <v>880</v>
      </c>
      <c r="I108" s="21">
        <v>189</v>
      </c>
      <c r="J108" s="21">
        <v>280</v>
      </c>
      <c r="K108" s="21">
        <v>115</v>
      </c>
      <c r="L108" s="21">
        <v>204</v>
      </c>
      <c r="M108">
        <v>38</v>
      </c>
      <c r="N108">
        <v>107</v>
      </c>
      <c r="Q108" s="6">
        <f t="shared" si="1"/>
        <v>1.0703703703703704</v>
      </c>
      <c r="R108" s="6">
        <f t="shared" si="2"/>
        <v>0.81505944517833551</v>
      </c>
      <c r="S108" s="6">
        <f t="shared" si="3"/>
        <v>2.5639958376690948</v>
      </c>
      <c r="T108" s="6">
        <f t="shared" si="4"/>
        <v>1.2804878048780488</v>
      </c>
      <c r="U108" s="6">
        <f t="shared" si="5"/>
        <v>2.6580406654343807</v>
      </c>
      <c r="V108" s="6">
        <f t="shared" si="6"/>
        <v>0.77685950413223137</v>
      </c>
      <c r="W108" s="6">
        <f t="shared" si="7"/>
        <v>0.85436893203883491</v>
      </c>
      <c r="X108" s="6">
        <f t="shared" si="8"/>
        <v>1.2857142857142858</v>
      </c>
      <c r="Y108" s="6">
        <f t="shared" si="9"/>
        <v>0.87227414330218067</v>
      </c>
      <c r="Z108" s="6">
        <f t="shared" si="10"/>
        <v>1</v>
      </c>
      <c r="AA108" s="6">
        <f t="shared" si="11"/>
        <v>1.5338345864661653</v>
      </c>
      <c r="AB108" s="6">
        <f t="shared" si="12"/>
        <v>1.52</v>
      </c>
      <c r="AC108" s="6">
        <f t="shared" si="13"/>
        <v>1.9454545454545455</v>
      </c>
    </row>
    <row r="109" spans="1:29" x14ac:dyDescent="0.25">
      <c r="A109" s="3">
        <f t="shared" si="14"/>
        <v>42475</v>
      </c>
      <c r="B109" s="21">
        <v>525</v>
      </c>
      <c r="C109" s="21">
        <v>585</v>
      </c>
      <c r="D109" s="21">
        <v>2299</v>
      </c>
      <c r="E109" s="21">
        <v>299</v>
      </c>
      <c r="F109" s="21">
        <v>753</v>
      </c>
      <c r="G109" s="21">
        <v>92</v>
      </c>
      <c r="H109" s="29">
        <v>1036</v>
      </c>
      <c r="I109" s="21">
        <v>181</v>
      </c>
      <c r="J109" s="21">
        <v>246</v>
      </c>
      <c r="K109" s="21">
        <v>111</v>
      </c>
      <c r="L109" s="21">
        <v>188</v>
      </c>
      <c r="M109">
        <v>42</v>
      </c>
      <c r="N109">
        <v>183</v>
      </c>
      <c r="Q109" s="6">
        <f t="shared" si="1"/>
        <v>0.85784313725490191</v>
      </c>
      <c r="R109" s="6">
        <f t="shared" si="2"/>
        <v>0.8565153733528551</v>
      </c>
      <c r="S109" s="6">
        <f t="shared" si="3"/>
        <v>1.227442605445809</v>
      </c>
      <c r="T109" s="6">
        <f t="shared" si="4"/>
        <v>1.1240601503759398</v>
      </c>
      <c r="U109" s="6">
        <f t="shared" si="5"/>
        <v>0.56152125279642062</v>
      </c>
      <c r="V109" s="6">
        <f t="shared" si="6"/>
        <v>0.78632478632478631</v>
      </c>
      <c r="W109" s="6">
        <f t="shared" si="7"/>
        <v>0.92831541218637992</v>
      </c>
      <c r="X109" s="6">
        <f t="shared" si="8"/>
        <v>1.222972972972973</v>
      </c>
      <c r="Y109" s="6">
        <f t="shared" si="9"/>
        <v>0.90774907749077494</v>
      </c>
      <c r="Z109" s="6">
        <f t="shared" si="10"/>
        <v>1.2906976744186047</v>
      </c>
      <c r="AA109" s="6">
        <f t="shared" si="11"/>
        <v>1.3333333333333333</v>
      </c>
      <c r="AB109" s="6">
        <f t="shared" si="12"/>
        <v>1.5</v>
      </c>
      <c r="AC109" s="6">
        <f t="shared" si="13"/>
        <v>2.4729729729729728</v>
      </c>
    </row>
    <row r="110" spans="1:29" x14ac:dyDescent="0.25">
      <c r="A110" s="3">
        <f t="shared" si="14"/>
        <v>42476</v>
      </c>
      <c r="B110" s="21">
        <v>575</v>
      </c>
      <c r="C110" s="21">
        <v>565</v>
      </c>
      <c r="D110" s="21">
        <v>3770</v>
      </c>
      <c r="E110" s="21">
        <v>242</v>
      </c>
      <c r="F110" s="21">
        <v>761</v>
      </c>
      <c r="G110" s="21">
        <v>89</v>
      </c>
      <c r="H110" s="29">
        <v>913</v>
      </c>
      <c r="I110" s="21">
        <v>144</v>
      </c>
      <c r="J110" s="21">
        <v>205</v>
      </c>
      <c r="K110" s="21">
        <v>83</v>
      </c>
      <c r="L110" s="21">
        <v>217</v>
      </c>
      <c r="M110">
        <v>44</v>
      </c>
      <c r="N110">
        <v>116</v>
      </c>
      <c r="Q110" s="6">
        <f t="shared" si="1"/>
        <v>1.0087719298245614</v>
      </c>
      <c r="R110" s="6">
        <f t="shared" si="2"/>
        <v>0.93388429752066116</v>
      </c>
      <c r="S110" s="6">
        <f t="shared" si="3"/>
        <v>1.8064206995687591</v>
      </c>
      <c r="T110" s="6">
        <f t="shared" si="4"/>
        <v>1.4152046783625731</v>
      </c>
      <c r="U110" s="6">
        <f t="shared" si="5"/>
        <v>0.77102330293819654</v>
      </c>
      <c r="V110" s="6">
        <f t="shared" si="6"/>
        <v>0.72950819672131151</v>
      </c>
      <c r="W110" s="6">
        <f t="shared" si="7"/>
        <v>0.81372549019607843</v>
      </c>
      <c r="X110" s="6">
        <f t="shared" si="8"/>
        <v>1.2521739130434784</v>
      </c>
      <c r="Y110" s="6">
        <f t="shared" si="9"/>
        <v>0.67880794701986757</v>
      </c>
      <c r="Z110" s="6">
        <f t="shared" si="10"/>
        <v>0.92222222222222228</v>
      </c>
      <c r="AA110" s="6">
        <f t="shared" si="11"/>
        <v>1.8869565217391304</v>
      </c>
      <c r="AB110" s="6">
        <f t="shared" si="12"/>
        <v>1.8333333333333333</v>
      </c>
      <c r="AC110" s="6">
        <f t="shared" si="13"/>
        <v>1.9333333333333333</v>
      </c>
    </row>
    <row r="111" spans="1:29" x14ac:dyDescent="0.25">
      <c r="A111" s="3">
        <f t="shared" si="14"/>
        <v>42477</v>
      </c>
      <c r="B111" s="21">
        <v>480</v>
      </c>
      <c r="C111" s="21">
        <v>410</v>
      </c>
      <c r="D111" s="21">
        <v>1856</v>
      </c>
      <c r="E111" s="21">
        <v>184</v>
      </c>
      <c r="F111" s="21">
        <v>642</v>
      </c>
      <c r="G111" s="21">
        <v>73</v>
      </c>
      <c r="H111" s="29">
        <v>1105</v>
      </c>
      <c r="I111" s="21">
        <v>142</v>
      </c>
      <c r="J111" s="21">
        <v>208</v>
      </c>
      <c r="K111" s="21">
        <v>86</v>
      </c>
      <c r="L111" s="21">
        <v>206</v>
      </c>
      <c r="M111">
        <v>41</v>
      </c>
      <c r="N111">
        <v>158</v>
      </c>
      <c r="Q111" s="6">
        <f t="shared" si="1"/>
        <v>0.7754442649434572</v>
      </c>
      <c r="R111" s="6">
        <f t="shared" si="2"/>
        <v>0.80392156862745101</v>
      </c>
      <c r="S111" s="6">
        <f t="shared" si="3"/>
        <v>1.0136537411250683</v>
      </c>
      <c r="T111" s="6">
        <f t="shared" si="4"/>
        <v>1.4263565891472869</v>
      </c>
      <c r="U111" s="6">
        <f t="shared" si="5"/>
        <v>1.0110236220472442</v>
      </c>
      <c r="V111" s="6">
        <f t="shared" si="6"/>
        <v>0.58399999999999996</v>
      </c>
      <c r="W111" s="6">
        <f t="shared" si="7"/>
        <v>1.3107947805456703</v>
      </c>
      <c r="X111" s="6">
        <f t="shared" si="8"/>
        <v>1.0757575757575757</v>
      </c>
      <c r="Y111" s="6">
        <f t="shared" si="9"/>
        <v>0.72982456140350882</v>
      </c>
      <c r="Z111" s="6">
        <f t="shared" si="10"/>
        <v>0.84313725490196079</v>
      </c>
      <c r="AA111" s="6">
        <f t="shared" si="11"/>
        <v>3.0294117647058822</v>
      </c>
      <c r="AB111" s="6">
        <f t="shared" si="12"/>
        <v>1.2424242424242424</v>
      </c>
      <c r="AC111" s="6">
        <f t="shared" si="13"/>
        <v>1.8809523809523809</v>
      </c>
    </row>
    <row r="112" spans="1:29" x14ac:dyDescent="0.25">
      <c r="A112" s="3">
        <f t="shared" si="14"/>
        <v>42478</v>
      </c>
      <c r="B112" s="21">
        <v>433</v>
      </c>
      <c r="C112" s="21">
        <v>399</v>
      </c>
      <c r="D112" s="21">
        <v>1772</v>
      </c>
      <c r="E112" s="21">
        <v>110</v>
      </c>
      <c r="F112" s="21">
        <v>395</v>
      </c>
      <c r="G112" s="21">
        <v>87</v>
      </c>
      <c r="H112" s="29">
        <v>432</v>
      </c>
      <c r="I112" s="21">
        <v>83</v>
      </c>
      <c r="J112" s="21">
        <v>190</v>
      </c>
      <c r="K112" s="21">
        <v>87</v>
      </c>
      <c r="L112" s="21">
        <v>115</v>
      </c>
      <c r="M112">
        <v>39</v>
      </c>
      <c r="N112">
        <v>113</v>
      </c>
      <c r="Q112" s="6">
        <f t="shared" si="1"/>
        <v>1.0046403712296983</v>
      </c>
      <c r="R112" s="6">
        <f t="shared" si="2"/>
        <v>0.64458804523424884</v>
      </c>
      <c r="S112" s="6">
        <f t="shared" si="3"/>
        <v>1.1813333333333333</v>
      </c>
      <c r="T112" s="6">
        <f t="shared" si="4"/>
        <v>0.87301587301587302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0.65753424657534243</v>
      </c>
      <c r="X112" s="6">
        <f t="shared" si="8"/>
        <v>0.88297872340425532</v>
      </c>
      <c r="Y112" s="6">
        <f t="shared" si="9"/>
        <v>0.71698113207547165</v>
      </c>
      <c r="Z112" s="6">
        <f t="shared" si="10"/>
        <v>0.89690721649484539</v>
      </c>
      <c r="AA112" s="6">
        <f t="shared" si="11"/>
        <v>1.1616161616161615</v>
      </c>
      <c r="AB112" s="6">
        <f t="shared" si="12"/>
        <v>2.7857142857142856</v>
      </c>
      <c r="AC112" s="6">
        <f t="shared" si="13"/>
        <v>1.765625</v>
      </c>
    </row>
    <row r="113" spans="1:29" x14ac:dyDescent="0.25">
      <c r="A113" s="3">
        <f t="shared" si="14"/>
        <v>42479</v>
      </c>
      <c r="B113" s="21">
        <v>454</v>
      </c>
      <c r="C113" s="21">
        <v>430</v>
      </c>
      <c r="D113" s="21">
        <v>1857</v>
      </c>
      <c r="E113" s="21">
        <v>194</v>
      </c>
      <c r="F113" s="21">
        <v>547</v>
      </c>
      <c r="G113" s="21">
        <v>91</v>
      </c>
      <c r="H113" s="29">
        <v>570</v>
      </c>
      <c r="I113" s="21">
        <v>67</v>
      </c>
      <c r="J113" s="21">
        <v>206</v>
      </c>
      <c r="K113" s="21">
        <v>85</v>
      </c>
      <c r="L113" s="21">
        <v>113</v>
      </c>
      <c r="M113">
        <v>77</v>
      </c>
      <c r="N113">
        <v>110</v>
      </c>
      <c r="Q113" s="6">
        <f t="shared" si="1"/>
        <v>0.80496453900709219</v>
      </c>
      <c r="R113" s="6">
        <f t="shared" si="2"/>
        <v>0.83172147001934238</v>
      </c>
      <c r="S113" s="6">
        <f t="shared" si="3"/>
        <v>1.2050616482803373</v>
      </c>
      <c r="T113" s="6">
        <f t="shared" si="4"/>
        <v>1.1411764705882352</v>
      </c>
      <c r="U113" s="6">
        <f t="shared" si="5"/>
        <v>0.95296167247386765</v>
      </c>
      <c r="V113" s="6">
        <f t="shared" si="6"/>
        <v>0.81981981981981977</v>
      </c>
      <c r="W113" s="6">
        <f t="shared" si="7"/>
        <v>0.78729281767955805</v>
      </c>
      <c r="X113" s="6">
        <f t="shared" si="8"/>
        <v>0.77906976744186052</v>
      </c>
      <c r="Y113" s="6">
        <f t="shared" si="9"/>
        <v>0.7436823104693141</v>
      </c>
      <c r="Z113" s="6">
        <f t="shared" si="10"/>
        <v>1.0119047619047619</v>
      </c>
      <c r="AA113" s="6">
        <f t="shared" si="11"/>
        <v>1.0761904761904761</v>
      </c>
      <c r="AB113" s="6">
        <f t="shared" si="12"/>
        <v>2.4838709677419355</v>
      </c>
      <c r="AC113" s="6">
        <f t="shared" si="13"/>
        <v>1.746031746031746</v>
      </c>
    </row>
    <row r="114" spans="1:29" x14ac:dyDescent="0.25">
      <c r="A114" s="3">
        <f t="shared" si="14"/>
        <v>42480</v>
      </c>
      <c r="B114" s="21">
        <v>534</v>
      </c>
      <c r="C114" s="21">
        <v>435</v>
      </c>
      <c r="D114" s="21">
        <v>2524</v>
      </c>
      <c r="E114" s="21">
        <v>281</v>
      </c>
      <c r="F114" s="21">
        <v>531</v>
      </c>
      <c r="G114" s="21">
        <v>88</v>
      </c>
      <c r="H114" s="29">
        <v>1224</v>
      </c>
      <c r="I114" s="21">
        <v>165</v>
      </c>
      <c r="J114" s="21">
        <v>203</v>
      </c>
      <c r="K114" s="21">
        <v>62</v>
      </c>
      <c r="L114" s="21">
        <v>166</v>
      </c>
      <c r="M114">
        <v>43</v>
      </c>
      <c r="N114">
        <v>144</v>
      </c>
      <c r="Q114" s="6">
        <f t="shared" si="1"/>
        <v>0.88410596026490063</v>
      </c>
      <c r="R114" s="6">
        <f t="shared" si="2"/>
        <v>0.55273189326556549</v>
      </c>
      <c r="S114" s="6">
        <f t="shared" si="3"/>
        <v>1.048172757475083</v>
      </c>
      <c r="T114" s="6">
        <f t="shared" si="4"/>
        <v>0.98596491228070171</v>
      </c>
      <c r="U114" s="6">
        <f t="shared" si="5"/>
        <v>0.69685039370078738</v>
      </c>
      <c r="V114" s="6">
        <f t="shared" si="6"/>
        <v>0.89795918367346939</v>
      </c>
      <c r="W114" s="6">
        <f t="shared" si="7"/>
        <v>1.1375464684014871</v>
      </c>
      <c r="X114" s="6">
        <f t="shared" si="8"/>
        <v>1.3524590163934427</v>
      </c>
      <c r="Y114" s="6">
        <f t="shared" si="9"/>
        <v>0.77777777777777779</v>
      </c>
      <c r="Z114" s="6">
        <f t="shared" si="10"/>
        <v>0.67391304347826086</v>
      </c>
      <c r="AA114" s="6">
        <f t="shared" si="11"/>
        <v>0.81372549019607843</v>
      </c>
      <c r="AB114" s="6">
        <f t="shared" si="12"/>
        <v>1.0487804878048781</v>
      </c>
      <c r="AC114" s="6">
        <f t="shared" si="13"/>
        <v>1.1707317073170731</v>
      </c>
    </row>
    <row r="115" spans="1:29" x14ac:dyDescent="0.25">
      <c r="A115" s="3">
        <f t="shared" si="14"/>
        <v>42481</v>
      </c>
      <c r="B115" s="21">
        <v>437</v>
      </c>
      <c r="C115" s="21">
        <v>440</v>
      </c>
      <c r="D115" s="21">
        <v>1721</v>
      </c>
      <c r="E115" s="21">
        <v>215</v>
      </c>
      <c r="F115" s="21">
        <v>544</v>
      </c>
      <c r="G115" s="21">
        <v>94</v>
      </c>
      <c r="H115" s="29">
        <v>847</v>
      </c>
      <c r="I115" s="21">
        <v>138</v>
      </c>
      <c r="J115" s="21">
        <v>181</v>
      </c>
      <c r="K115" s="21">
        <v>77</v>
      </c>
      <c r="L115" s="21">
        <v>165</v>
      </c>
      <c r="M115">
        <v>39</v>
      </c>
      <c r="N115">
        <v>140</v>
      </c>
      <c r="Q115" s="6">
        <f t="shared" si="1"/>
        <v>0.75605536332179935</v>
      </c>
      <c r="R115" s="6">
        <f t="shared" si="2"/>
        <v>0.713128038897893</v>
      </c>
      <c r="S115" s="6">
        <f t="shared" si="3"/>
        <v>0.34922889610389612</v>
      </c>
      <c r="T115" s="6">
        <f t="shared" si="4"/>
        <v>0.68253968253968256</v>
      </c>
      <c r="U115" s="6">
        <f t="shared" si="5"/>
        <v>0.37830319888734354</v>
      </c>
      <c r="V115" s="6">
        <f t="shared" si="6"/>
        <v>1</v>
      </c>
      <c r="W115" s="6">
        <f t="shared" si="7"/>
        <v>0.96250000000000002</v>
      </c>
      <c r="X115" s="6">
        <f t="shared" si="8"/>
        <v>0.73015873015873012</v>
      </c>
      <c r="Y115" s="6">
        <f t="shared" si="9"/>
        <v>0.64642857142857146</v>
      </c>
      <c r="Z115" s="6">
        <f t="shared" si="10"/>
        <v>0.66956521739130437</v>
      </c>
      <c r="AA115" s="6">
        <f t="shared" si="11"/>
        <v>0.80882352941176472</v>
      </c>
      <c r="AB115" s="6">
        <f t="shared" si="12"/>
        <v>1.0263157894736843</v>
      </c>
      <c r="AC115" s="6">
        <f t="shared" si="13"/>
        <v>1.308411214953271</v>
      </c>
    </row>
    <row r="116" spans="1:29" x14ac:dyDescent="0.25">
      <c r="A116" s="3">
        <f t="shared" si="14"/>
        <v>42482</v>
      </c>
      <c r="B116" s="21">
        <v>464</v>
      </c>
      <c r="C116" s="21">
        <v>367</v>
      </c>
      <c r="D116" s="21">
        <v>3179</v>
      </c>
      <c r="E116" s="21">
        <v>227</v>
      </c>
      <c r="F116" s="21">
        <v>516</v>
      </c>
      <c r="G116" s="21">
        <v>90</v>
      </c>
      <c r="H116" s="29">
        <v>682</v>
      </c>
      <c r="I116" s="21">
        <v>123</v>
      </c>
      <c r="J116" s="21">
        <v>156</v>
      </c>
      <c r="K116" s="21">
        <v>86</v>
      </c>
      <c r="L116" s="21">
        <v>407</v>
      </c>
      <c r="M116">
        <v>25</v>
      </c>
      <c r="N116">
        <v>172</v>
      </c>
      <c r="Q116" s="6">
        <f t="shared" si="1"/>
        <v>0.88380952380952382</v>
      </c>
      <c r="R116" s="6">
        <f t="shared" si="2"/>
        <v>0.62735042735042734</v>
      </c>
      <c r="S116" s="6">
        <f t="shared" si="3"/>
        <v>1.3827751196172249</v>
      </c>
      <c r="T116" s="6">
        <f t="shared" si="4"/>
        <v>0.75919732441471577</v>
      </c>
      <c r="U116" s="6">
        <f t="shared" si="5"/>
        <v>0.68525896414342624</v>
      </c>
      <c r="V116" s="6">
        <f t="shared" si="6"/>
        <v>0.97826086956521741</v>
      </c>
      <c r="W116" s="6">
        <f t="shared" si="7"/>
        <v>0.65830115830115832</v>
      </c>
      <c r="X116" s="6">
        <f t="shared" si="8"/>
        <v>0.6795580110497238</v>
      </c>
      <c r="Y116" s="6">
        <f t="shared" si="9"/>
        <v>0.63414634146341464</v>
      </c>
      <c r="Z116" s="6">
        <f t="shared" si="10"/>
        <v>0.77477477477477474</v>
      </c>
      <c r="AA116" s="6">
        <f t="shared" si="11"/>
        <v>2.1648936170212765</v>
      </c>
      <c r="AB116" s="6">
        <f t="shared" si="12"/>
        <v>0.59523809523809523</v>
      </c>
      <c r="AC116" s="6">
        <f t="shared" si="13"/>
        <v>0.93989071038251371</v>
      </c>
    </row>
    <row r="117" spans="1:29" x14ac:dyDescent="0.25">
      <c r="A117" s="3">
        <f t="shared" si="14"/>
        <v>42483</v>
      </c>
      <c r="B117" s="21">
        <v>420</v>
      </c>
      <c r="C117" s="21">
        <v>378</v>
      </c>
      <c r="D117" s="21">
        <v>1054</v>
      </c>
      <c r="E117" s="21">
        <v>179</v>
      </c>
      <c r="F117" s="21">
        <v>389</v>
      </c>
      <c r="G117" s="21">
        <v>93</v>
      </c>
      <c r="H117" s="29">
        <v>1010</v>
      </c>
      <c r="I117" s="21">
        <v>112</v>
      </c>
      <c r="J117" s="21">
        <v>155</v>
      </c>
      <c r="K117" s="21">
        <v>89</v>
      </c>
      <c r="L117" s="21">
        <v>357</v>
      </c>
      <c r="M117">
        <v>35</v>
      </c>
      <c r="N117">
        <v>156</v>
      </c>
      <c r="Q117" s="6">
        <f t="shared" si="1"/>
        <v>0.73043478260869565</v>
      </c>
      <c r="R117" s="6">
        <f t="shared" si="2"/>
        <v>0.66902654867256639</v>
      </c>
      <c r="S117" s="6">
        <f t="shared" si="3"/>
        <v>0.27957559681697614</v>
      </c>
      <c r="T117" s="6">
        <f t="shared" si="4"/>
        <v>0.73966942148760328</v>
      </c>
      <c r="U117" s="6">
        <f t="shared" si="5"/>
        <v>0.51116951379763464</v>
      </c>
      <c r="V117" s="6">
        <f t="shared" si="6"/>
        <v>1.0449438202247192</v>
      </c>
      <c r="W117" s="6">
        <f t="shared" si="7"/>
        <v>1.1062431544359255</v>
      </c>
      <c r="X117" s="6">
        <f t="shared" si="8"/>
        <v>0.77777777777777779</v>
      </c>
      <c r="Y117" s="6">
        <f t="shared" si="9"/>
        <v>0.75609756097560976</v>
      </c>
      <c r="Z117" s="6">
        <f t="shared" si="10"/>
        <v>1.072289156626506</v>
      </c>
      <c r="AA117" s="6">
        <f t="shared" si="11"/>
        <v>1.6451612903225807</v>
      </c>
      <c r="AB117" s="6">
        <f t="shared" si="12"/>
        <v>0.79545454545454541</v>
      </c>
      <c r="AC117" s="6">
        <f t="shared" si="13"/>
        <v>1.3448275862068966</v>
      </c>
    </row>
    <row r="118" spans="1:29" x14ac:dyDescent="0.25">
      <c r="A118" s="3">
        <f t="shared" si="14"/>
        <v>42484</v>
      </c>
      <c r="B118" s="21">
        <v>415</v>
      </c>
      <c r="C118" s="21">
        <v>288</v>
      </c>
      <c r="D118" s="21">
        <v>2172</v>
      </c>
      <c r="E118" s="21">
        <v>140</v>
      </c>
      <c r="F118" s="21">
        <v>369</v>
      </c>
      <c r="G118" s="21">
        <v>76</v>
      </c>
      <c r="H118" s="29">
        <v>815</v>
      </c>
      <c r="I118" s="21">
        <v>120</v>
      </c>
      <c r="J118" s="21">
        <v>142</v>
      </c>
      <c r="K118" s="21">
        <v>73</v>
      </c>
      <c r="L118" s="21">
        <v>346</v>
      </c>
      <c r="M118">
        <v>234</v>
      </c>
      <c r="N118">
        <v>163</v>
      </c>
      <c r="Q118" s="6">
        <f t="shared" si="1"/>
        <v>0.86458333333333337</v>
      </c>
      <c r="R118" s="6">
        <f t="shared" si="2"/>
        <v>0.70243902439024386</v>
      </c>
      <c r="S118" s="6">
        <f t="shared" si="3"/>
        <v>1.1702586206896552</v>
      </c>
      <c r="T118" s="6">
        <f t="shared" si="4"/>
        <v>0.76086956521739135</v>
      </c>
      <c r="U118" s="6">
        <f t="shared" si="5"/>
        <v>0.57476635514018692</v>
      </c>
      <c r="V118" s="6">
        <f t="shared" si="6"/>
        <v>1.0410958904109588</v>
      </c>
      <c r="W118" s="6">
        <f t="shared" si="7"/>
        <v>0.73755656108597289</v>
      </c>
      <c r="X118" s="6">
        <f t="shared" si="8"/>
        <v>0.84507042253521125</v>
      </c>
      <c r="Y118" s="6">
        <f t="shared" si="9"/>
        <v>0.68269230769230771</v>
      </c>
      <c r="Z118" s="6">
        <f t="shared" si="10"/>
        <v>0.84883720930232553</v>
      </c>
      <c r="AA118" s="6">
        <f t="shared" si="11"/>
        <v>1.6796116504854368</v>
      </c>
      <c r="AB118" s="6">
        <f t="shared" si="12"/>
        <v>5.7073170731707314</v>
      </c>
      <c r="AC118" s="6">
        <f t="shared" si="13"/>
        <v>1.0316455696202531</v>
      </c>
    </row>
    <row r="119" spans="1:29" x14ac:dyDescent="0.25">
      <c r="A119" s="3">
        <f t="shared" si="14"/>
        <v>42485</v>
      </c>
      <c r="B119" s="21">
        <v>260</v>
      </c>
      <c r="C119" s="21">
        <v>0</v>
      </c>
      <c r="D119" s="21">
        <v>1687</v>
      </c>
      <c r="E119" s="21">
        <v>110</v>
      </c>
      <c r="F119" s="21">
        <v>242</v>
      </c>
      <c r="G119" s="21">
        <v>60</v>
      </c>
      <c r="H119" s="29">
        <v>364</v>
      </c>
      <c r="I119" s="21">
        <v>66</v>
      </c>
      <c r="J119" s="21">
        <v>154</v>
      </c>
      <c r="K119" s="21">
        <v>74</v>
      </c>
      <c r="L119" s="21">
        <v>189</v>
      </c>
      <c r="M119">
        <v>24</v>
      </c>
      <c r="N119">
        <v>95</v>
      </c>
      <c r="Q119" s="6">
        <f t="shared" si="1"/>
        <v>0.60046189376443415</v>
      </c>
      <c r="R119" s="6">
        <f t="shared" si="2"/>
        <v>0</v>
      </c>
      <c r="S119" s="6">
        <f t="shared" si="3"/>
        <v>0.9520316027088036</v>
      </c>
      <c r="T119" s="6">
        <f t="shared" si="4"/>
        <v>1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0.84259259259259256</v>
      </c>
      <c r="X119" s="6">
        <f t="shared" si="8"/>
        <v>0.79518072289156627</v>
      </c>
      <c r="Y119" s="6">
        <f t="shared" si="9"/>
        <v>0.81052631578947365</v>
      </c>
      <c r="Z119" s="6">
        <f t="shared" si="10"/>
        <v>0.85057471264367812</v>
      </c>
      <c r="AA119" s="6">
        <f t="shared" si="11"/>
        <v>1.6434782608695653</v>
      </c>
      <c r="AB119" s="6">
        <f t="shared" si="12"/>
        <v>0.61538461538461542</v>
      </c>
      <c r="AC119" s="6">
        <f t="shared" si="13"/>
        <v>0.84070796460176989</v>
      </c>
    </row>
    <row r="120" spans="1:29" x14ac:dyDescent="0.25">
      <c r="A120" s="3">
        <f t="shared" si="14"/>
        <v>42486</v>
      </c>
      <c r="B120" s="21">
        <v>333</v>
      </c>
      <c r="C120" s="21">
        <v>632</v>
      </c>
      <c r="D120" s="21">
        <v>1369</v>
      </c>
      <c r="E120" s="21">
        <v>163</v>
      </c>
      <c r="F120" s="21">
        <v>437</v>
      </c>
      <c r="G120" s="21">
        <v>96</v>
      </c>
      <c r="H120" s="29">
        <v>320</v>
      </c>
      <c r="I120" s="21">
        <v>43</v>
      </c>
      <c r="J120" s="21">
        <v>135</v>
      </c>
      <c r="K120" s="21">
        <v>74</v>
      </c>
      <c r="L120" s="21">
        <v>338</v>
      </c>
      <c r="M120">
        <v>15</v>
      </c>
      <c r="N120">
        <v>147</v>
      </c>
      <c r="Q120" s="6">
        <f t="shared" si="1"/>
        <v>0.73348017621145378</v>
      </c>
      <c r="R120" s="6">
        <f t="shared" si="2"/>
        <v>1.4697674418604652</v>
      </c>
      <c r="S120" s="6">
        <f t="shared" si="3"/>
        <v>0.73721055465805063</v>
      </c>
      <c r="T120" s="6">
        <f t="shared" si="4"/>
        <v>0.84020618556701032</v>
      </c>
      <c r="U120" s="6">
        <f t="shared" si="5"/>
        <v>0.79890310786106034</v>
      </c>
      <c r="V120" s="6">
        <f t="shared" si="6"/>
        <v>1.054945054945055</v>
      </c>
      <c r="W120" s="6">
        <f t="shared" si="7"/>
        <v>0.56140350877192979</v>
      </c>
      <c r="X120" s="6">
        <f t="shared" si="8"/>
        <v>0.64179104477611937</v>
      </c>
      <c r="Y120" s="6">
        <f t="shared" si="9"/>
        <v>0.65533980582524276</v>
      </c>
      <c r="Z120" s="6">
        <f t="shared" si="10"/>
        <v>0.87058823529411766</v>
      </c>
      <c r="AA120" s="6">
        <f t="shared" si="11"/>
        <v>2.9911504424778763</v>
      </c>
      <c r="AB120" s="6">
        <f t="shared" si="12"/>
        <v>0.19480519480519481</v>
      </c>
      <c r="AC120" s="6">
        <f t="shared" si="13"/>
        <v>1.3363636363636364</v>
      </c>
    </row>
    <row r="121" spans="1:29" x14ac:dyDescent="0.25">
      <c r="A121" s="3">
        <f t="shared" si="14"/>
        <v>42487</v>
      </c>
      <c r="B121" s="21">
        <v>382</v>
      </c>
      <c r="C121" s="21">
        <v>453</v>
      </c>
      <c r="D121" s="21">
        <v>2110</v>
      </c>
      <c r="E121" s="21">
        <v>202</v>
      </c>
      <c r="F121" s="21">
        <v>367</v>
      </c>
      <c r="G121" s="21">
        <v>71</v>
      </c>
      <c r="H121" s="29">
        <v>969</v>
      </c>
      <c r="I121" s="21">
        <v>48</v>
      </c>
      <c r="J121" s="21">
        <v>110</v>
      </c>
      <c r="K121" s="21">
        <v>83</v>
      </c>
      <c r="L121" s="21">
        <v>474</v>
      </c>
      <c r="M121">
        <v>57</v>
      </c>
      <c r="N121">
        <v>152</v>
      </c>
      <c r="Q121" s="6">
        <f t="shared" si="1"/>
        <v>0.71535580524344566</v>
      </c>
      <c r="R121" s="6">
        <f t="shared" si="2"/>
        <v>1.0413793103448277</v>
      </c>
      <c r="S121" s="6">
        <f t="shared" si="3"/>
        <v>0.83597464342313788</v>
      </c>
      <c r="T121" s="6">
        <f t="shared" si="4"/>
        <v>0.71886120996441283</v>
      </c>
      <c r="U121" s="6">
        <f t="shared" si="5"/>
        <v>0.6911487758945386</v>
      </c>
      <c r="V121" s="6">
        <f t="shared" si="6"/>
        <v>0.80681818181818177</v>
      </c>
      <c r="W121" s="6">
        <f t="shared" si="7"/>
        <v>0.79166666666666663</v>
      </c>
      <c r="X121" s="6">
        <f t="shared" si="8"/>
        <v>0.29090909090909089</v>
      </c>
      <c r="Y121" s="6">
        <f t="shared" si="9"/>
        <v>0.54187192118226601</v>
      </c>
      <c r="Z121" s="6">
        <f t="shared" si="10"/>
        <v>1.3387096774193548</v>
      </c>
      <c r="AA121" s="6">
        <f t="shared" si="11"/>
        <v>2.8554216867469879</v>
      </c>
      <c r="AB121" s="6">
        <f t="shared" si="12"/>
        <v>1.3255813953488371</v>
      </c>
      <c r="AC121" s="6">
        <f t="shared" si="13"/>
        <v>1.0555555555555556</v>
      </c>
    </row>
    <row r="122" spans="1:29" x14ac:dyDescent="0.25">
      <c r="A122" s="3">
        <f t="shared" si="14"/>
        <v>42488</v>
      </c>
      <c r="B122" s="21">
        <v>323</v>
      </c>
      <c r="C122" s="21">
        <v>268</v>
      </c>
      <c r="D122" s="21">
        <v>2611</v>
      </c>
      <c r="E122" s="21">
        <v>173</v>
      </c>
      <c r="F122" s="21">
        <v>427</v>
      </c>
      <c r="G122" s="21">
        <v>80</v>
      </c>
      <c r="H122" s="29">
        <v>769</v>
      </c>
      <c r="I122" s="21">
        <v>145</v>
      </c>
      <c r="J122" s="21">
        <v>107</v>
      </c>
      <c r="K122" s="21">
        <v>83</v>
      </c>
      <c r="L122" s="21">
        <v>449</v>
      </c>
      <c r="M122">
        <v>31</v>
      </c>
      <c r="N122">
        <v>137</v>
      </c>
      <c r="Q122" s="6">
        <f t="shared" si="1"/>
        <v>0.73913043478260865</v>
      </c>
      <c r="R122" s="6">
        <f t="shared" si="2"/>
        <v>0.60909090909090913</v>
      </c>
      <c r="S122" s="6">
        <f t="shared" si="3"/>
        <v>1.5171411969785009</v>
      </c>
      <c r="T122" s="6">
        <f t="shared" si="4"/>
        <v>0.8046511627906977</v>
      </c>
      <c r="U122" s="6">
        <f t="shared" si="5"/>
        <v>0.78492647058823528</v>
      </c>
      <c r="V122" s="6">
        <f t="shared" si="6"/>
        <v>0.85106382978723405</v>
      </c>
      <c r="W122" s="6">
        <f t="shared" si="7"/>
        <v>0.90791027154663517</v>
      </c>
      <c r="X122" s="6">
        <f t="shared" si="8"/>
        <v>1.0507246376811594</v>
      </c>
      <c r="Y122" s="6">
        <f t="shared" si="9"/>
        <v>0.59116022099447518</v>
      </c>
      <c r="Z122" s="6">
        <f t="shared" si="10"/>
        <v>1.0779220779220779</v>
      </c>
      <c r="AA122" s="6">
        <f t="shared" si="11"/>
        <v>2.7212121212121212</v>
      </c>
      <c r="AB122" s="6">
        <f t="shared" si="12"/>
        <v>0.79487179487179482</v>
      </c>
      <c r="AC122" s="6">
        <f t="shared" si="13"/>
        <v>0.97857142857142854</v>
      </c>
    </row>
    <row r="123" spans="1:29" x14ac:dyDescent="0.25">
      <c r="A123" s="3">
        <f t="shared" si="14"/>
        <v>42489</v>
      </c>
      <c r="B123" s="21">
        <v>285</v>
      </c>
      <c r="C123" s="21">
        <v>281</v>
      </c>
      <c r="D123" s="21">
        <v>2040</v>
      </c>
      <c r="E123" s="21">
        <v>193</v>
      </c>
      <c r="F123" s="21">
        <v>289</v>
      </c>
      <c r="G123" s="21">
        <v>71</v>
      </c>
      <c r="H123" s="29">
        <v>634</v>
      </c>
      <c r="I123" s="21">
        <v>84</v>
      </c>
      <c r="J123" s="21">
        <v>87</v>
      </c>
      <c r="K123" s="21">
        <v>78</v>
      </c>
      <c r="L123" s="21">
        <v>435</v>
      </c>
      <c r="M123">
        <v>42</v>
      </c>
      <c r="N123">
        <v>188</v>
      </c>
      <c r="Q123" s="6">
        <f t="shared" si="1"/>
        <v>0.61422413793103448</v>
      </c>
      <c r="R123" s="6">
        <f t="shared" si="2"/>
        <v>0.76566757493188009</v>
      </c>
      <c r="S123" s="6">
        <f t="shared" si="3"/>
        <v>0.64171122994652408</v>
      </c>
      <c r="T123" s="6">
        <f t="shared" si="4"/>
        <v>0.85022026431718056</v>
      </c>
      <c r="U123" s="6">
        <f t="shared" si="5"/>
        <v>0.56007751937984496</v>
      </c>
      <c r="V123" s="6">
        <f t="shared" si="6"/>
        <v>0.78888888888888886</v>
      </c>
      <c r="W123" s="6">
        <f t="shared" si="7"/>
        <v>0.9296187683284457</v>
      </c>
      <c r="X123" s="6">
        <f t="shared" si="8"/>
        <v>0.68292682926829273</v>
      </c>
      <c r="Y123" s="6">
        <f t="shared" si="9"/>
        <v>0.55769230769230771</v>
      </c>
      <c r="Z123" s="6">
        <f t="shared" si="10"/>
        <v>0.90697674418604646</v>
      </c>
      <c r="AA123" s="6">
        <f t="shared" si="11"/>
        <v>1.0687960687960687</v>
      </c>
      <c r="AB123" s="6">
        <f t="shared" si="12"/>
        <v>1.68</v>
      </c>
      <c r="AC123" s="6">
        <f t="shared" si="13"/>
        <v>1.0930232558139534</v>
      </c>
    </row>
    <row r="124" spans="1:29" x14ac:dyDescent="0.25">
      <c r="A124" s="3">
        <f t="shared" si="14"/>
        <v>42490</v>
      </c>
      <c r="B124" s="21">
        <v>269</v>
      </c>
      <c r="C124" s="21">
        <v>276</v>
      </c>
      <c r="D124" s="21">
        <v>2062</v>
      </c>
      <c r="E124" s="21">
        <v>94</v>
      </c>
      <c r="F124" s="21">
        <v>218</v>
      </c>
      <c r="G124" s="21">
        <v>63</v>
      </c>
      <c r="H124" s="29">
        <v>698</v>
      </c>
      <c r="I124" s="21">
        <v>98</v>
      </c>
      <c r="J124" s="21">
        <v>93</v>
      </c>
      <c r="K124" s="21">
        <v>78</v>
      </c>
      <c r="L124" s="21">
        <v>428</v>
      </c>
      <c r="M124">
        <v>33</v>
      </c>
      <c r="N124">
        <v>207</v>
      </c>
      <c r="Q124" s="6">
        <f t="shared" si="1"/>
        <v>0.64047619047619042</v>
      </c>
      <c r="R124" s="6">
        <f t="shared" si="2"/>
        <v>0.73015873015873012</v>
      </c>
      <c r="S124" s="6">
        <f t="shared" si="3"/>
        <v>1.9563567362428842</v>
      </c>
      <c r="T124" s="6">
        <f t="shared" si="4"/>
        <v>0.52513966480446927</v>
      </c>
      <c r="U124" s="6">
        <f t="shared" si="5"/>
        <v>0.56041131105398456</v>
      </c>
      <c r="V124" s="6">
        <f t="shared" si="6"/>
        <v>0.67741935483870963</v>
      </c>
      <c r="W124" s="6">
        <f t="shared" si="7"/>
        <v>0.69108910891089104</v>
      </c>
      <c r="X124" s="6">
        <f t="shared" si="8"/>
        <v>0.875</v>
      </c>
      <c r="Y124" s="6">
        <f t="shared" si="9"/>
        <v>0.6</v>
      </c>
      <c r="Z124" s="6">
        <f t="shared" si="10"/>
        <v>0.8764044943820225</v>
      </c>
      <c r="AA124" s="6">
        <f t="shared" si="11"/>
        <v>1.1988795518207283</v>
      </c>
      <c r="AB124" s="6">
        <f t="shared" si="12"/>
        <v>0.94285714285714284</v>
      </c>
      <c r="AC124" s="6">
        <f t="shared" si="13"/>
        <v>1.3269230769230769</v>
      </c>
    </row>
    <row r="125" spans="1:29" x14ac:dyDescent="0.25">
      <c r="A125" s="3">
        <f t="shared" si="14"/>
        <v>42491</v>
      </c>
      <c r="B125" s="21">
        <v>474</v>
      </c>
      <c r="C125" s="21">
        <v>164</v>
      </c>
      <c r="D125" s="21">
        <v>1317</v>
      </c>
      <c r="E125" s="21">
        <v>74</v>
      </c>
      <c r="F125" s="21">
        <v>166</v>
      </c>
      <c r="G125" s="21">
        <v>65</v>
      </c>
      <c r="H125" s="29">
        <v>584</v>
      </c>
      <c r="I125" s="21">
        <v>94</v>
      </c>
      <c r="J125" s="21">
        <v>75</v>
      </c>
      <c r="K125" s="21">
        <v>73</v>
      </c>
      <c r="L125" s="21">
        <v>421</v>
      </c>
      <c r="M125">
        <v>0</v>
      </c>
      <c r="N125">
        <v>175</v>
      </c>
      <c r="Q125" s="6">
        <f t="shared" si="1"/>
        <v>1.1421686746987951</v>
      </c>
      <c r="R125" s="6">
        <f t="shared" si="2"/>
        <v>0.56944444444444442</v>
      </c>
      <c r="S125" s="6">
        <f t="shared" si="3"/>
        <v>0.60635359116022103</v>
      </c>
      <c r="T125" s="6">
        <f t="shared" si="4"/>
        <v>0.52857142857142858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0.71656441717791408</v>
      </c>
      <c r="X125" s="6">
        <f t="shared" si="8"/>
        <v>0.78333333333333333</v>
      </c>
      <c r="Y125" s="6">
        <f t="shared" si="9"/>
        <v>0.528169014084507</v>
      </c>
      <c r="Z125" s="6">
        <f t="shared" si="10"/>
        <v>1</v>
      </c>
      <c r="AA125" s="6">
        <f t="shared" si="11"/>
        <v>1.2167630057803469</v>
      </c>
      <c r="AB125" s="6">
        <f t="shared" si="12"/>
        <v>0</v>
      </c>
      <c r="AC125" s="6">
        <f t="shared" si="13"/>
        <v>1.0736196319018405</v>
      </c>
    </row>
    <row r="126" spans="1:29" x14ac:dyDescent="0.25">
      <c r="A126" s="3">
        <f t="shared" si="14"/>
        <v>42492</v>
      </c>
      <c r="B126" s="21">
        <v>174</v>
      </c>
      <c r="C126" s="21">
        <v>164</v>
      </c>
      <c r="D126" s="21">
        <v>1297</v>
      </c>
      <c r="E126" s="21">
        <v>43</v>
      </c>
      <c r="F126" s="21">
        <v>135</v>
      </c>
      <c r="G126" s="21">
        <v>47</v>
      </c>
      <c r="H126" s="29">
        <v>253</v>
      </c>
      <c r="I126" s="21">
        <v>69</v>
      </c>
      <c r="J126" s="21">
        <v>94</v>
      </c>
      <c r="K126" s="21">
        <v>75</v>
      </c>
      <c r="L126" s="21">
        <v>275</v>
      </c>
      <c r="M126">
        <v>38</v>
      </c>
      <c r="N126">
        <v>116</v>
      </c>
      <c r="Q126" s="6">
        <f t="shared" si="1"/>
        <v>0.66923076923076918</v>
      </c>
      <c r="R126" s="6">
        <f t="shared" si="2"/>
        <v>1</v>
      </c>
      <c r="S126" s="6">
        <f t="shared" si="3"/>
        <v>0.76882039122703028</v>
      </c>
      <c r="T126" s="6">
        <f t="shared" si="4"/>
        <v>0.39090909090909093</v>
      </c>
      <c r="U126" s="6">
        <f t="shared" si="5"/>
        <v>0.55785123966942152</v>
      </c>
      <c r="V126" s="6">
        <f t="shared" si="6"/>
        <v>0.78333333333333333</v>
      </c>
      <c r="W126" s="6">
        <f t="shared" si="7"/>
        <v>0.69505494505494503</v>
      </c>
      <c r="X126" s="6">
        <f t="shared" si="8"/>
        <v>1.0454545454545454</v>
      </c>
      <c r="Y126" s="6">
        <f t="shared" si="9"/>
        <v>0.61038961038961037</v>
      </c>
      <c r="Z126" s="6">
        <f t="shared" si="10"/>
        <v>1.0135135135135136</v>
      </c>
      <c r="AA126" s="6">
        <f t="shared" si="11"/>
        <v>1.4550264550264551</v>
      </c>
      <c r="AB126" s="6">
        <f t="shared" si="12"/>
        <v>1.5833333333333333</v>
      </c>
      <c r="AC126" s="6">
        <f t="shared" si="13"/>
        <v>1.2210526315789474</v>
      </c>
    </row>
    <row r="127" spans="1:29" x14ac:dyDescent="0.25">
      <c r="A127" s="3">
        <f t="shared" si="14"/>
        <v>42493</v>
      </c>
      <c r="B127" s="21">
        <v>195</v>
      </c>
      <c r="C127" s="21">
        <v>185</v>
      </c>
      <c r="D127" s="21">
        <v>1252</v>
      </c>
      <c r="E127" s="21">
        <v>139</v>
      </c>
      <c r="F127" s="21">
        <v>306</v>
      </c>
      <c r="G127" s="21">
        <v>74</v>
      </c>
      <c r="H127" s="29">
        <v>272</v>
      </c>
      <c r="I127" s="21">
        <v>26</v>
      </c>
      <c r="J127" s="21">
        <v>95</v>
      </c>
      <c r="K127" s="21">
        <v>84</v>
      </c>
      <c r="L127" s="21">
        <v>296</v>
      </c>
      <c r="M127">
        <v>16</v>
      </c>
      <c r="N127">
        <v>172</v>
      </c>
      <c r="Q127" s="6">
        <f t="shared" si="1"/>
        <v>0.5855855855855856</v>
      </c>
      <c r="R127" s="6">
        <f t="shared" si="2"/>
        <v>0.29272151898734178</v>
      </c>
      <c r="S127" s="6">
        <f t="shared" si="3"/>
        <v>0.914536157779401</v>
      </c>
      <c r="T127" s="6">
        <f t="shared" si="4"/>
        <v>0.85276073619631898</v>
      </c>
      <c r="U127" s="6">
        <f t="shared" si="5"/>
        <v>0.70022883295194505</v>
      </c>
      <c r="V127" s="6">
        <f t="shared" si="6"/>
        <v>0.77083333333333337</v>
      </c>
      <c r="W127" s="6">
        <f t="shared" si="7"/>
        <v>0.85</v>
      </c>
      <c r="X127" s="6">
        <f t="shared" si="8"/>
        <v>0.60465116279069764</v>
      </c>
      <c r="Y127" s="6">
        <f t="shared" si="9"/>
        <v>0.70370370370370372</v>
      </c>
      <c r="Z127" s="6">
        <f t="shared" si="10"/>
        <v>1.1351351351351351</v>
      </c>
      <c r="AA127" s="6">
        <f t="shared" si="11"/>
        <v>0.87573964497041423</v>
      </c>
      <c r="AB127" s="6">
        <f t="shared" si="12"/>
        <v>1.0666666666666667</v>
      </c>
      <c r="AC127" s="6">
        <f t="shared" si="13"/>
        <v>1.1700680272108843</v>
      </c>
    </row>
    <row r="128" spans="1:29" x14ac:dyDescent="0.25">
      <c r="A128" s="3">
        <f t="shared" si="14"/>
        <v>42494</v>
      </c>
      <c r="B128" s="21">
        <v>236</v>
      </c>
      <c r="C128" s="21">
        <v>244</v>
      </c>
      <c r="D128" s="21">
        <v>2144</v>
      </c>
      <c r="E128" s="21">
        <v>165</v>
      </c>
      <c r="F128" s="21">
        <v>330</v>
      </c>
      <c r="G128" s="21">
        <v>63</v>
      </c>
      <c r="H128" s="29">
        <v>726</v>
      </c>
      <c r="I128" s="21">
        <v>86</v>
      </c>
      <c r="J128" s="21">
        <v>81</v>
      </c>
      <c r="K128" s="21">
        <v>72</v>
      </c>
      <c r="L128" s="21">
        <v>600</v>
      </c>
      <c r="M128">
        <v>20</v>
      </c>
      <c r="N128">
        <v>189</v>
      </c>
      <c r="Q128" s="6">
        <f t="shared" si="1"/>
        <v>0.61780104712041883</v>
      </c>
      <c r="R128" s="6">
        <f t="shared" si="2"/>
        <v>0.53863134657836642</v>
      </c>
      <c r="S128" s="6">
        <f t="shared" si="3"/>
        <v>1.0161137440758294</v>
      </c>
      <c r="T128" s="6">
        <f t="shared" si="4"/>
        <v>0.81683168316831678</v>
      </c>
      <c r="U128" s="6">
        <f t="shared" si="5"/>
        <v>0.89918256130790186</v>
      </c>
      <c r="V128" s="6">
        <f t="shared" si="6"/>
        <v>0.88732394366197187</v>
      </c>
      <c r="W128" s="6">
        <f t="shared" si="7"/>
        <v>0.74922600619195046</v>
      </c>
      <c r="X128" s="6">
        <f t="shared" si="8"/>
        <v>1.7916666666666667</v>
      </c>
      <c r="Y128" s="6">
        <f t="shared" si="9"/>
        <v>0.73636363636363633</v>
      </c>
      <c r="Z128" s="6">
        <f t="shared" si="10"/>
        <v>0.86746987951807231</v>
      </c>
      <c r="AA128" s="6">
        <f t="shared" si="11"/>
        <v>1.2658227848101267</v>
      </c>
      <c r="AB128" s="6">
        <f t="shared" si="12"/>
        <v>0.35087719298245612</v>
      </c>
      <c r="AC128" s="6">
        <f t="shared" si="13"/>
        <v>1.243421052631579</v>
      </c>
    </row>
    <row r="129" spans="1:29" x14ac:dyDescent="0.25">
      <c r="A129" s="3">
        <f t="shared" si="14"/>
        <v>42495</v>
      </c>
      <c r="B129" s="21">
        <v>369</v>
      </c>
      <c r="C129" s="21">
        <v>213</v>
      </c>
      <c r="D129" s="21">
        <v>2353</v>
      </c>
      <c r="E129" s="21">
        <v>123</v>
      </c>
      <c r="F129" s="21">
        <v>278</v>
      </c>
      <c r="G129" s="21">
        <v>78</v>
      </c>
      <c r="H129" s="29">
        <v>647</v>
      </c>
      <c r="I129" s="21">
        <v>36</v>
      </c>
      <c r="J129" s="21">
        <v>76</v>
      </c>
      <c r="K129" s="21">
        <v>73</v>
      </c>
      <c r="L129" s="21">
        <v>615</v>
      </c>
      <c r="M129">
        <v>36</v>
      </c>
      <c r="N129">
        <v>189</v>
      </c>
      <c r="Q129" s="6">
        <f t="shared" ref="Q129:Q192" si="15">IF(ISERROR(B129/B122),1,B129/B122)</f>
        <v>1.1424148606811146</v>
      </c>
      <c r="R129" s="6">
        <f t="shared" ref="R129:R192" si="16">IF(ISERROR(C129/C122),1,C129/C122)</f>
        <v>0.79477611940298509</v>
      </c>
      <c r="S129" s="6">
        <f t="shared" ref="S129:S192" si="17">IF(ISERROR(D129/D122),1,D129/D122)</f>
        <v>0.90118728456530062</v>
      </c>
      <c r="T129" s="6">
        <f t="shared" ref="T129:T192" si="18">IF(ISERROR(E129/E122),1,E129/E122)</f>
        <v>0.71098265895953761</v>
      </c>
      <c r="U129" s="6">
        <f t="shared" ref="U129:U192" si="19">IF(ISERROR(F129/F122),1,F129/F122)</f>
        <v>0.65105386416861821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0.84135240572171655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0.71028037383177567</v>
      </c>
      <c r="Z129" s="6">
        <f t="shared" ref="Z129:Z192" si="24">IF(ISERROR(K129/K122),1,K129/K122)</f>
        <v>0.87951807228915657</v>
      </c>
      <c r="AA129" s="6">
        <f t="shared" ref="AA129:AA192" si="25">IF(ISERROR(L129/L122),1,L129/L122)</f>
        <v>1.3697104677060135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1.3795620437956204</v>
      </c>
    </row>
    <row r="130" spans="1:29" x14ac:dyDescent="0.25">
      <c r="A130" s="3">
        <f t="shared" si="14"/>
        <v>42496</v>
      </c>
      <c r="B130" s="21">
        <v>274</v>
      </c>
      <c r="C130" s="21">
        <v>181</v>
      </c>
      <c r="D130" s="21">
        <v>2239</v>
      </c>
      <c r="E130" s="21">
        <v>147</v>
      </c>
      <c r="F130" s="21">
        <v>178</v>
      </c>
      <c r="G130" s="21">
        <v>68</v>
      </c>
      <c r="H130" s="29">
        <v>458</v>
      </c>
      <c r="I130" s="21">
        <v>84</v>
      </c>
      <c r="J130" s="21">
        <v>71</v>
      </c>
      <c r="K130" s="21">
        <v>80</v>
      </c>
      <c r="L130" s="21">
        <v>610</v>
      </c>
      <c r="M130">
        <v>28</v>
      </c>
      <c r="N130">
        <v>176</v>
      </c>
      <c r="Q130" s="6">
        <f t="shared" si="15"/>
        <v>0.96140350877192982</v>
      </c>
      <c r="R130" s="6">
        <f t="shared" si="16"/>
        <v>0.64412811387900359</v>
      </c>
      <c r="S130" s="6">
        <f t="shared" si="17"/>
        <v>1.0975490196078432</v>
      </c>
      <c r="T130" s="6">
        <f t="shared" si="18"/>
        <v>0.76165803108808294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0.72239747634069396</v>
      </c>
      <c r="X130" s="6">
        <f t="shared" si="22"/>
        <v>1</v>
      </c>
      <c r="Y130" s="6">
        <f t="shared" si="23"/>
        <v>0.81609195402298851</v>
      </c>
      <c r="Z130" s="6">
        <f t="shared" si="24"/>
        <v>1.0256410256410255</v>
      </c>
      <c r="AA130" s="6">
        <f t="shared" si="25"/>
        <v>1.4022988505747127</v>
      </c>
      <c r="AB130" s="6">
        <f t="shared" si="26"/>
        <v>0.66666666666666663</v>
      </c>
      <c r="AC130" s="6">
        <f t="shared" si="27"/>
        <v>0.93617021276595747</v>
      </c>
    </row>
    <row r="131" spans="1:29" x14ac:dyDescent="0.25">
      <c r="A131" s="3">
        <f t="shared" ref="A131:A194" si="28">A130+1</f>
        <v>42497</v>
      </c>
      <c r="B131" s="21">
        <v>243</v>
      </c>
      <c r="C131" s="21">
        <v>227</v>
      </c>
      <c r="D131" s="21">
        <v>1510</v>
      </c>
      <c r="E131" s="21">
        <v>103</v>
      </c>
      <c r="F131" s="21">
        <v>243</v>
      </c>
      <c r="G131" s="21">
        <v>55</v>
      </c>
      <c r="H131" s="29">
        <v>579</v>
      </c>
      <c r="I131" s="21">
        <v>71</v>
      </c>
      <c r="J131" s="21">
        <v>74</v>
      </c>
      <c r="K131" s="21">
        <v>60</v>
      </c>
      <c r="L131" s="21">
        <v>751</v>
      </c>
      <c r="M131">
        <v>26</v>
      </c>
      <c r="N131">
        <v>161</v>
      </c>
      <c r="Q131" s="6">
        <f t="shared" si="15"/>
        <v>0.90334572490706322</v>
      </c>
      <c r="R131" s="6">
        <f t="shared" si="16"/>
        <v>0.82246376811594202</v>
      </c>
      <c r="S131" s="6">
        <f t="shared" si="17"/>
        <v>0.73229873908826382</v>
      </c>
      <c r="T131" s="6">
        <f t="shared" si="18"/>
        <v>1.0957446808510638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0.82951289398280803</v>
      </c>
      <c r="X131" s="6">
        <f t="shared" si="22"/>
        <v>0.72448979591836737</v>
      </c>
      <c r="Y131" s="6">
        <f t="shared" si="23"/>
        <v>0.79569892473118276</v>
      </c>
      <c r="Z131" s="6">
        <f t="shared" si="24"/>
        <v>0.76923076923076927</v>
      </c>
      <c r="AA131" s="6">
        <f t="shared" si="25"/>
        <v>1.7546728971962617</v>
      </c>
      <c r="AB131" s="6">
        <f t="shared" si="26"/>
        <v>0.78787878787878785</v>
      </c>
      <c r="AC131" s="6">
        <f t="shared" si="27"/>
        <v>0.77777777777777779</v>
      </c>
    </row>
    <row r="132" spans="1:29" x14ac:dyDescent="0.25">
      <c r="A132" s="3">
        <f t="shared" si="28"/>
        <v>42498</v>
      </c>
      <c r="B132" s="21">
        <v>194</v>
      </c>
      <c r="C132" s="21">
        <v>143</v>
      </c>
      <c r="D132" s="21">
        <v>1614</v>
      </c>
      <c r="E132" s="21">
        <v>26</v>
      </c>
      <c r="F132" s="21">
        <v>80</v>
      </c>
      <c r="G132" s="21">
        <v>48</v>
      </c>
      <c r="H132" s="29">
        <v>275</v>
      </c>
      <c r="I132" s="21">
        <v>63</v>
      </c>
      <c r="J132" s="21">
        <v>71</v>
      </c>
      <c r="K132" s="21">
        <v>68</v>
      </c>
      <c r="L132" s="21">
        <v>730</v>
      </c>
      <c r="M132">
        <v>17</v>
      </c>
      <c r="N132">
        <v>124</v>
      </c>
      <c r="Q132" s="6">
        <f t="shared" si="15"/>
        <v>0.40928270042194093</v>
      </c>
      <c r="R132" s="6">
        <f t="shared" si="16"/>
        <v>0.87195121951219512</v>
      </c>
      <c r="S132" s="6">
        <f t="shared" si="17"/>
        <v>1.2255125284738042</v>
      </c>
      <c r="T132" s="6">
        <f t="shared" si="18"/>
        <v>0.35135135135135137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0.4708904109589041</v>
      </c>
      <c r="X132" s="6">
        <f t="shared" si="22"/>
        <v>0.67021276595744683</v>
      </c>
      <c r="Y132" s="6">
        <f t="shared" si="23"/>
        <v>0.94666666666666666</v>
      </c>
      <c r="Z132" s="6">
        <f t="shared" si="24"/>
        <v>0.93150684931506844</v>
      </c>
      <c r="AA132" s="6">
        <f t="shared" si="25"/>
        <v>1.7339667458432304</v>
      </c>
      <c r="AB132" s="6">
        <f t="shared" si="26"/>
        <v>1</v>
      </c>
      <c r="AC132" s="6">
        <f t="shared" si="27"/>
        <v>0.70857142857142852</v>
      </c>
    </row>
    <row r="133" spans="1:29" x14ac:dyDescent="0.25">
      <c r="A133" s="3">
        <f t="shared" si="28"/>
        <v>42499</v>
      </c>
      <c r="B133" s="21">
        <v>165</v>
      </c>
      <c r="C133" s="21">
        <v>123</v>
      </c>
      <c r="D133" s="21">
        <v>734</v>
      </c>
      <c r="E133" s="21">
        <v>22</v>
      </c>
      <c r="F133" s="21">
        <v>70</v>
      </c>
      <c r="G133" s="21">
        <v>51</v>
      </c>
      <c r="H133" s="29">
        <v>217</v>
      </c>
      <c r="I133" s="21">
        <v>18</v>
      </c>
      <c r="J133" s="21">
        <v>72</v>
      </c>
      <c r="K133" s="21">
        <v>73</v>
      </c>
      <c r="L133" s="21">
        <v>496</v>
      </c>
      <c r="M133">
        <v>12</v>
      </c>
      <c r="N133">
        <v>178</v>
      </c>
      <c r="Q133" s="6">
        <f t="shared" si="15"/>
        <v>0.94827586206896552</v>
      </c>
      <c r="R133" s="6">
        <f t="shared" si="16"/>
        <v>0.75</v>
      </c>
      <c r="S133" s="6">
        <f t="shared" si="17"/>
        <v>0.56592135697764068</v>
      </c>
      <c r="T133" s="6">
        <f t="shared" si="18"/>
        <v>0.51162790697674421</v>
      </c>
      <c r="U133" s="6">
        <f t="shared" si="19"/>
        <v>0.51851851851851849</v>
      </c>
      <c r="V133" s="6">
        <f t="shared" si="20"/>
        <v>1.0851063829787233</v>
      </c>
      <c r="W133" s="6">
        <f t="shared" si="21"/>
        <v>0.85770750988142297</v>
      </c>
      <c r="X133" s="6">
        <f t="shared" si="22"/>
        <v>0.2608695652173913</v>
      </c>
      <c r="Y133" s="6">
        <f t="shared" si="23"/>
        <v>0.76595744680851063</v>
      </c>
      <c r="Z133" s="6">
        <f t="shared" si="24"/>
        <v>0.97333333333333338</v>
      </c>
      <c r="AA133" s="6">
        <f t="shared" si="25"/>
        <v>1.8036363636363637</v>
      </c>
      <c r="AB133" s="6">
        <f t="shared" si="26"/>
        <v>0.31578947368421051</v>
      </c>
      <c r="AC133" s="6">
        <f t="shared" si="27"/>
        <v>1.5344827586206897</v>
      </c>
    </row>
    <row r="134" spans="1:29" x14ac:dyDescent="0.25">
      <c r="A134" s="3">
        <f t="shared" si="28"/>
        <v>42500</v>
      </c>
      <c r="B134" s="21">
        <v>179</v>
      </c>
      <c r="C134" s="21">
        <v>176</v>
      </c>
      <c r="D134" s="21">
        <v>1156</v>
      </c>
      <c r="E134" s="21">
        <v>116</v>
      </c>
      <c r="F134" s="21">
        <v>263</v>
      </c>
      <c r="G134" s="21">
        <v>45</v>
      </c>
      <c r="H134" s="29">
        <v>187</v>
      </c>
      <c r="I134" s="21">
        <v>16</v>
      </c>
      <c r="J134" s="21">
        <v>65</v>
      </c>
      <c r="K134" s="21">
        <v>65</v>
      </c>
      <c r="L134" s="21">
        <v>396</v>
      </c>
      <c r="M134">
        <v>9</v>
      </c>
      <c r="N134">
        <v>122</v>
      </c>
      <c r="Q134" s="6">
        <f t="shared" si="15"/>
        <v>0.91794871794871791</v>
      </c>
      <c r="R134" s="6">
        <f t="shared" si="16"/>
        <v>0.9513513513513514</v>
      </c>
      <c r="S134" s="6">
        <f t="shared" si="17"/>
        <v>0.92332268370607029</v>
      </c>
      <c r="T134" s="6">
        <f t="shared" si="18"/>
        <v>0.83453237410071945</v>
      </c>
      <c r="U134" s="6">
        <f t="shared" si="19"/>
        <v>0.85947712418300659</v>
      </c>
      <c r="V134" s="6">
        <f t="shared" si="20"/>
        <v>0.60810810810810811</v>
      </c>
      <c r="W134" s="6">
        <f t="shared" si="21"/>
        <v>0.6875</v>
      </c>
      <c r="X134" s="6">
        <f t="shared" si="22"/>
        <v>0.61538461538461542</v>
      </c>
      <c r="Y134" s="6">
        <f t="shared" si="23"/>
        <v>0.68421052631578949</v>
      </c>
      <c r="Z134" s="6">
        <f t="shared" si="24"/>
        <v>0.77380952380952384</v>
      </c>
      <c r="AA134" s="6">
        <f t="shared" si="25"/>
        <v>1.3378378378378379</v>
      </c>
      <c r="AB134" s="6">
        <f t="shared" si="26"/>
        <v>0.5625</v>
      </c>
      <c r="AC134" s="6">
        <f t="shared" si="27"/>
        <v>0.70930232558139539</v>
      </c>
    </row>
    <row r="135" spans="1:29" x14ac:dyDescent="0.25">
      <c r="A135" s="3">
        <f t="shared" si="28"/>
        <v>42501</v>
      </c>
      <c r="B135" s="21">
        <v>172</v>
      </c>
      <c r="C135" s="21">
        <v>184</v>
      </c>
      <c r="D135" s="21">
        <v>1703</v>
      </c>
      <c r="E135" s="21">
        <v>101</v>
      </c>
      <c r="F135" s="21">
        <v>348</v>
      </c>
      <c r="G135" s="21">
        <v>48</v>
      </c>
      <c r="H135" s="29">
        <v>614</v>
      </c>
      <c r="I135" s="21">
        <v>54</v>
      </c>
      <c r="J135" s="21">
        <v>45</v>
      </c>
      <c r="K135" s="21">
        <v>61</v>
      </c>
      <c r="L135" s="21">
        <v>881</v>
      </c>
      <c r="M135">
        <v>21</v>
      </c>
      <c r="N135">
        <v>176</v>
      </c>
      <c r="Q135" s="6">
        <f t="shared" si="15"/>
        <v>0.72881355932203384</v>
      </c>
      <c r="R135" s="6">
        <f t="shared" si="16"/>
        <v>0.75409836065573765</v>
      </c>
      <c r="S135" s="6">
        <f t="shared" si="17"/>
        <v>0.79430970149253732</v>
      </c>
      <c r="T135" s="6">
        <f t="shared" si="18"/>
        <v>0.61212121212121207</v>
      </c>
      <c r="U135" s="6">
        <f t="shared" si="19"/>
        <v>1.0545454545454545</v>
      </c>
      <c r="V135" s="6">
        <f t="shared" si="20"/>
        <v>0.76190476190476186</v>
      </c>
      <c r="W135" s="6">
        <f t="shared" si="21"/>
        <v>0.84573002754820936</v>
      </c>
      <c r="X135" s="6">
        <f t="shared" si="22"/>
        <v>0.62790697674418605</v>
      </c>
      <c r="Y135" s="6">
        <f t="shared" si="23"/>
        <v>0.55555555555555558</v>
      </c>
      <c r="Z135" s="6">
        <f t="shared" si="24"/>
        <v>0.84722222222222221</v>
      </c>
      <c r="AA135" s="6">
        <f t="shared" si="25"/>
        <v>1.4683333333333333</v>
      </c>
      <c r="AB135" s="6">
        <f t="shared" si="26"/>
        <v>1.05</v>
      </c>
      <c r="AC135" s="6">
        <f t="shared" si="27"/>
        <v>0.93121693121693117</v>
      </c>
    </row>
    <row r="136" spans="1:29" x14ac:dyDescent="0.25">
      <c r="A136" s="3">
        <f t="shared" si="28"/>
        <v>42502</v>
      </c>
      <c r="B136" s="21">
        <v>195</v>
      </c>
      <c r="C136" s="21">
        <v>217</v>
      </c>
      <c r="D136" s="21">
        <v>1746</v>
      </c>
      <c r="E136" s="21">
        <v>89</v>
      </c>
      <c r="F136" s="21">
        <v>83</v>
      </c>
      <c r="G136" s="21">
        <v>50</v>
      </c>
      <c r="H136" s="29">
        <v>447</v>
      </c>
      <c r="I136" s="21">
        <v>52</v>
      </c>
      <c r="J136" s="21">
        <v>56</v>
      </c>
      <c r="K136" s="21">
        <v>50</v>
      </c>
      <c r="L136" s="21">
        <v>749</v>
      </c>
      <c r="M136">
        <v>9</v>
      </c>
      <c r="N136">
        <v>135</v>
      </c>
      <c r="Q136" s="6">
        <f t="shared" si="15"/>
        <v>0.52845528455284552</v>
      </c>
      <c r="R136" s="6">
        <f t="shared" si="16"/>
        <v>1.0187793427230047</v>
      </c>
      <c r="S136" s="6">
        <f t="shared" si="17"/>
        <v>0.74203144921376962</v>
      </c>
      <c r="T136" s="6">
        <f t="shared" si="18"/>
        <v>0.72357723577235777</v>
      </c>
      <c r="U136" s="6">
        <f t="shared" si="19"/>
        <v>0.29856115107913667</v>
      </c>
      <c r="V136" s="6">
        <f t="shared" si="20"/>
        <v>0.64102564102564108</v>
      </c>
      <c r="W136" s="6">
        <f t="shared" si="21"/>
        <v>0.69088098918083463</v>
      </c>
      <c r="X136" s="6">
        <f t="shared" si="22"/>
        <v>1.4444444444444444</v>
      </c>
      <c r="Y136" s="6">
        <f t="shared" si="23"/>
        <v>0.73684210526315785</v>
      </c>
      <c r="Z136" s="6">
        <f t="shared" si="24"/>
        <v>0.68493150684931503</v>
      </c>
      <c r="AA136" s="6">
        <f t="shared" si="25"/>
        <v>1.2178861788617885</v>
      </c>
      <c r="AB136" s="6">
        <f t="shared" si="26"/>
        <v>0.25</v>
      </c>
      <c r="AC136" s="6">
        <f t="shared" si="27"/>
        <v>0.7142857142857143</v>
      </c>
    </row>
    <row r="137" spans="1:29" x14ac:dyDescent="0.25">
      <c r="A137" s="3">
        <f t="shared" si="28"/>
        <v>42503</v>
      </c>
      <c r="B137" s="21">
        <v>262</v>
      </c>
      <c r="C137" s="21">
        <v>138</v>
      </c>
      <c r="D137" s="21">
        <v>1773</v>
      </c>
      <c r="E137" s="21">
        <v>101</v>
      </c>
      <c r="F137" s="21">
        <v>351</v>
      </c>
      <c r="G137" s="21">
        <v>71</v>
      </c>
      <c r="H137" s="29">
        <v>352</v>
      </c>
      <c r="I137" s="21">
        <v>28</v>
      </c>
      <c r="J137" s="21">
        <v>43</v>
      </c>
      <c r="K137" s="21">
        <v>46</v>
      </c>
      <c r="L137" s="21">
        <v>844</v>
      </c>
      <c r="M137">
        <v>9</v>
      </c>
      <c r="N137">
        <v>168</v>
      </c>
      <c r="Q137" s="6">
        <f t="shared" si="15"/>
        <v>0.95620437956204385</v>
      </c>
      <c r="R137" s="6">
        <f t="shared" si="16"/>
        <v>0.76243093922651939</v>
      </c>
      <c r="S137" s="6">
        <f t="shared" si="17"/>
        <v>0.7918713711478339</v>
      </c>
      <c r="T137" s="6">
        <f t="shared" si="18"/>
        <v>0.68707482993197277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0.76855895196506552</v>
      </c>
      <c r="X137" s="6">
        <f t="shared" si="22"/>
        <v>0.33333333333333331</v>
      </c>
      <c r="Y137" s="6">
        <f t="shared" si="23"/>
        <v>0.60563380281690138</v>
      </c>
      <c r="Z137" s="6">
        <f t="shared" si="24"/>
        <v>0.57499999999999996</v>
      </c>
      <c r="AA137" s="6">
        <f t="shared" si="25"/>
        <v>1.3836065573770491</v>
      </c>
      <c r="AB137" s="6">
        <f t="shared" si="26"/>
        <v>0.32142857142857145</v>
      </c>
      <c r="AC137" s="6">
        <f t="shared" si="27"/>
        <v>0.95454545454545459</v>
      </c>
    </row>
    <row r="138" spans="1:29" x14ac:dyDescent="0.25">
      <c r="A138" s="3">
        <f t="shared" si="28"/>
        <v>42504</v>
      </c>
      <c r="B138" s="21">
        <v>242</v>
      </c>
      <c r="C138" s="21">
        <v>104</v>
      </c>
      <c r="D138" s="21">
        <v>1662</v>
      </c>
      <c r="E138" s="21">
        <v>57</v>
      </c>
      <c r="F138" s="21">
        <v>130</v>
      </c>
      <c r="G138" s="21">
        <v>48</v>
      </c>
      <c r="H138" s="29">
        <v>350</v>
      </c>
      <c r="I138" s="21">
        <v>53</v>
      </c>
      <c r="J138" s="21">
        <v>45</v>
      </c>
      <c r="K138" s="21">
        <v>58</v>
      </c>
      <c r="L138" s="21">
        <v>824</v>
      </c>
      <c r="M138">
        <v>12</v>
      </c>
      <c r="N138">
        <v>90</v>
      </c>
      <c r="Q138" s="6">
        <f t="shared" si="15"/>
        <v>0.99588477366255146</v>
      </c>
      <c r="R138" s="6">
        <f t="shared" si="16"/>
        <v>0.45814977973568283</v>
      </c>
      <c r="S138" s="6">
        <f t="shared" si="17"/>
        <v>1.100662251655629</v>
      </c>
      <c r="T138" s="6">
        <f t="shared" si="18"/>
        <v>0.55339805825242716</v>
      </c>
      <c r="U138" s="6">
        <f t="shared" si="19"/>
        <v>0.53497942386831276</v>
      </c>
      <c r="V138" s="6">
        <f t="shared" si="20"/>
        <v>0.87272727272727268</v>
      </c>
      <c r="W138" s="6">
        <f t="shared" si="21"/>
        <v>0.60449050086355782</v>
      </c>
      <c r="X138" s="6">
        <f t="shared" si="22"/>
        <v>0.74647887323943662</v>
      </c>
      <c r="Y138" s="6">
        <f t="shared" si="23"/>
        <v>0.60810810810810811</v>
      </c>
      <c r="Z138" s="6">
        <f t="shared" si="24"/>
        <v>0.96666666666666667</v>
      </c>
      <c r="AA138" s="6">
        <f t="shared" si="25"/>
        <v>1.0972037283621838</v>
      </c>
      <c r="AB138" s="6">
        <f t="shared" si="26"/>
        <v>0.46153846153846156</v>
      </c>
      <c r="AC138" s="6">
        <f t="shared" si="27"/>
        <v>0.55900621118012417</v>
      </c>
    </row>
    <row r="139" spans="1:29" x14ac:dyDescent="0.25">
      <c r="A139" s="3">
        <f t="shared" si="28"/>
        <v>42505</v>
      </c>
      <c r="B139" s="21">
        <v>153</v>
      </c>
      <c r="C139" s="21">
        <v>87</v>
      </c>
      <c r="D139" s="21">
        <v>1186</v>
      </c>
      <c r="E139" s="21">
        <v>33</v>
      </c>
      <c r="F139" s="21">
        <v>88</v>
      </c>
      <c r="G139" s="21">
        <v>35</v>
      </c>
      <c r="H139" s="29">
        <v>411</v>
      </c>
      <c r="I139" s="21">
        <v>27</v>
      </c>
      <c r="J139" s="21">
        <v>30</v>
      </c>
      <c r="K139" s="21">
        <v>48</v>
      </c>
      <c r="L139" s="21">
        <v>816</v>
      </c>
      <c r="M139">
        <v>15</v>
      </c>
      <c r="N139">
        <v>117</v>
      </c>
      <c r="Q139" s="6">
        <f t="shared" si="15"/>
        <v>0.78865979381443296</v>
      </c>
      <c r="R139" s="6">
        <f t="shared" si="16"/>
        <v>0.60839160839160844</v>
      </c>
      <c r="S139" s="6">
        <f t="shared" si="17"/>
        <v>0.73482032218091697</v>
      </c>
      <c r="T139" s="6">
        <f t="shared" si="18"/>
        <v>1.2692307692307692</v>
      </c>
      <c r="U139" s="6">
        <f t="shared" si="19"/>
        <v>1.1000000000000001</v>
      </c>
      <c r="V139" s="6">
        <f t="shared" si="20"/>
        <v>0.72916666666666663</v>
      </c>
      <c r="W139" s="6">
        <f t="shared" si="21"/>
        <v>1.4945454545454546</v>
      </c>
      <c r="X139" s="6">
        <f t="shared" si="22"/>
        <v>0.42857142857142855</v>
      </c>
      <c r="Y139" s="6">
        <f t="shared" si="23"/>
        <v>0.42253521126760563</v>
      </c>
      <c r="Z139" s="6">
        <f t="shared" si="24"/>
        <v>0.70588235294117652</v>
      </c>
      <c r="AA139" s="6">
        <f t="shared" si="25"/>
        <v>1.1178082191780823</v>
      </c>
      <c r="AB139" s="6">
        <f t="shared" si="26"/>
        <v>0.88235294117647056</v>
      </c>
      <c r="AC139" s="6">
        <f t="shared" si="27"/>
        <v>0.94354838709677424</v>
      </c>
    </row>
    <row r="140" spans="1:29" x14ac:dyDescent="0.25">
      <c r="A140" s="3">
        <f t="shared" si="28"/>
        <v>42506</v>
      </c>
      <c r="B140" s="21">
        <v>145</v>
      </c>
      <c r="C140" s="21">
        <v>59</v>
      </c>
      <c r="D140" s="21">
        <v>808</v>
      </c>
      <c r="E140" s="21">
        <v>21</v>
      </c>
      <c r="F140" s="21">
        <v>68</v>
      </c>
      <c r="G140" s="21">
        <v>51</v>
      </c>
      <c r="H140" s="29">
        <v>67</v>
      </c>
      <c r="I140" s="21">
        <v>10</v>
      </c>
      <c r="J140" s="21">
        <v>31</v>
      </c>
      <c r="K140" s="21">
        <v>53</v>
      </c>
      <c r="L140" s="21">
        <v>485</v>
      </c>
      <c r="M140">
        <v>10</v>
      </c>
      <c r="N140">
        <v>103</v>
      </c>
      <c r="Q140" s="6">
        <f t="shared" si="15"/>
        <v>0.87878787878787878</v>
      </c>
      <c r="R140" s="6">
        <f t="shared" si="16"/>
        <v>0.47967479674796748</v>
      </c>
      <c r="S140" s="6">
        <f t="shared" si="17"/>
        <v>1.1008174386920981</v>
      </c>
      <c r="T140" s="6">
        <f t="shared" si="18"/>
        <v>0.95454545454545459</v>
      </c>
      <c r="U140" s="6">
        <f t="shared" si="19"/>
        <v>0.97142857142857142</v>
      </c>
      <c r="V140" s="6">
        <f t="shared" si="20"/>
        <v>1</v>
      </c>
      <c r="W140" s="6">
        <f t="shared" si="21"/>
        <v>0.30875576036866359</v>
      </c>
      <c r="X140" s="6">
        <f t="shared" si="22"/>
        <v>0.55555555555555558</v>
      </c>
      <c r="Y140" s="6">
        <f t="shared" si="23"/>
        <v>0.43055555555555558</v>
      </c>
      <c r="Z140" s="6">
        <f t="shared" si="24"/>
        <v>0.72602739726027399</v>
      </c>
      <c r="AA140" s="6">
        <f t="shared" si="25"/>
        <v>0.97782258064516125</v>
      </c>
      <c r="AB140" s="6">
        <f t="shared" si="26"/>
        <v>0.83333333333333337</v>
      </c>
      <c r="AC140" s="6">
        <f t="shared" si="27"/>
        <v>0.5786516853932584</v>
      </c>
    </row>
    <row r="141" spans="1:29" x14ac:dyDescent="0.25">
      <c r="A141" s="3">
        <f t="shared" si="28"/>
        <v>42507</v>
      </c>
      <c r="B141" s="21">
        <v>99</v>
      </c>
      <c r="C141" s="21">
        <v>69</v>
      </c>
      <c r="D141" s="21">
        <v>791</v>
      </c>
      <c r="E141" s="21">
        <v>72</v>
      </c>
      <c r="F141" s="21">
        <v>186</v>
      </c>
      <c r="G141" s="21">
        <v>69</v>
      </c>
      <c r="H141" s="29">
        <v>146</v>
      </c>
      <c r="I141" s="21">
        <v>14</v>
      </c>
      <c r="J141" s="21">
        <v>37</v>
      </c>
      <c r="K141" s="21">
        <v>59</v>
      </c>
      <c r="L141" s="21">
        <v>674</v>
      </c>
      <c r="M141">
        <v>4</v>
      </c>
      <c r="N141">
        <v>60</v>
      </c>
      <c r="Q141" s="6">
        <f t="shared" si="15"/>
        <v>0.55307262569832405</v>
      </c>
      <c r="R141" s="6">
        <f t="shared" si="16"/>
        <v>0.39204545454545453</v>
      </c>
      <c r="S141" s="6">
        <f t="shared" si="17"/>
        <v>0.68425605536332179</v>
      </c>
      <c r="T141" s="6">
        <f t="shared" si="18"/>
        <v>0.62068965517241381</v>
      </c>
      <c r="U141" s="6">
        <f t="shared" si="19"/>
        <v>0.70722433460076051</v>
      </c>
      <c r="V141" s="6">
        <f t="shared" si="20"/>
        <v>1.5333333333333334</v>
      </c>
      <c r="W141" s="6">
        <f t="shared" si="21"/>
        <v>0.78074866310160429</v>
      </c>
      <c r="X141" s="6">
        <f t="shared" si="22"/>
        <v>0.875</v>
      </c>
      <c r="Y141" s="6">
        <f t="shared" si="23"/>
        <v>0.56923076923076921</v>
      </c>
      <c r="Z141" s="6">
        <f t="shared" si="24"/>
        <v>0.90769230769230769</v>
      </c>
      <c r="AA141" s="6">
        <f t="shared" si="25"/>
        <v>1.702020202020202</v>
      </c>
      <c r="AB141" s="6">
        <f t="shared" si="26"/>
        <v>0.44444444444444442</v>
      </c>
      <c r="AC141" s="6">
        <f t="shared" si="27"/>
        <v>0.49180327868852458</v>
      </c>
    </row>
    <row r="142" spans="1:29" x14ac:dyDescent="0.25">
      <c r="A142" s="3">
        <f t="shared" si="28"/>
        <v>42508</v>
      </c>
      <c r="B142" s="21">
        <v>162</v>
      </c>
      <c r="C142" s="21">
        <v>110</v>
      </c>
      <c r="D142" s="21">
        <v>1568</v>
      </c>
      <c r="E142" s="21">
        <v>83</v>
      </c>
      <c r="F142" s="21">
        <v>125</v>
      </c>
      <c r="G142" s="21">
        <v>62</v>
      </c>
      <c r="H142" s="29">
        <v>500</v>
      </c>
      <c r="I142" s="21">
        <v>21</v>
      </c>
      <c r="J142" s="21">
        <v>33</v>
      </c>
      <c r="K142" s="21">
        <v>41</v>
      </c>
      <c r="L142" s="21">
        <v>1179</v>
      </c>
      <c r="M142">
        <v>14</v>
      </c>
      <c r="N142">
        <v>70</v>
      </c>
      <c r="Q142" s="6">
        <f t="shared" si="15"/>
        <v>0.94186046511627908</v>
      </c>
      <c r="R142" s="6">
        <f t="shared" si="16"/>
        <v>0.59782608695652173</v>
      </c>
      <c r="S142" s="6">
        <f t="shared" si="17"/>
        <v>0.92072812683499705</v>
      </c>
      <c r="T142" s="6">
        <f t="shared" si="18"/>
        <v>0.82178217821782173</v>
      </c>
      <c r="U142" s="6">
        <f t="shared" si="19"/>
        <v>0.35919540229885055</v>
      </c>
      <c r="V142" s="6">
        <f t="shared" si="20"/>
        <v>1.2916666666666667</v>
      </c>
      <c r="W142" s="6">
        <f t="shared" si="21"/>
        <v>0.81433224755700329</v>
      </c>
      <c r="X142" s="6">
        <f t="shared" si="22"/>
        <v>0.3888888888888889</v>
      </c>
      <c r="Y142" s="6">
        <f t="shared" si="23"/>
        <v>0.73333333333333328</v>
      </c>
      <c r="Z142" s="6">
        <f t="shared" si="24"/>
        <v>0.67213114754098358</v>
      </c>
      <c r="AA142" s="6">
        <f t="shared" si="25"/>
        <v>1.3382519863791147</v>
      </c>
      <c r="AB142" s="6">
        <f t="shared" si="26"/>
        <v>0.66666666666666663</v>
      </c>
      <c r="AC142" s="6">
        <f t="shared" si="27"/>
        <v>0.39772727272727271</v>
      </c>
    </row>
    <row r="143" spans="1:29" x14ac:dyDescent="0.25">
      <c r="A143" s="3">
        <f t="shared" si="28"/>
        <v>42509</v>
      </c>
      <c r="B143" s="21">
        <v>161</v>
      </c>
      <c r="C143" s="21">
        <v>52</v>
      </c>
      <c r="D143" s="21">
        <v>1518</v>
      </c>
      <c r="E143" s="21">
        <v>57</v>
      </c>
      <c r="F143" s="21">
        <v>110</v>
      </c>
      <c r="G143" s="21">
        <v>64</v>
      </c>
      <c r="H143" s="29">
        <v>328</v>
      </c>
      <c r="I143" s="21">
        <v>33</v>
      </c>
      <c r="J143" s="21">
        <v>30</v>
      </c>
      <c r="K143" s="21">
        <v>52</v>
      </c>
      <c r="L143" s="21">
        <v>888</v>
      </c>
      <c r="M143">
        <v>10</v>
      </c>
      <c r="N143">
        <v>118</v>
      </c>
      <c r="Q143" s="6">
        <f t="shared" si="15"/>
        <v>0.82564102564102559</v>
      </c>
      <c r="R143" s="6">
        <f t="shared" si="16"/>
        <v>0.23963133640552994</v>
      </c>
      <c r="S143" s="6">
        <f t="shared" si="17"/>
        <v>0.86941580756013748</v>
      </c>
      <c r="T143" s="6">
        <f t="shared" si="18"/>
        <v>0.6404494382022472</v>
      </c>
      <c r="U143" s="6">
        <f t="shared" si="19"/>
        <v>1.3253012048192772</v>
      </c>
      <c r="V143" s="6">
        <f t="shared" si="20"/>
        <v>1.28</v>
      </c>
      <c r="W143" s="6">
        <f t="shared" si="21"/>
        <v>0.73378076062639819</v>
      </c>
      <c r="X143" s="6">
        <f t="shared" si="22"/>
        <v>0.63461538461538458</v>
      </c>
      <c r="Y143" s="6">
        <f t="shared" si="23"/>
        <v>0.5357142857142857</v>
      </c>
      <c r="Z143" s="6">
        <f t="shared" si="24"/>
        <v>1.04</v>
      </c>
      <c r="AA143" s="6">
        <f t="shared" si="25"/>
        <v>1.1855807743658211</v>
      </c>
      <c r="AB143" s="6">
        <f t="shared" si="26"/>
        <v>1.1111111111111112</v>
      </c>
      <c r="AC143" s="6">
        <f t="shared" si="27"/>
        <v>0.87407407407407411</v>
      </c>
    </row>
    <row r="144" spans="1:29" x14ac:dyDescent="0.25">
      <c r="A144" s="3">
        <f t="shared" si="28"/>
        <v>42510</v>
      </c>
      <c r="B144" s="21">
        <v>156</v>
      </c>
      <c r="C144" s="21">
        <v>688</v>
      </c>
      <c r="D144" s="21">
        <v>1263</v>
      </c>
      <c r="E144" s="21">
        <v>27</v>
      </c>
      <c r="F144" s="21">
        <v>83</v>
      </c>
      <c r="G144" s="21">
        <v>66</v>
      </c>
      <c r="H144" s="29">
        <v>273</v>
      </c>
      <c r="I144" s="21">
        <v>27</v>
      </c>
      <c r="J144" s="21">
        <v>34</v>
      </c>
      <c r="K144" s="21">
        <v>54</v>
      </c>
      <c r="L144" s="21">
        <v>1188</v>
      </c>
      <c r="M144">
        <v>12</v>
      </c>
      <c r="N144">
        <v>122</v>
      </c>
      <c r="Q144" s="6">
        <f t="shared" si="15"/>
        <v>0.59541984732824427</v>
      </c>
      <c r="R144" s="6">
        <f t="shared" si="16"/>
        <v>4.9855072463768115</v>
      </c>
      <c r="S144" s="6">
        <f t="shared" si="17"/>
        <v>0.71235194585448391</v>
      </c>
      <c r="T144" s="6">
        <f t="shared" si="18"/>
        <v>0.26732673267326734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0.77556818181818177</v>
      </c>
      <c r="X144" s="6">
        <f t="shared" si="22"/>
        <v>0.9642857142857143</v>
      </c>
      <c r="Y144" s="6">
        <f t="shared" si="23"/>
        <v>0.79069767441860461</v>
      </c>
      <c r="Z144" s="6">
        <f t="shared" si="24"/>
        <v>1.173913043478261</v>
      </c>
      <c r="AA144" s="6">
        <f t="shared" si="25"/>
        <v>1.4075829383886256</v>
      </c>
      <c r="AB144" s="6">
        <f t="shared" si="26"/>
        <v>1.3333333333333333</v>
      </c>
      <c r="AC144" s="6">
        <f t="shared" si="27"/>
        <v>0.72619047619047616</v>
      </c>
    </row>
    <row r="145" spans="1:29" x14ac:dyDescent="0.25">
      <c r="A145" s="3">
        <f t="shared" si="28"/>
        <v>42511</v>
      </c>
      <c r="B145" s="21">
        <v>130</v>
      </c>
      <c r="C145" s="21">
        <v>50</v>
      </c>
      <c r="D145" s="21">
        <v>1305</v>
      </c>
      <c r="E145" s="21">
        <v>42</v>
      </c>
      <c r="F145" s="21">
        <v>74</v>
      </c>
      <c r="G145" s="21">
        <v>51</v>
      </c>
      <c r="H145" s="29">
        <v>291</v>
      </c>
      <c r="I145" s="21">
        <v>13</v>
      </c>
      <c r="J145" s="21">
        <v>41</v>
      </c>
      <c r="K145" s="21">
        <v>56</v>
      </c>
      <c r="L145" s="21">
        <v>1001</v>
      </c>
      <c r="M145">
        <v>9</v>
      </c>
      <c r="N145">
        <v>98</v>
      </c>
      <c r="Q145" s="6">
        <f t="shared" si="15"/>
        <v>0.53719008264462809</v>
      </c>
      <c r="R145" s="6">
        <f t="shared" si="16"/>
        <v>0.48076923076923078</v>
      </c>
      <c r="S145" s="6">
        <f t="shared" si="17"/>
        <v>0.78519855595667865</v>
      </c>
      <c r="T145" s="6">
        <f t="shared" si="18"/>
        <v>0.73684210526315785</v>
      </c>
      <c r="U145" s="6">
        <f t="shared" si="19"/>
        <v>0.56923076923076921</v>
      </c>
      <c r="V145" s="6">
        <f t="shared" si="20"/>
        <v>1.0625</v>
      </c>
      <c r="W145" s="6">
        <f t="shared" si="21"/>
        <v>0.83142857142857141</v>
      </c>
      <c r="X145" s="6">
        <f t="shared" si="22"/>
        <v>0.24528301886792453</v>
      </c>
      <c r="Y145" s="6">
        <f t="shared" si="23"/>
        <v>0.91111111111111109</v>
      </c>
      <c r="Z145" s="6">
        <f t="shared" si="24"/>
        <v>0.96551724137931039</v>
      </c>
      <c r="AA145" s="6">
        <f t="shared" si="25"/>
        <v>1.2148058252427185</v>
      </c>
      <c r="AB145" s="6">
        <f t="shared" si="26"/>
        <v>0.75</v>
      </c>
      <c r="AC145" s="6">
        <f t="shared" si="27"/>
        <v>1.0888888888888888</v>
      </c>
    </row>
    <row r="146" spans="1:29" x14ac:dyDescent="0.25">
      <c r="A146" s="3">
        <f t="shared" si="28"/>
        <v>42512</v>
      </c>
      <c r="B146" s="21">
        <v>119</v>
      </c>
      <c r="C146" s="21">
        <v>74</v>
      </c>
      <c r="D146" s="21">
        <v>1080</v>
      </c>
      <c r="E146" s="21">
        <v>31</v>
      </c>
      <c r="F146" s="21">
        <v>43</v>
      </c>
      <c r="G146" s="21">
        <v>59</v>
      </c>
      <c r="H146" s="29">
        <v>220</v>
      </c>
      <c r="I146" s="21">
        <v>23</v>
      </c>
      <c r="J146" s="21">
        <v>25</v>
      </c>
      <c r="K146" s="21">
        <v>55</v>
      </c>
      <c r="L146" s="21">
        <v>965</v>
      </c>
      <c r="M146">
        <v>12</v>
      </c>
      <c r="N146">
        <v>105</v>
      </c>
      <c r="Q146" s="6">
        <f t="shared" si="15"/>
        <v>0.77777777777777779</v>
      </c>
      <c r="R146" s="6">
        <f t="shared" si="16"/>
        <v>0.85057471264367812</v>
      </c>
      <c r="S146" s="6">
        <f t="shared" si="17"/>
        <v>0.91062394603709951</v>
      </c>
      <c r="T146" s="6">
        <f t="shared" si="18"/>
        <v>0.93939393939393945</v>
      </c>
      <c r="U146" s="6">
        <f t="shared" si="19"/>
        <v>0.48863636363636365</v>
      </c>
      <c r="V146" s="6">
        <f t="shared" si="20"/>
        <v>1.6857142857142857</v>
      </c>
      <c r="W146" s="6">
        <f t="shared" si="21"/>
        <v>0.53527980535279807</v>
      </c>
      <c r="X146" s="6">
        <f t="shared" si="22"/>
        <v>0.85185185185185186</v>
      </c>
      <c r="Y146" s="6">
        <f t="shared" si="23"/>
        <v>0.83333333333333337</v>
      </c>
      <c r="Z146" s="6">
        <f t="shared" si="24"/>
        <v>1.1458333333333333</v>
      </c>
      <c r="AA146" s="6">
        <f t="shared" si="25"/>
        <v>1.1825980392156863</v>
      </c>
      <c r="AB146" s="6">
        <f t="shared" si="26"/>
        <v>0.8</v>
      </c>
      <c r="AC146" s="6">
        <f t="shared" si="27"/>
        <v>0.89743589743589747</v>
      </c>
    </row>
    <row r="147" spans="1:29" x14ac:dyDescent="0.25">
      <c r="A147" s="3">
        <f t="shared" si="28"/>
        <v>42513</v>
      </c>
      <c r="B147" s="21">
        <v>50</v>
      </c>
      <c r="C147" s="21">
        <v>-1918</v>
      </c>
      <c r="D147" s="21">
        <v>633</v>
      </c>
      <c r="E147" s="21">
        <v>10</v>
      </c>
      <c r="F147" s="21">
        <v>35</v>
      </c>
      <c r="G147" s="21">
        <v>58</v>
      </c>
      <c r="H147" s="29">
        <v>379</v>
      </c>
      <c r="I147" s="21">
        <v>11</v>
      </c>
      <c r="J147" s="21">
        <v>33</v>
      </c>
      <c r="K147" s="21">
        <v>44</v>
      </c>
      <c r="L147" s="21">
        <v>653</v>
      </c>
      <c r="M147">
        <v>2</v>
      </c>
      <c r="N147">
        <v>69</v>
      </c>
      <c r="Q147" s="6">
        <f t="shared" si="15"/>
        <v>0.34482758620689657</v>
      </c>
      <c r="R147" s="6">
        <f t="shared" si="16"/>
        <v>-32.508474576271183</v>
      </c>
      <c r="S147" s="6">
        <f t="shared" si="17"/>
        <v>0.78341584158415845</v>
      </c>
      <c r="T147" s="6">
        <f t="shared" si="18"/>
        <v>0.47619047619047616</v>
      </c>
      <c r="U147" s="6">
        <f t="shared" si="19"/>
        <v>0.51470588235294112</v>
      </c>
      <c r="V147" s="6">
        <f t="shared" si="20"/>
        <v>1.1372549019607843</v>
      </c>
      <c r="W147" s="6">
        <f t="shared" si="21"/>
        <v>5.6567164179104479</v>
      </c>
      <c r="X147" s="6">
        <f t="shared" si="22"/>
        <v>1.1000000000000001</v>
      </c>
      <c r="Y147" s="6">
        <f t="shared" si="23"/>
        <v>1.064516129032258</v>
      </c>
      <c r="Z147" s="6">
        <f t="shared" si="24"/>
        <v>0.83018867924528306</v>
      </c>
      <c r="AA147" s="6">
        <f t="shared" si="25"/>
        <v>1.3463917525773197</v>
      </c>
      <c r="AB147" s="6">
        <f t="shared" si="26"/>
        <v>0.2</v>
      </c>
      <c r="AC147" s="6">
        <f t="shared" si="27"/>
        <v>0.66990291262135926</v>
      </c>
    </row>
    <row r="148" spans="1:29" x14ac:dyDescent="0.25">
      <c r="A148" s="3">
        <f t="shared" si="28"/>
        <v>42514</v>
      </c>
      <c r="B148" s="21">
        <v>92</v>
      </c>
      <c r="C148" s="21">
        <v>283</v>
      </c>
      <c r="D148" s="21">
        <v>500</v>
      </c>
      <c r="E148" s="21">
        <v>45</v>
      </c>
      <c r="F148" s="21">
        <v>65</v>
      </c>
      <c r="G148" s="21">
        <v>34</v>
      </c>
      <c r="H148" s="29">
        <v>104</v>
      </c>
      <c r="I148" s="21">
        <v>8</v>
      </c>
      <c r="J148" s="21">
        <v>26</v>
      </c>
      <c r="K148" s="21">
        <v>42</v>
      </c>
      <c r="L148" s="21">
        <v>807</v>
      </c>
      <c r="M148">
        <v>0</v>
      </c>
      <c r="N148">
        <v>121</v>
      </c>
      <c r="Q148" s="6">
        <f t="shared" si="15"/>
        <v>0.92929292929292928</v>
      </c>
      <c r="R148" s="6">
        <f t="shared" si="16"/>
        <v>4.1014492753623184</v>
      </c>
      <c r="S148" s="6">
        <f t="shared" si="17"/>
        <v>0.63211125158027814</v>
      </c>
      <c r="T148" s="6">
        <f t="shared" si="18"/>
        <v>0.625</v>
      </c>
      <c r="U148" s="6">
        <f t="shared" si="19"/>
        <v>0.34946236559139787</v>
      </c>
      <c r="V148" s="6">
        <f t="shared" si="20"/>
        <v>0.49275362318840582</v>
      </c>
      <c r="W148" s="6">
        <f t="shared" si="21"/>
        <v>0.71232876712328763</v>
      </c>
      <c r="X148" s="6">
        <f t="shared" si="22"/>
        <v>0.5714285714285714</v>
      </c>
      <c r="Y148" s="6">
        <f t="shared" si="23"/>
        <v>0.70270270270270274</v>
      </c>
      <c r="Z148" s="6">
        <f t="shared" si="24"/>
        <v>0.71186440677966101</v>
      </c>
      <c r="AA148" s="6">
        <f t="shared" si="25"/>
        <v>1.1973293768545994</v>
      </c>
      <c r="AB148" s="6">
        <f t="shared" si="26"/>
        <v>0</v>
      </c>
      <c r="AC148" s="6">
        <f t="shared" si="27"/>
        <v>2.0166666666666666</v>
      </c>
    </row>
    <row r="149" spans="1:29" x14ac:dyDescent="0.25">
      <c r="A149" s="3">
        <f t="shared" si="28"/>
        <v>42515</v>
      </c>
      <c r="B149" s="21">
        <v>78</v>
      </c>
      <c r="C149" s="21">
        <v>1</v>
      </c>
      <c r="D149" s="21">
        <v>696</v>
      </c>
      <c r="E149" s="21">
        <v>47</v>
      </c>
      <c r="F149" s="21">
        <v>98</v>
      </c>
      <c r="G149" s="21">
        <v>57</v>
      </c>
      <c r="H149" s="29">
        <v>131</v>
      </c>
      <c r="I149" s="21">
        <v>26</v>
      </c>
      <c r="J149" s="21">
        <v>24</v>
      </c>
      <c r="K149" s="21">
        <v>28</v>
      </c>
      <c r="L149" s="21">
        <v>1039</v>
      </c>
      <c r="M149">
        <v>9</v>
      </c>
      <c r="N149">
        <v>94</v>
      </c>
      <c r="Q149" s="6">
        <f t="shared" si="15"/>
        <v>0.48148148148148145</v>
      </c>
      <c r="R149" s="6">
        <f t="shared" si="16"/>
        <v>9.0909090909090905E-3</v>
      </c>
      <c r="S149" s="6">
        <f t="shared" si="17"/>
        <v>0.44387755102040816</v>
      </c>
      <c r="T149" s="6">
        <f t="shared" si="18"/>
        <v>0.5662650602409639</v>
      </c>
      <c r="U149" s="6">
        <f t="shared" si="19"/>
        <v>0.78400000000000003</v>
      </c>
      <c r="V149" s="6">
        <f t="shared" si="20"/>
        <v>0.91935483870967738</v>
      </c>
      <c r="W149" s="6">
        <f t="shared" si="21"/>
        <v>0.26200000000000001</v>
      </c>
      <c r="X149" s="6">
        <f t="shared" si="22"/>
        <v>1.2380952380952381</v>
      </c>
      <c r="Y149" s="6">
        <f t="shared" si="23"/>
        <v>0.72727272727272729</v>
      </c>
      <c r="Z149" s="6">
        <f t="shared" si="24"/>
        <v>0.68292682926829273</v>
      </c>
      <c r="AA149" s="6">
        <f t="shared" si="25"/>
        <v>0.8812553011026294</v>
      </c>
      <c r="AB149" s="6">
        <f t="shared" si="26"/>
        <v>0.6428571428571429</v>
      </c>
      <c r="AC149" s="6">
        <f t="shared" si="27"/>
        <v>1.3428571428571427</v>
      </c>
    </row>
    <row r="150" spans="1:29" x14ac:dyDescent="0.25">
      <c r="A150" s="3">
        <f t="shared" si="28"/>
        <v>42516</v>
      </c>
      <c r="B150" s="21">
        <v>117</v>
      </c>
      <c r="C150" s="21">
        <v>1</v>
      </c>
      <c r="D150" s="21">
        <v>1526</v>
      </c>
      <c r="E150" s="21">
        <v>62</v>
      </c>
      <c r="F150" s="21">
        <v>66</v>
      </c>
      <c r="G150" s="21">
        <v>56</v>
      </c>
      <c r="H150" s="29">
        <v>422</v>
      </c>
      <c r="I150" s="21">
        <v>15</v>
      </c>
      <c r="J150" s="21">
        <v>24</v>
      </c>
      <c r="K150" s="21">
        <v>38</v>
      </c>
      <c r="L150" s="21">
        <v>1086</v>
      </c>
      <c r="M150">
        <v>16</v>
      </c>
      <c r="N150">
        <v>126</v>
      </c>
      <c r="Q150" s="6">
        <f t="shared" si="15"/>
        <v>0.72670807453416153</v>
      </c>
      <c r="R150" s="6">
        <f t="shared" si="16"/>
        <v>1.9230769230769232E-2</v>
      </c>
      <c r="S150" s="6">
        <f t="shared" si="17"/>
        <v>1.005270092226614</v>
      </c>
      <c r="T150" s="6">
        <f t="shared" si="18"/>
        <v>1.0877192982456141</v>
      </c>
      <c r="U150" s="6">
        <f t="shared" si="19"/>
        <v>0.6</v>
      </c>
      <c r="V150" s="6">
        <f t="shared" si="20"/>
        <v>0.875</v>
      </c>
      <c r="W150" s="6">
        <f t="shared" si="21"/>
        <v>1.2865853658536586</v>
      </c>
      <c r="X150" s="6">
        <f t="shared" si="22"/>
        <v>0.45454545454545453</v>
      </c>
      <c r="Y150" s="6">
        <f t="shared" si="23"/>
        <v>0.8</v>
      </c>
      <c r="Z150" s="6">
        <f t="shared" si="24"/>
        <v>0.73076923076923073</v>
      </c>
      <c r="AA150" s="6">
        <f t="shared" si="25"/>
        <v>1.222972972972973</v>
      </c>
      <c r="AB150" s="6">
        <f t="shared" si="26"/>
        <v>1.6</v>
      </c>
      <c r="AC150" s="6">
        <f t="shared" si="27"/>
        <v>1.0677966101694916</v>
      </c>
    </row>
    <row r="151" spans="1:29" x14ac:dyDescent="0.25">
      <c r="A151" s="3">
        <f t="shared" si="28"/>
        <v>42517</v>
      </c>
      <c r="B151" s="21">
        <v>70</v>
      </c>
      <c r="C151" s="21">
        <v>2</v>
      </c>
      <c r="D151" s="21">
        <v>1175</v>
      </c>
      <c r="E151" s="21">
        <v>39</v>
      </c>
      <c r="F151" s="21">
        <v>66</v>
      </c>
      <c r="G151" s="21">
        <v>63</v>
      </c>
      <c r="H151" s="29">
        <v>343</v>
      </c>
      <c r="I151" s="21">
        <v>32</v>
      </c>
      <c r="J151" s="21">
        <v>26</v>
      </c>
      <c r="K151" s="21">
        <v>40</v>
      </c>
      <c r="L151" s="21">
        <v>1156</v>
      </c>
      <c r="M151">
        <v>8</v>
      </c>
      <c r="N151">
        <v>112</v>
      </c>
      <c r="Q151" s="6">
        <f t="shared" si="15"/>
        <v>0.44871794871794873</v>
      </c>
      <c r="R151" s="6">
        <f t="shared" si="16"/>
        <v>2.9069767441860465E-3</v>
      </c>
      <c r="S151" s="6">
        <f t="shared" si="17"/>
        <v>0.9303246239113222</v>
      </c>
      <c r="T151" s="6">
        <f t="shared" si="18"/>
        <v>1.4444444444444444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1.2564102564102564</v>
      </c>
      <c r="X151" s="6">
        <f t="shared" si="22"/>
        <v>1.1851851851851851</v>
      </c>
      <c r="Y151" s="6">
        <f t="shared" si="23"/>
        <v>0.76470588235294112</v>
      </c>
      <c r="Z151" s="6">
        <f t="shared" si="24"/>
        <v>0.7407407407407407</v>
      </c>
      <c r="AA151" s="6">
        <f t="shared" si="25"/>
        <v>0.97306397306397308</v>
      </c>
      <c r="AB151" s="6">
        <f t="shared" si="26"/>
        <v>0.66666666666666663</v>
      </c>
      <c r="AC151" s="6">
        <f t="shared" si="27"/>
        <v>0.91803278688524592</v>
      </c>
    </row>
    <row r="152" spans="1:29" x14ac:dyDescent="0.25">
      <c r="A152" s="3">
        <f t="shared" si="28"/>
        <v>42518</v>
      </c>
      <c r="B152" s="21">
        <v>87</v>
      </c>
      <c r="C152" s="21">
        <v>4</v>
      </c>
      <c r="D152" s="21">
        <v>1219</v>
      </c>
      <c r="E152" s="21">
        <v>39</v>
      </c>
      <c r="F152" s="21">
        <v>52</v>
      </c>
      <c r="G152" s="21">
        <v>50</v>
      </c>
      <c r="H152" s="29">
        <v>274</v>
      </c>
      <c r="I152" s="21">
        <v>28</v>
      </c>
      <c r="J152" s="21">
        <v>16</v>
      </c>
      <c r="K152" s="21">
        <v>41</v>
      </c>
      <c r="L152" s="21">
        <v>1124</v>
      </c>
      <c r="M152">
        <v>6</v>
      </c>
      <c r="N152">
        <v>102</v>
      </c>
      <c r="Q152" s="6">
        <f t="shared" si="15"/>
        <v>0.66923076923076918</v>
      </c>
      <c r="R152" s="6">
        <f t="shared" si="16"/>
        <v>0.08</v>
      </c>
      <c r="S152" s="6">
        <f t="shared" si="17"/>
        <v>0.9340996168582375</v>
      </c>
      <c r="T152" s="6">
        <f t="shared" si="18"/>
        <v>0.9285714285714286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0.94158075601374569</v>
      </c>
      <c r="X152" s="6">
        <f t="shared" si="22"/>
        <v>2.1538461538461537</v>
      </c>
      <c r="Y152" s="6">
        <f t="shared" si="23"/>
        <v>0.3902439024390244</v>
      </c>
      <c r="Z152" s="6">
        <f t="shared" si="24"/>
        <v>0.7321428571428571</v>
      </c>
      <c r="AA152" s="6">
        <f t="shared" si="25"/>
        <v>1.1228771228771228</v>
      </c>
      <c r="AB152" s="6">
        <f t="shared" si="26"/>
        <v>0.66666666666666663</v>
      </c>
      <c r="AC152" s="6">
        <f t="shared" si="27"/>
        <v>1.0408163265306123</v>
      </c>
    </row>
    <row r="153" spans="1:29" x14ac:dyDescent="0.25">
      <c r="A153" s="3">
        <f t="shared" si="28"/>
        <v>42519</v>
      </c>
      <c r="B153" s="21">
        <v>111</v>
      </c>
      <c r="C153" s="21">
        <v>2</v>
      </c>
      <c r="D153" s="21">
        <v>945</v>
      </c>
      <c r="E153" s="21">
        <v>11</v>
      </c>
      <c r="F153" s="21">
        <v>57</v>
      </c>
      <c r="G153" s="21">
        <v>57</v>
      </c>
      <c r="H153" s="29">
        <v>154</v>
      </c>
      <c r="I153" s="21">
        <v>20</v>
      </c>
      <c r="J153" s="21">
        <v>23</v>
      </c>
      <c r="K153" s="21">
        <v>39</v>
      </c>
      <c r="L153" s="21">
        <v>956</v>
      </c>
      <c r="M153">
        <v>5</v>
      </c>
      <c r="N153">
        <v>94</v>
      </c>
      <c r="Q153" s="6">
        <f t="shared" si="15"/>
        <v>0.9327731092436975</v>
      </c>
      <c r="R153" s="6">
        <f t="shared" si="16"/>
        <v>2.7027027027027029E-2</v>
      </c>
      <c r="S153" s="6">
        <f t="shared" si="17"/>
        <v>0.875</v>
      </c>
      <c r="T153" s="6">
        <f t="shared" si="18"/>
        <v>0.35483870967741937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0.7</v>
      </c>
      <c r="X153" s="6">
        <f t="shared" si="22"/>
        <v>0.86956521739130432</v>
      </c>
      <c r="Y153" s="6">
        <f t="shared" si="23"/>
        <v>0.92</v>
      </c>
      <c r="Z153" s="6">
        <f t="shared" si="24"/>
        <v>0.70909090909090911</v>
      </c>
      <c r="AA153" s="6">
        <f t="shared" si="25"/>
        <v>0.99067357512953369</v>
      </c>
      <c r="AB153" s="6">
        <f t="shared" si="26"/>
        <v>0.41666666666666669</v>
      </c>
      <c r="AC153" s="6">
        <f t="shared" si="27"/>
        <v>0.89523809523809528</v>
      </c>
    </row>
    <row r="154" spans="1:29" x14ac:dyDescent="0.25">
      <c r="A154" s="3">
        <f t="shared" si="28"/>
        <v>42520</v>
      </c>
      <c r="B154" s="21">
        <v>75</v>
      </c>
      <c r="C154" s="21">
        <v>0</v>
      </c>
      <c r="D154" s="21">
        <v>602</v>
      </c>
      <c r="E154" s="21">
        <v>11</v>
      </c>
      <c r="F154" s="21">
        <v>31</v>
      </c>
      <c r="G154" s="21">
        <v>63</v>
      </c>
      <c r="H154" s="29">
        <v>60</v>
      </c>
      <c r="I154" s="21">
        <v>5</v>
      </c>
      <c r="J154" s="21">
        <v>22</v>
      </c>
      <c r="K154" s="21">
        <v>46</v>
      </c>
      <c r="L154" s="21">
        <v>480</v>
      </c>
      <c r="M154">
        <v>0</v>
      </c>
      <c r="N154">
        <v>222</v>
      </c>
      <c r="Q154" s="6">
        <f t="shared" si="15"/>
        <v>1.5</v>
      </c>
      <c r="R154" s="6">
        <f t="shared" si="16"/>
        <v>0</v>
      </c>
      <c r="S154" s="6">
        <f t="shared" si="17"/>
        <v>0.95102685624012639</v>
      </c>
      <c r="T154" s="6">
        <f t="shared" si="18"/>
        <v>1.1000000000000001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0.15831134564643801</v>
      </c>
      <c r="X154" s="6">
        <f t="shared" si="22"/>
        <v>0.45454545454545453</v>
      </c>
      <c r="Y154" s="6">
        <f t="shared" si="23"/>
        <v>0.66666666666666663</v>
      </c>
      <c r="Z154" s="6">
        <f t="shared" si="24"/>
        <v>1.0454545454545454</v>
      </c>
      <c r="AA154" s="6">
        <f t="shared" si="25"/>
        <v>0.73506891271056662</v>
      </c>
      <c r="AB154" s="6">
        <f t="shared" si="26"/>
        <v>0</v>
      </c>
      <c r="AC154" s="6">
        <f t="shared" si="27"/>
        <v>3.2173913043478262</v>
      </c>
    </row>
    <row r="155" spans="1:29" x14ac:dyDescent="0.25">
      <c r="A155" s="3">
        <f t="shared" si="28"/>
        <v>42521</v>
      </c>
      <c r="B155" s="21">
        <v>60</v>
      </c>
      <c r="C155" s="21">
        <v>0</v>
      </c>
      <c r="D155" s="21">
        <v>764</v>
      </c>
      <c r="E155" s="21">
        <v>11</v>
      </c>
      <c r="F155" s="21">
        <v>31</v>
      </c>
      <c r="G155" s="21">
        <v>81</v>
      </c>
      <c r="H155" s="29">
        <v>86</v>
      </c>
      <c r="I155" s="21">
        <v>6</v>
      </c>
      <c r="J155" s="21">
        <v>21</v>
      </c>
      <c r="K155" s="21">
        <v>39</v>
      </c>
      <c r="L155" s="21">
        <v>623</v>
      </c>
      <c r="M155">
        <v>0</v>
      </c>
      <c r="N155">
        <v>31</v>
      </c>
      <c r="Q155" s="6">
        <f t="shared" si="15"/>
        <v>0.65217391304347827</v>
      </c>
      <c r="R155" s="6">
        <f t="shared" si="16"/>
        <v>0</v>
      </c>
      <c r="S155" s="6">
        <f t="shared" si="17"/>
        <v>1.528</v>
      </c>
      <c r="T155" s="6">
        <f t="shared" si="18"/>
        <v>0.24444444444444444</v>
      </c>
      <c r="U155" s="6">
        <f t="shared" si="19"/>
        <v>0.47692307692307695</v>
      </c>
      <c r="V155" s="6">
        <f t="shared" si="20"/>
        <v>2.3823529411764706</v>
      </c>
      <c r="W155" s="6">
        <f t="shared" si="21"/>
        <v>0.82692307692307687</v>
      </c>
      <c r="X155" s="6">
        <f t="shared" si="22"/>
        <v>0.75</v>
      </c>
      <c r="Y155" s="6">
        <f t="shared" si="23"/>
        <v>0.80769230769230771</v>
      </c>
      <c r="Z155" s="6">
        <f t="shared" si="24"/>
        <v>0.9285714285714286</v>
      </c>
      <c r="AA155" s="6">
        <f t="shared" si="25"/>
        <v>0.77199504337050806</v>
      </c>
      <c r="AB155" s="6">
        <f t="shared" si="26"/>
        <v>1</v>
      </c>
      <c r="AC155" s="6">
        <f t="shared" si="27"/>
        <v>0.256198347107438</v>
      </c>
    </row>
    <row r="156" spans="1:29" x14ac:dyDescent="0.25">
      <c r="A156" s="3">
        <f t="shared" si="28"/>
        <v>42522</v>
      </c>
      <c r="B156" s="21">
        <v>55</v>
      </c>
      <c r="C156" s="21">
        <v>1</v>
      </c>
      <c r="D156" s="21">
        <v>1034</v>
      </c>
      <c r="E156" s="21">
        <v>29</v>
      </c>
      <c r="F156" s="21">
        <v>107</v>
      </c>
      <c r="G156" s="21">
        <v>64</v>
      </c>
      <c r="H156" s="29">
        <v>249</v>
      </c>
      <c r="I156" s="21">
        <v>5</v>
      </c>
      <c r="J156" s="21">
        <v>23</v>
      </c>
      <c r="K156" s="21">
        <v>36</v>
      </c>
      <c r="L156" s="21">
        <v>1262</v>
      </c>
      <c r="M156">
        <v>8</v>
      </c>
      <c r="N156">
        <v>69</v>
      </c>
      <c r="Q156" s="6">
        <f t="shared" si="15"/>
        <v>0.70512820512820518</v>
      </c>
      <c r="R156" s="6">
        <f t="shared" si="16"/>
        <v>1</v>
      </c>
      <c r="S156" s="6">
        <f t="shared" si="17"/>
        <v>1.485632183908046</v>
      </c>
      <c r="T156" s="6">
        <f t="shared" si="18"/>
        <v>0.61702127659574468</v>
      </c>
      <c r="U156" s="6">
        <f t="shared" si="19"/>
        <v>1.0918367346938775</v>
      </c>
      <c r="V156" s="6">
        <f t="shared" si="20"/>
        <v>1.1228070175438596</v>
      </c>
      <c r="W156" s="6">
        <f t="shared" si="21"/>
        <v>1.9007633587786259</v>
      </c>
      <c r="X156" s="6">
        <f t="shared" si="22"/>
        <v>0.19230769230769232</v>
      </c>
      <c r="Y156" s="6">
        <f t="shared" si="23"/>
        <v>0.95833333333333337</v>
      </c>
      <c r="Z156" s="6">
        <f t="shared" si="24"/>
        <v>1.2857142857142858</v>
      </c>
      <c r="AA156" s="6">
        <f t="shared" si="25"/>
        <v>1.2146294513955727</v>
      </c>
      <c r="AB156" s="6">
        <f t="shared" si="26"/>
        <v>0.88888888888888884</v>
      </c>
      <c r="AC156" s="6">
        <f t="shared" si="27"/>
        <v>0.73404255319148937</v>
      </c>
    </row>
    <row r="157" spans="1:29" x14ac:dyDescent="0.25">
      <c r="A157" s="3">
        <f t="shared" si="28"/>
        <v>42523</v>
      </c>
      <c r="B157" s="21">
        <v>71</v>
      </c>
      <c r="C157" s="21">
        <v>5</v>
      </c>
      <c r="D157" s="21">
        <v>994</v>
      </c>
      <c r="E157" s="21">
        <v>30</v>
      </c>
      <c r="F157" s="21">
        <v>81</v>
      </c>
      <c r="G157" s="21">
        <v>70</v>
      </c>
      <c r="H157" s="29">
        <v>254</v>
      </c>
      <c r="I157" s="21">
        <v>10</v>
      </c>
      <c r="J157" s="21">
        <v>20</v>
      </c>
      <c r="K157" s="21">
        <v>28</v>
      </c>
      <c r="L157" s="21">
        <v>1349</v>
      </c>
      <c r="M157">
        <v>1</v>
      </c>
      <c r="N157">
        <v>103</v>
      </c>
      <c r="Q157" s="6">
        <f t="shared" si="15"/>
        <v>0.60683760683760679</v>
      </c>
      <c r="R157" s="6">
        <f t="shared" si="16"/>
        <v>5</v>
      </c>
      <c r="S157" s="6">
        <f t="shared" si="17"/>
        <v>0.65137614678899081</v>
      </c>
      <c r="T157" s="6">
        <f t="shared" si="18"/>
        <v>0.4838709677419355</v>
      </c>
      <c r="U157" s="6">
        <f t="shared" si="19"/>
        <v>1.2272727272727273</v>
      </c>
      <c r="V157" s="6">
        <f t="shared" si="20"/>
        <v>1.25</v>
      </c>
      <c r="W157" s="6">
        <f t="shared" si="21"/>
        <v>0.6018957345971564</v>
      </c>
      <c r="X157" s="6">
        <f t="shared" si="22"/>
        <v>0.66666666666666663</v>
      </c>
      <c r="Y157" s="6">
        <f t="shared" si="23"/>
        <v>0.83333333333333337</v>
      </c>
      <c r="Z157" s="6">
        <f t="shared" si="24"/>
        <v>0.73684210526315785</v>
      </c>
      <c r="AA157" s="6">
        <f t="shared" si="25"/>
        <v>1.2421731123388582</v>
      </c>
      <c r="AB157" s="6">
        <f t="shared" si="26"/>
        <v>6.25E-2</v>
      </c>
      <c r="AC157" s="6">
        <f t="shared" si="27"/>
        <v>0.81746031746031744</v>
      </c>
    </row>
    <row r="158" spans="1:29" x14ac:dyDescent="0.25">
      <c r="A158" s="3">
        <f t="shared" si="28"/>
        <v>42524</v>
      </c>
      <c r="B158" s="21">
        <v>88</v>
      </c>
      <c r="C158" s="21">
        <v>1</v>
      </c>
      <c r="D158" s="21">
        <v>1036</v>
      </c>
      <c r="E158" s="21">
        <v>32</v>
      </c>
      <c r="F158" s="21">
        <v>44</v>
      </c>
      <c r="G158" s="21">
        <v>59</v>
      </c>
      <c r="H158" s="29">
        <v>130</v>
      </c>
      <c r="I158" s="21">
        <v>13</v>
      </c>
      <c r="J158" s="21">
        <v>14</v>
      </c>
      <c r="K158" s="21">
        <v>43</v>
      </c>
      <c r="L158" s="21">
        <v>1473</v>
      </c>
      <c r="M158">
        <v>5</v>
      </c>
      <c r="N158">
        <v>139</v>
      </c>
      <c r="Q158" s="6">
        <f t="shared" si="15"/>
        <v>1.2571428571428571</v>
      </c>
      <c r="R158" s="6">
        <f t="shared" si="16"/>
        <v>0.5</v>
      </c>
      <c r="S158" s="6">
        <f t="shared" si="17"/>
        <v>0.88170212765957445</v>
      </c>
      <c r="T158" s="6">
        <f t="shared" si="18"/>
        <v>0.82051282051282048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0.37900874635568516</v>
      </c>
      <c r="X158" s="6">
        <f t="shared" si="22"/>
        <v>0.40625</v>
      </c>
      <c r="Y158" s="6">
        <f t="shared" si="23"/>
        <v>0.53846153846153844</v>
      </c>
      <c r="Z158" s="6">
        <f t="shared" si="24"/>
        <v>1.075</v>
      </c>
      <c r="AA158" s="6">
        <f t="shared" si="25"/>
        <v>1.2742214532871972</v>
      </c>
      <c r="AB158" s="6">
        <f t="shared" si="26"/>
        <v>0.625</v>
      </c>
      <c r="AC158" s="6">
        <f t="shared" si="27"/>
        <v>1.2410714285714286</v>
      </c>
    </row>
    <row r="159" spans="1:29" x14ac:dyDescent="0.25">
      <c r="A159" s="3">
        <f t="shared" si="28"/>
        <v>42525</v>
      </c>
      <c r="B159" s="21">
        <v>85</v>
      </c>
      <c r="C159" s="21">
        <v>1</v>
      </c>
      <c r="D159" s="21">
        <v>932</v>
      </c>
      <c r="E159" s="21">
        <v>33</v>
      </c>
      <c r="F159" s="21">
        <v>46</v>
      </c>
      <c r="G159" s="21">
        <v>63</v>
      </c>
      <c r="H159" s="29">
        <v>258</v>
      </c>
      <c r="I159" s="21">
        <v>15</v>
      </c>
      <c r="J159" s="21">
        <v>12</v>
      </c>
      <c r="K159" s="21">
        <v>37</v>
      </c>
      <c r="L159" s="21">
        <v>1005</v>
      </c>
      <c r="M159">
        <v>6</v>
      </c>
      <c r="N159">
        <v>66</v>
      </c>
      <c r="Q159" s="6">
        <f t="shared" si="15"/>
        <v>0.97701149425287359</v>
      </c>
      <c r="R159" s="6">
        <f t="shared" si="16"/>
        <v>0.25</v>
      </c>
      <c r="S159" s="6">
        <f t="shared" si="17"/>
        <v>0.76456111566858076</v>
      </c>
      <c r="T159" s="6">
        <f t="shared" si="18"/>
        <v>0.84615384615384615</v>
      </c>
      <c r="U159" s="6">
        <f t="shared" si="19"/>
        <v>0.88461538461538458</v>
      </c>
      <c r="V159" s="6">
        <f t="shared" si="20"/>
        <v>1.26</v>
      </c>
      <c r="W159" s="6">
        <f t="shared" si="21"/>
        <v>0.94160583941605835</v>
      </c>
      <c r="X159" s="6">
        <f t="shared" si="22"/>
        <v>0.5357142857142857</v>
      </c>
      <c r="Y159" s="6">
        <f t="shared" si="23"/>
        <v>0.75</v>
      </c>
      <c r="Z159" s="6">
        <f t="shared" si="24"/>
        <v>0.90243902439024393</v>
      </c>
      <c r="AA159" s="6">
        <f t="shared" si="25"/>
        <v>0.89412811387900359</v>
      </c>
      <c r="AB159" s="6">
        <f t="shared" si="26"/>
        <v>1</v>
      </c>
      <c r="AC159" s="6">
        <f t="shared" si="27"/>
        <v>0.6470588235294118</v>
      </c>
    </row>
    <row r="160" spans="1:29" x14ac:dyDescent="0.25">
      <c r="A160" s="3">
        <f t="shared" si="28"/>
        <v>42526</v>
      </c>
      <c r="B160" s="21">
        <v>72</v>
      </c>
      <c r="C160" s="21">
        <v>1</v>
      </c>
      <c r="D160" s="21">
        <v>659</v>
      </c>
      <c r="E160" s="21">
        <v>22</v>
      </c>
      <c r="F160" s="21">
        <v>31</v>
      </c>
      <c r="G160" s="21">
        <v>75</v>
      </c>
      <c r="H160" s="29">
        <v>143</v>
      </c>
      <c r="I160" s="21">
        <v>6</v>
      </c>
      <c r="J160" s="21">
        <v>11</v>
      </c>
      <c r="K160" s="21">
        <v>29</v>
      </c>
      <c r="L160" s="21">
        <v>904</v>
      </c>
      <c r="M160">
        <v>0</v>
      </c>
      <c r="N160">
        <v>70</v>
      </c>
      <c r="Q160" s="6">
        <f t="shared" si="15"/>
        <v>0.64864864864864868</v>
      </c>
      <c r="R160" s="6">
        <f t="shared" si="16"/>
        <v>0.5</v>
      </c>
      <c r="S160" s="6">
        <f t="shared" si="17"/>
        <v>0.69735449735449739</v>
      </c>
      <c r="T160" s="6">
        <f t="shared" si="18"/>
        <v>2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0.9285714285714286</v>
      </c>
      <c r="X160" s="6">
        <f t="shared" si="22"/>
        <v>0.3</v>
      </c>
      <c r="Y160" s="6">
        <f t="shared" si="23"/>
        <v>0.47826086956521741</v>
      </c>
      <c r="Z160" s="6">
        <f t="shared" si="24"/>
        <v>0.74358974358974361</v>
      </c>
      <c r="AA160" s="6">
        <f t="shared" si="25"/>
        <v>0.94560669456066948</v>
      </c>
      <c r="AB160" s="6">
        <f t="shared" si="26"/>
        <v>0</v>
      </c>
      <c r="AC160" s="6">
        <f t="shared" si="27"/>
        <v>0.74468085106382975</v>
      </c>
    </row>
    <row r="161" spans="1:29" x14ac:dyDescent="0.25">
      <c r="A161" s="3">
        <f t="shared" si="28"/>
        <v>42527</v>
      </c>
      <c r="B161" s="21">
        <v>53</v>
      </c>
      <c r="C161" s="21">
        <v>0</v>
      </c>
      <c r="D161" s="21">
        <v>712</v>
      </c>
      <c r="E161" s="21">
        <v>6</v>
      </c>
      <c r="F161" s="21">
        <v>13</v>
      </c>
      <c r="G161" s="21">
        <v>72</v>
      </c>
      <c r="H161" s="29">
        <v>54</v>
      </c>
      <c r="I161" s="21">
        <v>2</v>
      </c>
      <c r="J161" s="21">
        <v>12</v>
      </c>
      <c r="K161" s="21">
        <v>33</v>
      </c>
      <c r="L161" s="21">
        <v>525</v>
      </c>
      <c r="M161">
        <v>9</v>
      </c>
      <c r="N161">
        <v>27</v>
      </c>
      <c r="Q161" s="6">
        <f t="shared" si="15"/>
        <v>0.70666666666666667</v>
      </c>
      <c r="R161" s="6">
        <f t="shared" si="16"/>
        <v>1</v>
      </c>
      <c r="S161" s="6">
        <f t="shared" si="17"/>
        <v>1.1827242524916943</v>
      </c>
      <c r="T161" s="6">
        <f t="shared" si="18"/>
        <v>0.54545454545454541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0.9</v>
      </c>
      <c r="X161" s="6">
        <f t="shared" si="22"/>
        <v>0.4</v>
      </c>
      <c r="Y161" s="6">
        <f t="shared" si="23"/>
        <v>0.54545454545454541</v>
      </c>
      <c r="Z161" s="6">
        <f t="shared" si="24"/>
        <v>0.71739130434782605</v>
      </c>
      <c r="AA161" s="6">
        <f t="shared" si="25"/>
        <v>1.09375</v>
      </c>
      <c r="AB161" s="6">
        <f t="shared" si="26"/>
        <v>1</v>
      </c>
      <c r="AC161" s="6">
        <f t="shared" si="27"/>
        <v>0.12162162162162163</v>
      </c>
    </row>
    <row r="162" spans="1:29" x14ac:dyDescent="0.25">
      <c r="A162" s="3">
        <f t="shared" si="28"/>
        <v>42528</v>
      </c>
      <c r="B162" s="21">
        <v>65</v>
      </c>
      <c r="C162" s="21">
        <v>0</v>
      </c>
      <c r="D162" s="21">
        <v>493</v>
      </c>
      <c r="E162" s="21">
        <v>37</v>
      </c>
      <c r="F162" s="21">
        <v>54</v>
      </c>
      <c r="G162" s="21">
        <v>70</v>
      </c>
      <c r="H162" s="29">
        <v>47</v>
      </c>
      <c r="I162" s="21">
        <v>3</v>
      </c>
      <c r="J162" s="21">
        <v>9</v>
      </c>
      <c r="K162" s="21">
        <v>38</v>
      </c>
      <c r="L162" s="21">
        <v>679</v>
      </c>
      <c r="M162">
        <v>4</v>
      </c>
      <c r="N162">
        <v>35</v>
      </c>
      <c r="Q162" s="6">
        <f t="shared" si="15"/>
        <v>1.0833333333333333</v>
      </c>
      <c r="R162" s="6">
        <f t="shared" si="16"/>
        <v>1</v>
      </c>
      <c r="S162" s="6">
        <f t="shared" si="17"/>
        <v>0.64528795811518325</v>
      </c>
      <c r="T162" s="6">
        <f t="shared" si="18"/>
        <v>3.3636363636363638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0.54651162790697672</v>
      </c>
      <c r="X162" s="6">
        <f t="shared" si="22"/>
        <v>0.5</v>
      </c>
      <c r="Y162" s="6">
        <f t="shared" si="23"/>
        <v>0.42857142857142855</v>
      </c>
      <c r="Z162" s="6">
        <f t="shared" si="24"/>
        <v>0.97435897435897434</v>
      </c>
      <c r="AA162" s="6">
        <f t="shared" si="25"/>
        <v>1.0898876404494382</v>
      </c>
      <c r="AB162" s="6">
        <f t="shared" si="26"/>
        <v>1</v>
      </c>
      <c r="AC162" s="6">
        <f t="shared" si="27"/>
        <v>1.1290322580645162</v>
      </c>
    </row>
    <row r="163" spans="1:29" x14ac:dyDescent="0.25">
      <c r="A163" s="3">
        <f t="shared" si="28"/>
        <v>42529</v>
      </c>
      <c r="B163" s="21">
        <v>79</v>
      </c>
      <c r="C163" s="21">
        <v>0</v>
      </c>
      <c r="D163" s="21">
        <v>999</v>
      </c>
      <c r="E163" s="21">
        <v>18</v>
      </c>
      <c r="F163" s="21">
        <v>87</v>
      </c>
      <c r="G163" s="21">
        <v>74</v>
      </c>
      <c r="H163" s="29">
        <v>195</v>
      </c>
      <c r="I163" s="21">
        <v>15</v>
      </c>
      <c r="J163" s="21">
        <v>12</v>
      </c>
      <c r="K163" s="21">
        <v>33</v>
      </c>
      <c r="L163" s="21">
        <v>1272</v>
      </c>
      <c r="M163">
        <v>8</v>
      </c>
      <c r="N163">
        <v>62</v>
      </c>
      <c r="Q163" s="6">
        <f t="shared" si="15"/>
        <v>1.4363636363636363</v>
      </c>
      <c r="R163" s="6">
        <f t="shared" si="16"/>
        <v>0</v>
      </c>
      <c r="S163" s="6">
        <f t="shared" si="17"/>
        <v>0.96615087040618952</v>
      </c>
      <c r="T163" s="6">
        <f t="shared" si="18"/>
        <v>0.62068965517241381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0.7831325301204819</v>
      </c>
      <c r="X163" s="6">
        <f t="shared" si="22"/>
        <v>3</v>
      </c>
      <c r="Y163" s="6">
        <f t="shared" si="23"/>
        <v>0.52173913043478259</v>
      </c>
      <c r="Z163" s="6">
        <f t="shared" si="24"/>
        <v>0.91666666666666663</v>
      </c>
      <c r="AA163" s="6">
        <f t="shared" si="25"/>
        <v>1.0079239302694136</v>
      </c>
      <c r="AB163" s="6">
        <f t="shared" si="26"/>
        <v>1</v>
      </c>
      <c r="AC163" s="6">
        <f t="shared" si="27"/>
        <v>0.89855072463768115</v>
      </c>
    </row>
    <row r="164" spans="1:29" x14ac:dyDescent="0.25">
      <c r="A164" s="3">
        <f t="shared" si="28"/>
        <v>42530</v>
      </c>
      <c r="B164" s="21">
        <v>71</v>
      </c>
      <c r="C164" s="21">
        <v>0</v>
      </c>
      <c r="D164" s="21">
        <v>918</v>
      </c>
      <c r="E164" s="21">
        <v>26</v>
      </c>
      <c r="F164" s="21">
        <v>23</v>
      </c>
      <c r="G164" s="21">
        <v>81</v>
      </c>
      <c r="H164" s="29">
        <v>164</v>
      </c>
      <c r="I164" s="21">
        <v>11</v>
      </c>
      <c r="J164" s="21">
        <v>12</v>
      </c>
      <c r="K164" s="21">
        <v>40</v>
      </c>
      <c r="L164" s="21">
        <v>1274</v>
      </c>
      <c r="M164">
        <v>4</v>
      </c>
      <c r="N164">
        <v>63</v>
      </c>
      <c r="Q164" s="6">
        <f t="shared" si="15"/>
        <v>1</v>
      </c>
      <c r="R164" s="6">
        <f t="shared" si="16"/>
        <v>0</v>
      </c>
      <c r="S164" s="6">
        <f t="shared" si="17"/>
        <v>0.92354124748490951</v>
      </c>
      <c r="T164" s="6">
        <f t="shared" si="18"/>
        <v>0.8666666666666667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0.64566929133858264</v>
      </c>
      <c r="X164" s="6">
        <f t="shared" si="22"/>
        <v>1.1000000000000001</v>
      </c>
      <c r="Y164" s="6">
        <f t="shared" si="23"/>
        <v>0.6</v>
      </c>
      <c r="Z164" s="6">
        <f t="shared" si="24"/>
        <v>1.4285714285714286</v>
      </c>
      <c r="AA164" s="6">
        <f t="shared" si="25"/>
        <v>0.94440326167531508</v>
      </c>
      <c r="AB164" s="6">
        <f t="shared" si="26"/>
        <v>4</v>
      </c>
      <c r="AC164" s="6">
        <f t="shared" si="27"/>
        <v>0.61165048543689315</v>
      </c>
    </row>
    <row r="165" spans="1:29" x14ac:dyDescent="0.25">
      <c r="A165" s="3">
        <f t="shared" si="28"/>
        <v>42531</v>
      </c>
      <c r="B165" s="21">
        <v>53</v>
      </c>
      <c r="C165" s="21">
        <v>0</v>
      </c>
      <c r="D165" s="21">
        <v>896</v>
      </c>
      <c r="E165" s="21">
        <v>8</v>
      </c>
      <c r="F165" s="21">
        <v>27</v>
      </c>
      <c r="G165" s="21">
        <v>78</v>
      </c>
      <c r="H165" s="29">
        <v>76</v>
      </c>
      <c r="I165" s="21">
        <v>2</v>
      </c>
      <c r="J165" s="21">
        <v>7</v>
      </c>
      <c r="K165" s="21">
        <v>35</v>
      </c>
      <c r="L165" s="21">
        <v>1239</v>
      </c>
      <c r="M165">
        <v>8</v>
      </c>
      <c r="N165">
        <v>34</v>
      </c>
      <c r="Q165" s="6">
        <f t="shared" si="15"/>
        <v>0.60227272727272729</v>
      </c>
      <c r="R165" s="6">
        <f t="shared" si="16"/>
        <v>0</v>
      </c>
      <c r="S165" s="6">
        <f t="shared" si="17"/>
        <v>0.86486486486486491</v>
      </c>
      <c r="T165" s="6">
        <f t="shared" si="18"/>
        <v>0.25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0.58461538461538465</v>
      </c>
      <c r="X165" s="6">
        <f t="shared" si="22"/>
        <v>0.15384615384615385</v>
      </c>
      <c r="Y165" s="6">
        <f t="shared" si="23"/>
        <v>0.5</v>
      </c>
      <c r="Z165" s="6">
        <f t="shared" si="24"/>
        <v>0.81395348837209303</v>
      </c>
      <c r="AA165" s="6">
        <f t="shared" si="25"/>
        <v>0.84114052953156826</v>
      </c>
      <c r="AB165" s="6">
        <f t="shared" si="26"/>
        <v>1.6</v>
      </c>
      <c r="AC165" s="6">
        <f t="shared" si="27"/>
        <v>0.2446043165467626</v>
      </c>
    </row>
    <row r="166" spans="1:29" x14ac:dyDescent="0.25">
      <c r="A166" s="3">
        <f t="shared" si="28"/>
        <v>42532</v>
      </c>
      <c r="B166" s="21">
        <v>56</v>
      </c>
      <c r="C166" s="21">
        <v>0</v>
      </c>
      <c r="D166" s="21">
        <v>849</v>
      </c>
      <c r="E166" s="21">
        <v>18</v>
      </c>
      <c r="F166" s="21">
        <v>28</v>
      </c>
      <c r="G166" s="21">
        <v>75</v>
      </c>
      <c r="H166" s="29">
        <v>131</v>
      </c>
      <c r="I166" s="21">
        <v>9</v>
      </c>
      <c r="J166" s="21">
        <v>10</v>
      </c>
      <c r="K166" s="21">
        <v>29</v>
      </c>
      <c r="L166" s="21">
        <v>909</v>
      </c>
      <c r="M166">
        <v>2</v>
      </c>
      <c r="N166">
        <v>55</v>
      </c>
      <c r="Q166" s="6">
        <f t="shared" si="15"/>
        <v>0.6588235294117647</v>
      </c>
      <c r="R166" s="6">
        <f t="shared" si="16"/>
        <v>0</v>
      </c>
      <c r="S166" s="6">
        <f t="shared" si="17"/>
        <v>0.91094420600858372</v>
      </c>
      <c r="T166" s="6">
        <f t="shared" si="18"/>
        <v>0.54545454545454541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0.50775193798449614</v>
      </c>
      <c r="X166" s="6">
        <f t="shared" si="22"/>
        <v>0.6</v>
      </c>
      <c r="Y166" s="6">
        <f t="shared" si="23"/>
        <v>0.83333333333333337</v>
      </c>
      <c r="Z166" s="6">
        <f t="shared" si="24"/>
        <v>0.78378378378378377</v>
      </c>
      <c r="AA166" s="6">
        <f t="shared" si="25"/>
        <v>0.90447761194029852</v>
      </c>
      <c r="AB166" s="6">
        <f t="shared" si="26"/>
        <v>0.33333333333333331</v>
      </c>
      <c r="AC166" s="6">
        <f t="shared" si="27"/>
        <v>0.83333333333333337</v>
      </c>
    </row>
    <row r="167" spans="1:29" x14ac:dyDescent="0.25">
      <c r="A167" s="3">
        <f t="shared" si="28"/>
        <v>42533</v>
      </c>
      <c r="B167" s="21">
        <v>78</v>
      </c>
      <c r="C167" s="21">
        <v>0</v>
      </c>
      <c r="D167" s="21">
        <v>767</v>
      </c>
      <c r="E167" s="21">
        <v>6</v>
      </c>
      <c r="F167" s="21">
        <v>24</v>
      </c>
      <c r="G167" s="21">
        <v>71</v>
      </c>
      <c r="H167" s="29">
        <v>107</v>
      </c>
      <c r="I167" s="21">
        <v>4</v>
      </c>
      <c r="J167" s="21">
        <v>5</v>
      </c>
      <c r="K167" s="21">
        <v>33</v>
      </c>
      <c r="L167" s="21">
        <v>892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</v>
      </c>
      <c r="S167" s="6">
        <f t="shared" si="17"/>
        <v>1.1638846737481032</v>
      </c>
      <c r="T167" s="6">
        <f t="shared" si="18"/>
        <v>0.27272727272727271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0.74825174825174823</v>
      </c>
      <c r="X167" s="6">
        <f t="shared" si="22"/>
        <v>0.66666666666666663</v>
      </c>
      <c r="Y167" s="6">
        <f t="shared" si="23"/>
        <v>0.45454545454545453</v>
      </c>
      <c r="Z167" s="6">
        <f t="shared" si="24"/>
        <v>1.1379310344827587</v>
      </c>
      <c r="AA167" s="6">
        <f t="shared" si="25"/>
        <v>0.98672566371681414</v>
      </c>
      <c r="AB167" s="6">
        <f t="shared" si="26"/>
        <v>1</v>
      </c>
      <c r="AC167" s="6">
        <f t="shared" si="27"/>
        <v>0.82857142857142863</v>
      </c>
    </row>
    <row r="168" spans="1:29" x14ac:dyDescent="0.25">
      <c r="A168" s="3">
        <f t="shared" si="28"/>
        <v>42534</v>
      </c>
      <c r="B168" s="21">
        <v>44</v>
      </c>
      <c r="C168" s="21">
        <v>0</v>
      </c>
      <c r="D168" s="21">
        <v>296</v>
      </c>
      <c r="E168" s="21">
        <v>4</v>
      </c>
      <c r="F168" s="21">
        <v>9</v>
      </c>
      <c r="G168" s="21">
        <v>107</v>
      </c>
      <c r="H168" s="29">
        <v>27</v>
      </c>
      <c r="I168" s="21">
        <v>2</v>
      </c>
      <c r="J168" s="21">
        <v>3</v>
      </c>
      <c r="K168" s="21">
        <v>27</v>
      </c>
      <c r="L168" s="21">
        <v>612</v>
      </c>
      <c r="M168">
        <v>1</v>
      </c>
      <c r="N168">
        <v>39</v>
      </c>
      <c r="Q168" s="6">
        <f t="shared" si="15"/>
        <v>0.83018867924528306</v>
      </c>
      <c r="R168" s="6">
        <f t="shared" si="16"/>
        <v>1</v>
      </c>
      <c r="S168" s="6">
        <f t="shared" si="17"/>
        <v>0.4157303370786517</v>
      </c>
      <c r="T168" s="6">
        <f t="shared" si="18"/>
        <v>0.66666666666666663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</v>
      </c>
      <c r="X168" s="6">
        <f t="shared" si="22"/>
        <v>1</v>
      </c>
      <c r="Y168" s="6">
        <f t="shared" si="23"/>
        <v>0.25</v>
      </c>
      <c r="Z168" s="6">
        <f t="shared" si="24"/>
        <v>0.81818181818181823</v>
      </c>
      <c r="AA168" s="6">
        <f t="shared" si="25"/>
        <v>1.1657142857142857</v>
      </c>
      <c r="AB168" s="6">
        <f t="shared" si="26"/>
        <v>0.1111111111111111</v>
      </c>
      <c r="AC168" s="6">
        <f t="shared" si="27"/>
        <v>1.4444444444444444</v>
      </c>
    </row>
    <row r="169" spans="1:29" x14ac:dyDescent="0.25">
      <c r="A169" s="3">
        <f t="shared" si="28"/>
        <v>42535</v>
      </c>
      <c r="B169" s="21">
        <v>26</v>
      </c>
      <c r="C169" s="21">
        <v>0</v>
      </c>
      <c r="D169" s="21">
        <v>395</v>
      </c>
      <c r="E169" s="21">
        <v>9</v>
      </c>
      <c r="F169" s="21">
        <v>29</v>
      </c>
      <c r="G169" s="21">
        <v>113</v>
      </c>
      <c r="H169" s="29">
        <v>29</v>
      </c>
      <c r="I169" s="21">
        <v>6</v>
      </c>
      <c r="J169" s="21">
        <v>8</v>
      </c>
      <c r="K169" s="21">
        <v>30</v>
      </c>
      <c r="L169" s="21">
        <v>627</v>
      </c>
      <c r="M169">
        <v>0</v>
      </c>
      <c r="N169">
        <v>29</v>
      </c>
      <c r="Q169" s="6">
        <f t="shared" si="15"/>
        <v>0.4</v>
      </c>
      <c r="R169" s="6">
        <f t="shared" si="16"/>
        <v>1</v>
      </c>
      <c r="S169" s="6">
        <f t="shared" si="17"/>
        <v>0.80121703853955373</v>
      </c>
      <c r="T169" s="6">
        <f t="shared" si="18"/>
        <v>0.24324324324324326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0.61702127659574468</v>
      </c>
      <c r="X169" s="6">
        <f t="shared" si="22"/>
        <v>2</v>
      </c>
      <c r="Y169" s="6">
        <f t="shared" si="23"/>
        <v>0.88888888888888884</v>
      </c>
      <c r="Z169" s="6">
        <f t="shared" si="24"/>
        <v>0.78947368421052633</v>
      </c>
      <c r="AA169" s="6">
        <f t="shared" si="25"/>
        <v>0.92341678939617089</v>
      </c>
      <c r="AB169" s="6">
        <f t="shared" si="26"/>
        <v>0</v>
      </c>
      <c r="AC169" s="6">
        <f t="shared" si="27"/>
        <v>0.82857142857142863</v>
      </c>
    </row>
    <row r="170" spans="1:29" x14ac:dyDescent="0.25">
      <c r="A170" s="3">
        <f t="shared" si="28"/>
        <v>42536</v>
      </c>
      <c r="B170" s="21">
        <v>34</v>
      </c>
      <c r="C170" s="21">
        <v>0</v>
      </c>
      <c r="D170" s="21">
        <v>836</v>
      </c>
      <c r="E170" s="21">
        <v>30</v>
      </c>
      <c r="F170" s="21">
        <v>111</v>
      </c>
      <c r="G170" s="21">
        <v>115</v>
      </c>
      <c r="H170" s="29">
        <v>120</v>
      </c>
      <c r="I170" s="21">
        <v>5</v>
      </c>
      <c r="J170" s="21">
        <v>7</v>
      </c>
      <c r="K170" s="21">
        <v>28</v>
      </c>
      <c r="L170" s="21">
        <v>1282</v>
      </c>
      <c r="M170">
        <v>3</v>
      </c>
      <c r="N170">
        <v>38</v>
      </c>
      <c r="Q170" s="6">
        <f t="shared" si="15"/>
        <v>0.43037974683544306</v>
      </c>
      <c r="R170" s="6">
        <f t="shared" si="16"/>
        <v>1</v>
      </c>
      <c r="S170" s="6">
        <f t="shared" si="17"/>
        <v>0.83683683683683685</v>
      </c>
      <c r="T170" s="6">
        <f t="shared" si="18"/>
        <v>1.6666666666666667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0.61538461538461542</v>
      </c>
      <c r="X170" s="6">
        <f t="shared" si="22"/>
        <v>0.33333333333333331</v>
      </c>
      <c r="Y170" s="6">
        <f t="shared" si="23"/>
        <v>0.58333333333333337</v>
      </c>
      <c r="Z170" s="6">
        <f t="shared" si="24"/>
        <v>0.84848484848484851</v>
      </c>
      <c r="AA170" s="6">
        <f t="shared" si="25"/>
        <v>1.0078616352201257</v>
      </c>
      <c r="AB170" s="6">
        <f t="shared" si="26"/>
        <v>0.375</v>
      </c>
      <c r="AC170" s="6">
        <f t="shared" si="27"/>
        <v>0.61290322580645162</v>
      </c>
    </row>
    <row r="171" spans="1:29" x14ac:dyDescent="0.25">
      <c r="A171" s="3">
        <f t="shared" si="28"/>
        <v>42537</v>
      </c>
      <c r="B171" s="21">
        <v>43</v>
      </c>
      <c r="C171" s="21">
        <v>0</v>
      </c>
      <c r="D171" s="21">
        <v>754</v>
      </c>
      <c r="E171" s="21">
        <v>26</v>
      </c>
      <c r="F171" s="21">
        <v>28</v>
      </c>
      <c r="G171" s="21">
        <v>120</v>
      </c>
      <c r="H171" s="29">
        <v>110</v>
      </c>
      <c r="I171" s="21">
        <v>4</v>
      </c>
      <c r="J171" s="21">
        <v>7</v>
      </c>
      <c r="K171" s="21">
        <v>32</v>
      </c>
      <c r="L171" s="21">
        <v>1269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1</v>
      </c>
      <c r="S171" s="6">
        <f t="shared" si="17"/>
        <v>0.82135076252723316</v>
      </c>
      <c r="T171" s="6">
        <f t="shared" si="18"/>
        <v>1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0.67073170731707321</v>
      </c>
      <c r="X171" s="6">
        <f t="shared" si="22"/>
        <v>0.36363636363636365</v>
      </c>
      <c r="Y171" s="6">
        <f t="shared" si="23"/>
        <v>0.58333333333333337</v>
      </c>
      <c r="Z171" s="6">
        <f t="shared" si="24"/>
        <v>0.8</v>
      </c>
      <c r="AA171" s="6">
        <f t="shared" si="25"/>
        <v>0.99607535321821039</v>
      </c>
      <c r="AB171" s="6">
        <f t="shared" si="26"/>
        <v>0.25</v>
      </c>
      <c r="AC171" s="6">
        <f t="shared" si="27"/>
        <v>0.65079365079365081</v>
      </c>
    </row>
    <row r="172" spans="1:29" x14ac:dyDescent="0.25">
      <c r="A172" s="3">
        <f t="shared" si="28"/>
        <v>42538</v>
      </c>
      <c r="B172" s="21">
        <v>66</v>
      </c>
      <c r="C172" s="21">
        <v>1179</v>
      </c>
      <c r="D172" s="21">
        <v>717</v>
      </c>
      <c r="E172" s="21">
        <v>16</v>
      </c>
      <c r="F172" s="21">
        <v>28</v>
      </c>
      <c r="G172" s="21">
        <v>87</v>
      </c>
      <c r="H172" s="29">
        <v>67</v>
      </c>
      <c r="I172" s="21">
        <v>4</v>
      </c>
      <c r="J172" s="21">
        <v>5</v>
      </c>
      <c r="K172" s="21">
        <v>29</v>
      </c>
      <c r="L172" s="21">
        <v>1238</v>
      </c>
      <c r="M172">
        <v>4</v>
      </c>
      <c r="N172">
        <v>46</v>
      </c>
      <c r="Q172" s="6">
        <f t="shared" si="15"/>
        <v>1.2452830188679245</v>
      </c>
      <c r="R172" s="6">
        <f t="shared" si="16"/>
        <v>1</v>
      </c>
      <c r="S172" s="6">
        <f t="shared" si="17"/>
        <v>0.8002232142857143</v>
      </c>
      <c r="T172" s="6">
        <f t="shared" si="18"/>
        <v>2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0.88157894736842102</v>
      </c>
      <c r="X172" s="6">
        <f t="shared" si="22"/>
        <v>2</v>
      </c>
      <c r="Y172" s="6">
        <f t="shared" si="23"/>
        <v>0.7142857142857143</v>
      </c>
      <c r="Z172" s="6">
        <f t="shared" si="24"/>
        <v>0.82857142857142863</v>
      </c>
      <c r="AA172" s="6">
        <f t="shared" si="25"/>
        <v>0.99919289749798224</v>
      </c>
      <c r="AB172" s="6">
        <f t="shared" si="26"/>
        <v>0.5</v>
      </c>
      <c r="AC172" s="6">
        <f t="shared" si="27"/>
        <v>1.3529411764705883</v>
      </c>
    </row>
    <row r="173" spans="1:29" x14ac:dyDescent="0.25">
      <c r="A173" s="3">
        <f t="shared" si="28"/>
        <v>42539</v>
      </c>
      <c r="B173" s="21">
        <v>47</v>
      </c>
      <c r="C173" s="21">
        <v>7</v>
      </c>
      <c r="D173" s="21">
        <v>678</v>
      </c>
      <c r="E173" s="21">
        <v>10</v>
      </c>
      <c r="F173" s="21">
        <v>14</v>
      </c>
      <c r="G173" s="21">
        <v>120</v>
      </c>
      <c r="H173" s="29">
        <v>84</v>
      </c>
      <c r="I173" s="21">
        <v>3</v>
      </c>
      <c r="J173" s="21">
        <v>4</v>
      </c>
      <c r="K173" s="21">
        <v>30</v>
      </c>
      <c r="L173" s="21">
        <v>1206</v>
      </c>
      <c r="M173">
        <v>0</v>
      </c>
      <c r="N173">
        <v>46</v>
      </c>
      <c r="Q173" s="6">
        <f t="shared" si="15"/>
        <v>0.8392857142857143</v>
      </c>
      <c r="R173" s="6">
        <f t="shared" si="16"/>
        <v>1</v>
      </c>
      <c r="S173" s="6">
        <f t="shared" si="17"/>
        <v>0.79858657243816256</v>
      </c>
      <c r="T173" s="6">
        <f t="shared" si="18"/>
        <v>0.55555555555555558</v>
      </c>
      <c r="U173" s="6">
        <f t="shared" si="19"/>
        <v>0.5</v>
      </c>
      <c r="V173" s="6">
        <f t="shared" si="20"/>
        <v>1.6</v>
      </c>
      <c r="W173" s="6">
        <f t="shared" si="21"/>
        <v>0.64122137404580148</v>
      </c>
      <c r="X173" s="6">
        <f t="shared" si="22"/>
        <v>0.33333333333333331</v>
      </c>
      <c r="Y173" s="6">
        <f t="shared" si="23"/>
        <v>0.4</v>
      </c>
      <c r="Z173" s="6">
        <f t="shared" si="24"/>
        <v>1.0344827586206897</v>
      </c>
      <c r="AA173" s="6">
        <f t="shared" si="25"/>
        <v>1.3267326732673268</v>
      </c>
      <c r="AB173" s="6">
        <f t="shared" si="26"/>
        <v>0</v>
      </c>
      <c r="AC173" s="6">
        <f t="shared" si="27"/>
        <v>0.83636363636363631</v>
      </c>
    </row>
    <row r="174" spans="1:29" x14ac:dyDescent="0.25">
      <c r="A174" s="3">
        <f t="shared" si="28"/>
        <v>42540</v>
      </c>
      <c r="B174" s="21">
        <v>49</v>
      </c>
      <c r="C174" s="21">
        <v>1</v>
      </c>
      <c r="D174" s="21">
        <v>607</v>
      </c>
      <c r="E174" s="21">
        <v>0</v>
      </c>
      <c r="F174" s="21">
        <v>16</v>
      </c>
      <c r="G174" s="21">
        <v>115</v>
      </c>
      <c r="H174" s="29">
        <v>71</v>
      </c>
      <c r="I174" s="21">
        <v>8</v>
      </c>
      <c r="J174" s="21">
        <v>3</v>
      </c>
      <c r="K174" s="21">
        <v>29</v>
      </c>
      <c r="L174" s="21">
        <v>1022</v>
      </c>
      <c r="M174">
        <v>1</v>
      </c>
      <c r="N174">
        <v>64</v>
      </c>
      <c r="Q174" s="6">
        <f t="shared" si="15"/>
        <v>0.62820512820512819</v>
      </c>
      <c r="R174" s="6">
        <f t="shared" si="16"/>
        <v>1</v>
      </c>
      <c r="S174" s="6">
        <f t="shared" si="17"/>
        <v>0.79139504563233376</v>
      </c>
      <c r="T174" s="6">
        <f t="shared" si="18"/>
        <v>0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0.66355140186915884</v>
      </c>
      <c r="X174" s="6">
        <f t="shared" si="22"/>
        <v>2</v>
      </c>
      <c r="Y174" s="6">
        <f t="shared" si="23"/>
        <v>0.6</v>
      </c>
      <c r="Z174" s="6">
        <f t="shared" si="24"/>
        <v>0.87878787878787878</v>
      </c>
      <c r="AA174" s="6">
        <f t="shared" si="25"/>
        <v>1.1457399103139014</v>
      </c>
      <c r="AB174" s="6">
        <f t="shared" si="26"/>
        <v>1</v>
      </c>
      <c r="AC174" s="6">
        <f t="shared" si="27"/>
        <v>1.103448275862069</v>
      </c>
    </row>
    <row r="175" spans="1:29" x14ac:dyDescent="0.25">
      <c r="A175" s="3">
        <f t="shared" si="28"/>
        <v>42541</v>
      </c>
      <c r="B175" s="21">
        <v>24</v>
      </c>
      <c r="C175" s="21">
        <v>1</v>
      </c>
      <c r="D175" s="21">
        <v>256</v>
      </c>
      <c r="E175" s="21">
        <v>3</v>
      </c>
      <c r="F175" s="21">
        <v>7</v>
      </c>
      <c r="G175" s="21">
        <v>116</v>
      </c>
      <c r="H175" s="29">
        <v>31</v>
      </c>
      <c r="I175" s="21">
        <v>1</v>
      </c>
      <c r="J175" s="21">
        <v>9</v>
      </c>
      <c r="K175" s="21">
        <v>22</v>
      </c>
      <c r="L175" s="21">
        <v>641</v>
      </c>
      <c r="M175">
        <v>0</v>
      </c>
      <c r="N175">
        <v>20</v>
      </c>
      <c r="Q175" s="6">
        <f t="shared" si="15"/>
        <v>0.54545454545454541</v>
      </c>
      <c r="R175" s="6">
        <f t="shared" si="16"/>
        <v>1</v>
      </c>
      <c r="S175" s="6">
        <f t="shared" si="17"/>
        <v>0.86486486486486491</v>
      </c>
      <c r="T175" s="6">
        <f t="shared" si="18"/>
        <v>0.75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1.1481481481481481</v>
      </c>
      <c r="X175" s="6">
        <f t="shared" si="22"/>
        <v>0.5</v>
      </c>
      <c r="Y175" s="6">
        <f t="shared" si="23"/>
        <v>3</v>
      </c>
      <c r="Z175" s="6">
        <f t="shared" si="24"/>
        <v>0.81481481481481477</v>
      </c>
      <c r="AA175" s="6">
        <f t="shared" si="25"/>
        <v>1.0473856209150327</v>
      </c>
      <c r="AB175" s="6">
        <f t="shared" si="26"/>
        <v>0</v>
      </c>
      <c r="AC175" s="6">
        <f t="shared" si="27"/>
        <v>0.51282051282051277</v>
      </c>
    </row>
    <row r="176" spans="1:29" x14ac:dyDescent="0.25">
      <c r="A176" s="3">
        <f t="shared" si="28"/>
        <v>42542</v>
      </c>
      <c r="B176" s="21">
        <v>23</v>
      </c>
      <c r="C176" s="21">
        <v>1</v>
      </c>
      <c r="D176" s="21">
        <v>427</v>
      </c>
      <c r="E176" s="21">
        <v>10</v>
      </c>
      <c r="F176" s="21">
        <v>23</v>
      </c>
      <c r="G176" s="21">
        <v>119</v>
      </c>
      <c r="H176" s="29">
        <v>14</v>
      </c>
      <c r="I176" s="21">
        <v>0</v>
      </c>
      <c r="J176" s="21">
        <v>12</v>
      </c>
      <c r="K176" s="21">
        <v>20</v>
      </c>
      <c r="L176" s="21">
        <v>654</v>
      </c>
      <c r="M176">
        <v>2</v>
      </c>
      <c r="N176">
        <v>6</v>
      </c>
      <c r="Q176" s="6">
        <f t="shared" si="15"/>
        <v>0.88461538461538458</v>
      </c>
      <c r="R176" s="6">
        <f t="shared" si="16"/>
        <v>1</v>
      </c>
      <c r="S176" s="6">
        <f t="shared" si="17"/>
        <v>1.0810126582278481</v>
      </c>
      <c r="T176" s="6">
        <f t="shared" si="18"/>
        <v>1.1111111111111112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0.48275862068965519</v>
      </c>
      <c r="X176" s="6">
        <f t="shared" si="22"/>
        <v>0</v>
      </c>
      <c r="Y176" s="6">
        <f t="shared" si="23"/>
        <v>1.5</v>
      </c>
      <c r="Z176" s="6">
        <f t="shared" si="24"/>
        <v>0.66666666666666663</v>
      </c>
      <c r="AA176" s="6">
        <f t="shared" si="25"/>
        <v>1.0430622009569377</v>
      </c>
      <c r="AB176" s="6">
        <f t="shared" si="26"/>
        <v>1</v>
      </c>
      <c r="AC176" s="6">
        <f t="shared" si="27"/>
        <v>0.20689655172413793</v>
      </c>
    </row>
    <row r="177" spans="1:29" x14ac:dyDescent="0.25">
      <c r="A177" s="3">
        <f t="shared" si="28"/>
        <v>42543</v>
      </c>
      <c r="B177" s="21">
        <v>18</v>
      </c>
      <c r="C177" s="21">
        <v>2</v>
      </c>
      <c r="D177" s="21">
        <v>826</v>
      </c>
      <c r="E177" s="21">
        <v>19</v>
      </c>
      <c r="F177" s="21">
        <v>57</v>
      </c>
      <c r="G177" s="21">
        <v>121</v>
      </c>
      <c r="H177" s="29">
        <v>94</v>
      </c>
      <c r="I177" s="21">
        <v>5</v>
      </c>
      <c r="J177" s="21">
        <v>4</v>
      </c>
      <c r="K177" s="21">
        <v>25</v>
      </c>
      <c r="L177" s="21">
        <v>1374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1</v>
      </c>
      <c r="S177" s="6">
        <f t="shared" si="17"/>
        <v>0.98803827751196172</v>
      </c>
      <c r="T177" s="6">
        <f t="shared" si="18"/>
        <v>0.6333333333333333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0.78333333333333333</v>
      </c>
      <c r="X177" s="6">
        <f t="shared" si="22"/>
        <v>1</v>
      </c>
      <c r="Y177" s="6">
        <f t="shared" si="23"/>
        <v>0.5714285714285714</v>
      </c>
      <c r="Z177" s="6">
        <f t="shared" si="24"/>
        <v>0.8928571428571429</v>
      </c>
      <c r="AA177" s="6">
        <f t="shared" si="25"/>
        <v>1.0717628705148206</v>
      </c>
      <c r="AB177" s="6">
        <f t="shared" si="26"/>
        <v>1</v>
      </c>
      <c r="AC177" s="6">
        <f t="shared" si="27"/>
        <v>0.47368421052631576</v>
      </c>
    </row>
    <row r="178" spans="1:29" x14ac:dyDescent="0.25">
      <c r="A178" s="3">
        <f t="shared" si="28"/>
        <v>42544</v>
      </c>
      <c r="B178" s="21">
        <v>-31</v>
      </c>
      <c r="C178" s="21">
        <v>3</v>
      </c>
      <c r="D178" s="21">
        <v>751</v>
      </c>
      <c r="E178" s="21">
        <v>13</v>
      </c>
      <c r="F178" s="21">
        <v>11</v>
      </c>
      <c r="G178" s="21">
        <v>133</v>
      </c>
      <c r="H178" s="29">
        <v>87</v>
      </c>
      <c r="I178" s="21">
        <v>2</v>
      </c>
      <c r="J178" s="21">
        <v>3</v>
      </c>
      <c r="K178" s="21">
        <v>22</v>
      </c>
      <c r="L178" s="21">
        <v>1185</v>
      </c>
      <c r="M178">
        <v>6</v>
      </c>
      <c r="N178">
        <v>30</v>
      </c>
      <c r="Q178" s="6">
        <f t="shared" si="15"/>
        <v>-0.72093023255813948</v>
      </c>
      <c r="R178" s="6">
        <f t="shared" si="16"/>
        <v>1</v>
      </c>
      <c r="S178" s="6">
        <f t="shared" si="17"/>
        <v>0.99602122015915118</v>
      </c>
      <c r="T178" s="6">
        <f t="shared" si="18"/>
        <v>0.5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0.79090909090909089</v>
      </c>
      <c r="X178" s="6">
        <f t="shared" si="22"/>
        <v>0.5</v>
      </c>
      <c r="Y178" s="6">
        <f t="shared" si="23"/>
        <v>0.42857142857142855</v>
      </c>
      <c r="Z178" s="6">
        <f t="shared" si="24"/>
        <v>0.6875</v>
      </c>
      <c r="AA178" s="6">
        <f t="shared" si="25"/>
        <v>0.93380614657210403</v>
      </c>
      <c r="AB178" s="6">
        <f t="shared" si="26"/>
        <v>6</v>
      </c>
      <c r="AC178" s="6">
        <f t="shared" si="27"/>
        <v>0.73170731707317072</v>
      </c>
    </row>
    <row r="179" spans="1:29" x14ac:dyDescent="0.25">
      <c r="A179" s="3">
        <f t="shared" si="28"/>
        <v>42545</v>
      </c>
      <c r="B179" s="21">
        <v>34</v>
      </c>
      <c r="C179" s="21">
        <v>8</v>
      </c>
      <c r="D179" s="21">
        <v>2437</v>
      </c>
      <c r="E179" s="21">
        <v>21</v>
      </c>
      <c r="F179" s="21">
        <v>21</v>
      </c>
      <c r="G179" s="21">
        <v>134</v>
      </c>
      <c r="H179" s="29">
        <v>99</v>
      </c>
      <c r="I179" s="21">
        <v>3</v>
      </c>
      <c r="J179" s="21">
        <v>5</v>
      </c>
      <c r="K179" s="21">
        <v>23</v>
      </c>
      <c r="L179" s="21">
        <v>1141</v>
      </c>
      <c r="M179">
        <v>1</v>
      </c>
      <c r="N179">
        <v>20</v>
      </c>
      <c r="Q179" s="6">
        <f t="shared" si="15"/>
        <v>0.51515151515151514</v>
      </c>
      <c r="R179" s="6">
        <f t="shared" si="16"/>
        <v>6.7854113655640372E-3</v>
      </c>
      <c r="S179" s="6">
        <f t="shared" si="17"/>
        <v>3.398884239888424</v>
      </c>
      <c r="T179" s="6">
        <f t="shared" si="18"/>
        <v>1.3125</v>
      </c>
      <c r="U179" s="6">
        <f t="shared" si="19"/>
        <v>0.75</v>
      </c>
      <c r="V179" s="6">
        <f t="shared" si="20"/>
        <v>1.5402298850574712</v>
      </c>
      <c r="W179" s="6">
        <f t="shared" si="21"/>
        <v>1.4776119402985075</v>
      </c>
      <c r="X179" s="6">
        <f t="shared" si="22"/>
        <v>0.75</v>
      </c>
      <c r="Y179" s="6">
        <f t="shared" si="23"/>
        <v>1</v>
      </c>
      <c r="Z179" s="6">
        <f t="shared" si="24"/>
        <v>0.7931034482758621</v>
      </c>
      <c r="AA179" s="6">
        <f t="shared" si="25"/>
        <v>0.92164781906300486</v>
      </c>
      <c r="AB179" s="6">
        <f t="shared" si="26"/>
        <v>0.25</v>
      </c>
      <c r="AC179" s="6">
        <f t="shared" si="27"/>
        <v>0.43478260869565216</v>
      </c>
    </row>
    <row r="180" spans="1:29" x14ac:dyDescent="0.25">
      <c r="A180" s="3">
        <f t="shared" si="28"/>
        <v>42546</v>
      </c>
      <c r="B180" s="21">
        <v>30</v>
      </c>
      <c r="C180" s="21">
        <v>3</v>
      </c>
      <c r="D180" s="21">
        <v>623</v>
      </c>
      <c r="E180" s="21">
        <v>6</v>
      </c>
      <c r="F180" s="21">
        <v>26</v>
      </c>
      <c r="G180" s="21">
        <v>0</v>
      </c>
      <c r="H180" s="29">
        <v>77</v>
      </c>
      <c r="I180" s="21">
        <v>3</v>
      </c>
      <c r="J180" s="21">
        <v>2</v>
      </c>
      <c r="K180" s="21">
        <v>11</v>
      </c>
      <c r="L180" s="21">
        <v>990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0.42857142857142855</v>
      </c>
      <c r="S180" s="6">
        <f t="shared" si="17"/>
        <v>0.91887905604719766</v>
      </c>
      <c r="T180" s="6">
        <f t="shared" si="18"/>
        <v>0.6</v>
      </c>
      <c r="U180" s="6">
        <f t="shared" si="19"/>
        <v>1.8571428571428572</v>
      </c>
      <c r="V180" s="6">
        <f t="shared" si="20"/>
        <v>0</v>
      </c>
      <c r="W180" s="6">
        <f t="shared" si="21"/>
        <v>0.91666666666666663</v>
      </c>
      <c r="X180" s="6">
        <f t="shared" si="22"/>
        <v>1</v>
      </c>
      <c r="Y180" s="6">
        <f t="shared" si="23"/>
        <v>0.5</v>
      </c>
      <c r="Z180" s="6">
        <f t="shared" si="24"/>
        <v>0.36666666666666664</v>
      </c>
      <c r="AA180" s="6">
        <f t="shared" si="25"/>
        <v>0.82089552238805974</v>
      </c>
      <c r="AB180" s="6">
        <f t="shared" si="26"/>
        <v>1</v>
      </c>
      <c r="AC180" s="6">
        <f t="shared" si="27"/>
        <v>8.6956521739130432E-2</v>
      </c>
    </row>
    <row r="181" spans="1:29" x14ac:dyDescent="0.25">
      <c r="A181" s="3">
        <f t="shared" si="28"/>
        <v>42547</v>
      </c>
      <c r="B181" s="21">
        <v>8</v>
      </c>
      <c r="C181" s="21">
        <v>2</v>
      </c>
      <c r="D181" s="21">
        <v>500</v>
      </c>
      <c r="E181" s="21">
        <v>3</v>
      </c>
      <c r="F181" s="21">
        <v>0</v>
      </c>
      <c r="G181" s="21">
        <v>234</v>
      </c>
      <c r="H181" s="29">
        <v>40</v>
      </c>
      <c r="I181" s="21">
        <v>2</v>
      </c>
      <c r="J181" s="21">
        <v>8</v>
      </c>
      <c r="K181" s="21">
        <v>14</v>
      </c>
      <c r="L181" s="21">
        <v>1109</v>
      </c>
      <c r="M181">
        <v>4</v>
      </c>
      <c r="N181">
        <v>8</v>
      </c>
      <c r="Q181" s="6">
        <f t="shared" si="15"/>
        <v>0.16326530612244897</v>
      </c>
      <c r="R181" s="6">
        <f t="shared" si="16"/>
        <v>2</v>
      </c>
      <c r="S181" s="6">
        <f t="shared" si="17"/>
        <v>0.82372322899505768</v>
      </c>
      <c r="T181" s="6">
        <f t="shared" si="18"/>
        <v>1</v>
      </c>
      <c r="U181" s="6">
        <f t="shared" si="19"/>
        <v>0</v>
      </c>
      <c r="V181" s="6">
        <f t="shared" si="20"/>
        <v>2.034782608695652</v>
      </c>
      <c r="W181" s="6">
        <f t="shared" si="21"/>
        <v>0.56338028169014087</v>
      </c>
      <c r="X181" s="6">
        <f t="shared" si="22"/>
        <v>0.25</v>
      </c>
      <c r="Y181" s="6">
        <f t="shared" si="23"/>
        <v>2.6666666666666665</v>
      </c>
      <c r="Z181" s="6">
        <f t="shared" si="24"/>
        <v>0.48275862068965519</v>
      </c>
      <c r="AA181" s="6">
        <f t="shared" si="25"/>
        <v>1.0851272015655578</v>
      </c>
      <c r="AB181" s="6">
        <f t="shared" si="26"/>
        <v>4</v>
      </c>
      <c r="AC181" s="6">
        <f t="shared" si="27"/>
        <v>0.125</v>
      </c>
    </row>
    <row r="182" spans="1:29" x14ac:dyDescent="0.25">
      <c r="A182" s="3">
        <f t="shared" si="28"/>
        <v>42548</v>
      </c>
      <c r="B182" s="21">
        <v>22</v>
      </c>
      <c r="C182" s="21">
        <v>3</v>
      </c>
      <c r="D182" s="21">
        <v>265</v>
      </c>
      <c r="E182" s="21">
        <v>4</v>
      </c>
      <c r="F182" s="21">
        <v>0</v>
      </c>
      <c r="G182" s="21">
        <v>144</v>
      </c>
      <c r="H182" s="29">
        <v>31</v>
      </c>
      <c r="I182" s="21">
        <v>0</v>
      </c>
      <c r="J182" s="21">
        <v>5</v>
      </c>
      <c r="K182" s="21">
        <v>23</v>
      </c>
      <c r="L182" s="21">
        <v>552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3</v>
      </c>
      <c r="S182" s="6">
        <f t="shared" si="17"/>
        <v>1.03515625</v>
      </c>
      <c r="T182" s="6">
        <f t="shared" si="18"/>
        <v>1.3333333333333333</v>
      </c>
      <c r="U182" s="6">
        <f t="shared" si="19"/>
        <v>0</v>
      </c>
      <c r="V182" s="6">
        <f t="shared" si="20"/>
        <v>1.2413793103448276</v>
      </c>
      <c r="W182" s="6">
        <f t="shared" si="21"/>
        <v>1</v>
      </c>
      <c r="X182" s="6">
        <f t="shared" si="22"/>
        <v>0</v>
      </c>
      <c r="Y182" s="6">
        <f t="shared" si="23"/>
        <v>0.55555555555555558</v>
      </c>
      <c r="Z182" s="6">
        <f t="shared" si="24"/>
        <v>1.0454545454545454</v>
      </c>
      <c r="AA182" s="6">
        <f t="shared" si="25"/>
        <v>0.86115444617784709</v>
      </c>
      <c r="AB182" s="6">
        <f t="shared" si="26"/>
        <v>1</v>
      </c>
      <c r="AC182" s="6">
        <f t="shared" si="27"/>
        <v>0.3</v>
      </c>
    </row>
    <row r="183" spans="1:29" x14ac:dyDescent="0.25">
      <c r="A183" s="3">
        <f t="shared" si="28"/>
        <v>42549</v>
      </c>
      <c r="B183" s="21">
        <v>6</v>
      </c>
      <c r="C183" s="21">
        <v>9</v>
      </c>
      <c r="D183" s="21">
        <v>336</v>
      </c>
      <c r="E183" s="21">
        <v>12</v>
      </c>
      <c r="F183" s="21">
        <v>35</v>
      </c>
      <c r="G183" s="21">
        <v>162</v>
      </c>
      <c r="H183" s="29">
        <v>21</v>
      </c>
      <c r="I183" s="21">
        <v>2</v>
      </c>
      <c r="J183" s="21">
        <v>3</v>
      </c>
      <c r="K183" s="21">
        <v>16</v>
      </c>
      <c r="L183" s="21">
        <v>692</v>
      </c>
      <c r="M183">
        <v>0</v>
      </c>
      <c r="N183">
        <v>44</v>
      </c>
      <c r="Q183" s="6">
        <f t="shared" si="15"/>
        <v>0.2608695652173913</v>
      </c>
      <c r="R183" s="6">
        <f t="shared" si="16"/>
        <v>9</v>
      </c>
      <c r="S183" s="6">
        <f t="shared" si="17"/>
        <v>0.78688524590163933</v>
      </c>
      <c r="T183" s="6">
        <f t="shared" si="18"/>
        <v>1.2</v>
      </c>
      <c r="U183" s="6">
        <f t="shared" si="19"/>
        <v>1.5217391304347827</v>
      </c>
      <c r="V183" s="6">
        <f t="shared" si="20"/>
        <v>1.3613445378151261</v>
      </c>
      <c r="W183" s="6">
        <f t="shared" si="21"/>
        <v>1.5</v>
      </c>
      <c r="X183" s="6">
        <f t="shared" si="22"/>
        <v>1</v>
      </c>
      <c r="Y183" s="6">
        <f t="shared" si="23"/>
        <v>0.25</v>
      </c>
      <c r="Z183" s="6">
        <f t="shared" si="24"/>
        <v>0.8</v>
      </c>
      <c r="AA183" s="6">
        <f t="shared" si="25"/>
        <v>1.0581039755351682</v>
      </c>
      <c r="AB183" s="6">
        <f t="shared" si="26"/>
        <v>0</v>
      </c>
      <c r="AC183" s="6">
        <f t="shared" si="27"/>
        <v>7.333333333333333</v>
      </c>
    </row>
    <row r="184" spans="1:29" x14ac:dyDescent="0.25">
      <c r="A184" s="3">
        <f t="shared" si="28"/>
        <v>42550</v>
      </c>
      <c r="B184" s="21">
        <v>23</v>
      </c>
      <c r="C184" s="21">
        <v>8</v>
      </c>
      <c r="D184" s="21">
        <v>1270</v>
      </c>
      <c r="E184" s="21">
        <v>12</v>
      </c>
      <c r="F184" s="21">
        <v>30</v>
      </c>
      <c r="G184" s="21">
        <v>147</v>
      </c>
      <c r="H184" s="29">
        <v>53</v>
      </c>
      <c r="I184" s="21">
        <v>6</v>
      </c>
      <c r="J184" s="21">
        <v>8</v>
      </c>
      <c r="K184" s="21">
        <v>20</v>
      </c>
      <c r="L184" s="21">
        <v>1280</v>
      </c>
      <c r="M184">
        <v>1</v>
      </c>
      <c r="N184">
        <v>25</v>
      </c>
      <c r="Q184" s="6">
        <f t="shared" si="15"/>
        <v>1.2777777777777777</v>
      </c>
      <c r="R184" s="6">
        <f t="shared" si="16"/>
        <v>4</v>
      </c>
      <c r="S184" s="6">
        <f t="shared" si="17"/>
        <v>1.5375302663438257</v>
      </c>
      <c r="T184" s="6">
        <f t="shared" si="18"/>
        <v>0.63157894736842102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0.56382978723404253</v>
      </c>
      <c r="X184" s="6">
        <f t="shared" si="22"/>
        <v>1.2</v>
      </c>
      <c r="Y184" s="6">
        <f t="shared" si="23"/>
        <v>2</v>
      </c>
      <c r="Z184" s="6">
        <f t="shared" si="24"/>
        <v>0.8</v>
      </c>
      <c r="AA184" s="6">
        <f t="shared" si="25"/>
        <v>0.93158660844250363</v>
      </c>
      <c r="AB184" s="6">
        <f t="shared" si="26"/>
        <v>0.33333333333333331</v>
      </c>
      <c r="AC184" s="6">
        <f t="shared" si="27"/>
        <v>1.3888888888888888</v>
      </c>
    </row>
    <row r="185" spans="1:29" x14ac:dyDescent="0.25">
      <c r="A185" s="3">
        <f t="shared" si="28"/>
        <v>42551</v>
      </c>
      <c r="B185" s="21">
        <v>21</v>
      </c>
      <c r="C185" s="21">
        <v>5</v>
      </c>
      <c r="D185" s="21">
        <v>652</v>
      </c>
      <c r="E185" s="21">
        <v>9</v>
      </c>
      <c r="F185" s="21">
        <v>18</v>
      </c>
      <c r="G185" s="21">
        <v>141</v>
      </c>
      <c r="H185" s="29">
        <v>97</v>
      </c>
      <c r="I185" s="21">
        <v>2</v>
      </c>
      <c r="J185" s="21">
        <v>2</v>
      </c>
      <c r="K185" s="21">
        <v>15</v>
      </c>
      <c r="L185" s="21">
        <v>1038</v>
      </c>
      <c r="M185">
        <v>2</v>
      </c>
      <c r="N185">
        <v>0</v>
      </c>
      <c r="Q185" s="6">
        <f t="shared" si="15"/>
        <v>-0.67741935483870963</v>
      </c>
      <c r="R185" s="6">
        <f t="shared" si="16"/>
        <v>1.6666666666666667</v>
      </c>
      <c r="S185" s="6">
        <f t="shared" si="17"/>
        <v>0.86817576564580556</v>
      </c>
      <c r="T185" s="6">
        <f t="shared" si="18"/>
        <v>0.69230769230769229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1.1149425287356323</v>
      </c>
      <c r="X185" s="6">
        <f t="shared" si="22"/>
        <v>1</v>
      </c>
      <c r="Y185" s="6">
        <f t="shared" si="23"/>
        <v>0.66666666666666663</v>
      </c>
      <c r="Z185" s="6">
        <f t="shared" si="24"/>
        <v>0.68181818181818177</v>
      </c>
      <c r="AA185" s="6">
        <f t="shared" si="25"/>
        <v>0.8759493670886076</v>
      </c>
      <c r="AB185" s="6">
        <f t="shared" si="26"/>
        <v>0.33333333333333331</v>
      </c>
      <c r="AC185" s="6">
        <f t="shared" si="27"/>
        <v>0</v>
      </c>
    </row>
    <row r="186" spans="1:29" x14ac:dyDescent="0.25">
      <c r="A186" s="3">
        <f t="shared" si="28"/>
        <v>42552</v>
      </c>
      <c r="B186" s="21">
        <v>30</v>
      </c>
      <c r="C186" s="21">
        <v>17</v>
      </c>
      <c r="D186" s="21">
        <v>678</v>
      </c>
      <c r="E186" s="21">
        <v>9</v>
      </c>
      <c r="F186" s="21">
        <v>14</v>
      </c>
      <c r="G186" s="21">
        <v>148</v>
      </c>
      <c r="H186" s="29">
        <v>41</v>
      </c>
      <c r="I186" s="21">
        <v>3</v>
      </c>
      <c r="J186" s="21">
        <v>5</v>
      </c>
      <c r="K186" s="21">
        <v>15</v>
      </c>
      <c r="L186" s="21">
        <v>1252</v>
      </c>
      <c r="M186">
        <v>0</v>
      </c>
      <c r="N186">
        <v>51</v>
      </c>
      <c r="Q186" s="6">
        <f t="shared" si="15"/>
        <v>0.88235294117647056</v>
      </c>
      <c r="R186" s="6">
        <f t="shared" si="16"/>
        <v>2.125</v>
      </c>
      <c r="S186" s="6">
        <f t="shared" si="17"/>
        <v>0.27821091505949941</v>
      </c>
      <c r="T186" s="6">
        <f t="shared" si="18"/>
        <v>0.42857142857142855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0.41414141414141414</v>
      </c>
      <c r="X186" s="6">
        <f t="shared" si="22"/>
        <v>1</v>
      </c>
      <c r="Y186" s="6">
        <f t="shared" si="23"/>
        <v>1</v>
      </c>
      <c r="Z186" s="6">
        <f t="shared" si="24"/>
        <v>0.65217391304347827</v>
      </c>
      <c r="AA186" s="6">
        <f t="shared" si="25"/>
        <v>1.0972830850131463</v>
      </c>
      <c r="AB186" s="6">
        <f t="shared" si="26"/>
        <v>0</v>
      </c>
      <c r="AC186" s="6">
        <f t="shared" si="27"/>
        <v>2.5499999999999998</v>
      </c>
    </row>
    <row r="187" spans="1:29" x14ac:dyDescent="0.25">
      <c r="A187" s="3">
        <f t="shared" si="28"/>
        <v>42553</v>
      </c>
      <c r="B187" s="21">
        <v>15</v>
      </c>
      <c r="C187" s="21">
        <v>0</v>
      </c>
      <c r="D187" s="21">
        <v>694</v>
      </c>
      <c r="E187" s="21">
        <v>7</v>
      </c>
      <c r="F187" s="21">
        <v>18</v>
      </c>
      <c r="G187" s="21">
        <v>154</v>
      </c>
      <c r="H187" s="29">
        <v>49</v>
      </c>
      <c r="I187" s="21">
        <v>2</v>
      </c>
      <c r="J187" s="21">
        <v>2</v>
      </c>
      <c r="K187" s="21">
        <v>8</v>
      </c>
      <c r="L187" s="21">
        <v>1290</v>
      </c>
      <c r="M187">
        <v>2</v>
      </c>
      <c r="N187">
        <v>21</v>
      </c>
      <c r="Q187" s="6">
        <f t="shared" si="15"/>
        <v>0.5</v>
      </c>
      <c r="R187" s="6">
        <f t="shared" si="16"/>
        <v>0</v>
      </c>
      <c r="S187" s="6">
        <f t="shared" si="17"/>
        <v>1.1139646869983948</v>
      </c>
      <c r="T187" s="6">
        <f t="shared" si="18"/>
        <v>1.1666666666666667</v>
      </c>
      <c r="U187" s="6">
        <f t="shared" si="19"/>
        <v>0.69230769230769229</v>
      </c>
      <c r="V187" s="6">
        <f t="shared" si="20"/>
        <v>1</v>
      </c>
      <c r="W187" s="6">
        <f t="shared" si="21"/>
        <v>0.63636363636363635</v>
      </c>
      <c r="X187" s="6">
        <f t="shared" si="22"/>
        <v>0.66666666666666663</v>
      </c>
      <c r="Y187" s="6">
        <f t="shared" si="23"/>
        <v>1</v>
      </c>
      <c r="Z187" s="6">
        <f t="shared" si="24"/>
        <v>0.72727272727272729</v>
      </c>
      <c r="AA187" s="6">
        <f t="shared" si="25"/>
        <v>1.303030303030303</v>
      </c>
      <c r="AB187" s="6">
        <f t="shared" si="26"/>
        <v>0.66666666666666663</v>
      </c>
      <c r="AC187" s="6">
        <f t="shared" si="27"/>
        <v>5.25</v>
      </c>
    </row>
    <row r="188" spans="1:29" x14ac:dyDescent="0.25">
      <c r="A188" s="3">
        <f t="shared" si="28"/>
        <v>42554</v>
      </c>
      <c r="B188" s="21">
        <v>21</v>
      </c>
      <c r="C188" s="21">
        <v>0</v>
      </c>
      <c r="D188" s="21">
        <v>242</v>
      </c>
      <c r="E188" s="21">
        <v>2</v>
      </c>
      <c r="F188" s="21">
        <v>0</v>
      </c>
      <c r="G188" s="21">
        <v>148</v>
      </c>
      <c r="H188" s="29">
        <v>32</v>
      </c>
      <c r="I188" s="21">
        <v>6</v>
      </c>
      <c r="J188" s="21">
        <v>3</v>
      </c>
      <c r="K188" s="21">
        <v>15</v>
      </c>
      <c r="L188" s="21">
        <v>1091</v>
      </c>
      <c r="M188">
        <v>1</v>
      </c>
      <c r="N188">
        <v>11</v>
      </c>
      <c r="Q188" s="6">
        <f t="shared" si="15"/>
        <v>2.625</v>
      </c>
      <c r="R188" s="6">
        <f t="shared" si="16"/>
        <v>0</v>
      </c>
      <c r="S188" s="6">
        <f t="shared" si="17"/>
        <v>0.48399999999999999</v>
      </c>
      <c r="T188" s="6">
        <f t="shared" si="18"/>
        <v>0.66666666666666663</v>
      </c>
      <c r="U188" s="6">
        <f t="shared" si="19"/>
        <v>1</v>
      </c>
      <c r="V188" s="6">
        <f t="shared" si="20"/>
        <v>0.63247863247863245</v>
      </c>
      <c r="W188" s="6">
        <f t="shared" si="21"/>
        <v>0.8</v>
      </c>
      <c r="X188" s="6">
        <f t="shared" si="22"/>
        <v>3</v>
      </c>
      <c r="Y188" s="6">
        <f t="shared" si="23"/>
        <v>0.375</v>
      </c>
      <c r="Z188" s="6">
        <f t="shared" si="24"/>
        <v>1.0714285714285714</v>
      </c>
      <c r="AA188" s="6">
        <f t="shared" si="25"/>
        <v>0.9837691614066727</v>
      </c>
      <c r="AB188" s="6">
        <f t="shared" si="26"/>
        <v>0.25</v>
      </c>
      <c r="AC188" s="6">
        <f t="shared" si="27"/>
        <v>1.375</v>
      </c>
    </row>
    <row r="189" spans="1:29" x14ac:dyDescent="0.25">
      <c r="A189" s="3">
        <f t="shared" si="28"/>
        <v>42555</v>
      </c>
      <c r="B189" s="21">
        <v>7</v>
      </c>
      <c r="C189" s="21">
        <v>3</v>
      </c>
      <c r="D189" s="21">
        <v>271</v>
      </c>
      <c r="E189" s="21">
        <v>4</v>
      </c>
      <c r="F189" s="21">
        <v>0</v>
      </c>
      <c r="G189" s="21">
        <v>163</v>
      </c>
      <c r="H189" s="29">
        <v>19</v>
      </c>
      <c r="I189" s="21">
        <v>1</v>
      </c>
      <c r="J189" s="21">
        <v>2</v>
      </c>
      <c r="K189" s="21">
        <v>9</v>
      </c>
      <c r="L189" s="21">
        <v>602</v>
      </c>
      <c r="M189">
        <v>0</v>
      </c>
      <c r="N189">
        <v>10</v>
      </c>
      <c r="Q189" s="6">
        <f t="shared" si="15"/>
        <v>0.31818181818181818</v>
      </c>
      <c r="R189" s="6">
        <f t="shared" si="16"/>
        <v>1</v>
      </c>
      <c r="S189" s="6">
        <f t="shared" si="17"/>
        <v>1.0226415094339623</v>
      </c>
      <c r="T189" s="6">
        <f t="shared" si="18"/>
        <v>1</v>
      </c>
      <c r="U189" s="6">
        <f t="shared" si="19"/>
        <v>1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0.4</v>
      </c>
      <c r="Z189" s="6">
        <f t="shared" si="24"/>
        <v>0.39130434782608697</v>
      </c>
      <c r="AA189" s="6">
        <f t="shared" si="25"/>
        <v>1.0905797101449275</v>
      </c>
      <c r="AB189" s="6">
        <f t="shared" si="26"/>
        <v>0</v>
      </c>
      <c r="AC189" s="6">
        <f t="shared" si="27"/>
        <v>1.6666666666666667</v>
      </c>
    </row>
    <row r="190" spans="1:29" x14ac:dyDescent="0.25">
      <c r="A190" s="3">
        <f t="shared" si="28"/>
        <v>42556</v>
      </c>
      <c r="B190" s="21">
        <v>8</v>
      </c>
      <c r="C190" s="21">
        <v>4</v>
      </c>
      <c r="D190" s="21">
        <v>359</v>
      </c>
      <c r="E190" s="21">
        <v>8</v>
      </c>
      <c r="F190" s="21">
        <v>27</v>
      </c>
      <c r="G190" s="21">
        <v>160</v>
      </c>
      <c r="H190" s="29">
        <v>11</v>
      </c>
      <c r="I190" s="21">
        <v>1</v>
      </c>
      <c r="J190" s="21">
        <v>1</v>
      </c>
      <c r="K190" s="21">
        <v>15</v>
      </c>
      <c r="L190" s="21">
        <v>620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0.44444444444444442</v>
      </c>
      <c r="S190" s="6">
        <f t="shared" si="17"/>
        <v>1.0684523809523809</v>
      </c>
      <c r="T190" s="6">
        <f t="shared" si="18"/>
        <v>0.66666666666666663</v>
      </c>
      <c r="U190" s="6">
        <f t="shared" si="19"/>
        <v>0.77142857142857146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0.33333333333333331</v>
      </c>
      <c r="Z190" s="6">
        <f t="shared" si="24"/>
        <v>0.9375</v>
      </c>
      <c r="AA190" s="6">
        <f t="shared" si="25"/>
        <v>0.89595375722543358</v>
      </c>
      <c r="AB190" s="6">
        <f t="shared" si="26"/>
        <v>1</v>
      </c>
      <c r="AC190" s="6">
        <f t="shared" si="27"/>
        <v>0.20454545454545456</v>
      </c>
    </row>
    <row r="191" spans="1:29" x14ac:dyDescent="0.25">
      <c r="A191" s="3">
        <f t="shared" si="28"/>
        <v>42557</v>
      </c>
      <c r="B191" s="21">
        <v>30</v>
      </c>
      <c r="C191" s="21">
        <v>4</v>
      </c>
      <c r="D191" s="21">
        <v>1174</v>
      </c>
      <c r="E191" s="21">
        <v>12</v>
      </c>
      <c r="F191" s="21">
        <v>13</v>
      </c>
      <c r="G191" s="21">
        <v>200</v>
      </c>
      <c r="H191" s="29">
        <v>54</v>
      </c>
      <c r="I191" s="21">
        <v>4</v>
      </c>
      <c r="J191" s="21">
        <v>3</v>
      </c>
      <c r="K191" s="21">
        <v>12</v>
      </c>
      <c r="L191" s="21">
        <v>1254</v>
      </c>
      <c r="M191">
        <v>2</v>
      </c>
      <c r="N191">
        <v>18</v>
      </c>
      <c r="Q191" s="6">
        <f t="shared" si="15"/>
        <v>1.3043478260869565</v>
      </c>
      <c r="R191" s="6">
        <f t="shared" si="16"/>
        <v>0.5</v>
      </c>
      <c r="S191" s="6">
        <f t="shared" si="17"/>
        <v>0.92440944881889764</v>
      </c>
      <c r="T191" s="6">
        <f t="shared" si="18"/>
        <v>1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1.0188679245283019</v>
      </c>
      <c r="X191" s="6">
        <f t="shared" si="22"/>
        <v>0.66666666666666663</v>
      </c>
      <c r="Y191" s="6">
        <f t="shared" si="23"/>
        <v>0.375</v>
      </c>
      <c r="Z191" s="6">
        <f t="shared" si="24"/>
        <v>0.6</v>
      </c>
      <c r="AA191" s="6">
        <f t="shared" si="25"/>
        <v>0.97968750000000004</v>
      </c>
      <c r="AB191" s="6">
        <f t="shared" si="26"/>
        <v>2</v>
      </c>
      <c r="AC191" s="6">
        <f t="shared" si="27"/>
        <v>0.72</v>
      </c>
    </row>
    <row r="192" spans="1:29" x14ac:dyDescent="0.25">
      <c r="A192" s="3">
        <f t="shared" si="28"/>
        <v>42558</v>
      </c>
      <c r="B192" s="21">
        <v>15</v>
      </c>
      <c r="C192" s="21">
        <v>5</v>
      </c>
      <c r="D192" s="21">
        <v>829</v>
      </c>
      <c r="E192" s="21">
        <v>12</v>
      </c>
      <c r="F192" s="21">
        <v>32</v>
      </c>
      <c r="G192" s="21">
        <v>153</v>
      </c>
      <c r="H192" s="29">
        <v>57</v>
      </c>
      <c r="I192" s="21">
        <v>3</v>
      </c>
      <c r="J192" s="21">
        <v>1</v>
      </c>
      <c r="K192" s="21">
        <v>11</v>
      </c>
      <c r="L192" s="21">
        <v>1223</v>
      </c>
      <c r="M192">
        <v>0</v>
      </c>
      <c r="N192">
        <v>26</v>
      </c>
      <c r="Q192" s="6">
        <f t="shared" si="15"/>
        <v>0.7142857142857143</v>
      </c>
      <c r="R192" s="6">
        <f t="shared" si="16"/>
        <v>1</v>
      </c>
      <c r="S192" s="6">
        <f t="shared" si="17"/>
        <v>1.2714723926380369</v>
      </c>
      <c r="T192" s="6">
        <f t="shared" si="18"/>
        <v>1.3333333333333333</v>
      </c>
      <c r="U192" s="6">
        <f t="shared" si="19"/>
        <v>1.7777777777777777</v>
      </c>
      <c r="V192" s="6">
        <f t="shared" si="20"/>
        <v>1.0851063829787233</v>
      </c>
      <c r="W192" s="6">
        <f t="shared" si="21"/>
        <v>0.58762886597938147</v>
      </c>
      <c r="X192" s="6">
        <f t="shared" si="22"/>
        <v>1.5</v>
      </c>
      <c r="Y192" s="6">
        <f t="shared" si="23"/>
        <v>0.5</v>
      </c>
      <c r="Z192" s="6">
        <f t="shared" si="24"/>
        <v>0.73333333333333328</v>
      </c>
      <c r="AA192" s="6">
        <f t="shared" si="25"/>
        <v>1.1782273603082851</v>
      </c>
      <c r="AB192" s="6">
        <f t="shared" si="26"/>
        <v>0</v>
      </c>
      <c r="AC192" s="6">
        <f t="shared" si="27"/>
        <v>1</v>
      </c>
    </row>
    <row r="193" spans="1:29" x14ac:dyDescent="0.25">
      <c r="A193" s="3">
        <f t="shared" si="28"/>
        <v>42559</v>
      </c>
      <c r="B193" s="21">
        <v>12</v>
      </c>
      <c r="C193" s="21">
        <v>2</v>
      </c>
      <c r="D193" s="21">
        <v>982</v>
      </c>
      <c r="E193" s="21">
        <v>6</v>
      </c>
      <c r="F193" s="21">
        <v>14</v>
      </c>
      <c r="G193" s="21">
        <v>221</v>
      </c>
      <c r="H193" s="29">
        <v>31</v>
      </c>
      <c r="I193" s="21">
        <v>0</v>
      </c>
      <c r="J193" s="21">
        <v>2</v>
      </c>
      <c r="K193" s="21">
        <v>15</v>
      </c>
      <c r="L193" s="21">
        <v>1220</v>
      </c>
      <c r="M193">
        <v>0</v>
      </c>
      <c r="N193">
        <v>12</v>
      </c>
      <c r="Q193" s="6">
        <f t="shared" ref="Q193:Q256" si="29">IF(ISERROR(B193/B186),1,B193/B186)</f>
        <v>0.4</v>
      </c>
      <c r="R193" s="6">
        <f t="shared" ref="R193:R256" si="30">IF(ISERROR(C193/C186),1,C193/C186)</f>
        <v>0.11764705882352941</v>
      </c>
      <c r="S193" s="6">
        <f t="shared" ref="S193:S256" si="31">IF(ISERROR(D193/D186),1,D193/D186)</f>
        <v>1.4483775811209441</v>
      </c>
      <c r="T193" s="6">
        <f t="shared" ref="T193:T256" si="32">IF(ISERROR(E193/E186),1,E193/E186)</f>
        <v>0.66666666666666663</v>
      </c>
      <c r="U193" s="6">
        <f t="shared" ref="U193:U256" si="33">IF(ISERROR(F193/F186),1,F193/F186)</f>
        <v>1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0.75609756097560976</v>
      </c>
      <c r="X193" s="6">
        <f t="shared" ref="X193:X256" si="36">IF(ISERROR(I193/I186),1,I193/I186)</f>
        <v>0</v>
      </c>
      <c r="Y193" s="6">
        <f t="shared" ref="Y193:Y256" si="37">IF(ISERROR(J193/J186),1,J193/J186)</f>
        <v>0.4</v>
      </c>
      <c r="Z193" s="6">
        <f t="shared" ref="Z193:Z256" si="38">IF(ISERROR(K193/K186),1,K193/K186)</f>
        <v>1</v>
      </c>
      <c r="AA193" s="6">
        <f t="shared" ref="AA193:AA256" si="39">IF(ISERROR(L193/L186),1,L193/L186)</f>
        <v>0.9744408945686901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0.23529411764705882</v>
      </c>
    </row>
    <row r="194" spans="1:29" x14ac:dyDescent="0.25">
      <c r="A194" s="3">
        <f t="shared" si="28"/>
        <v>42560</v>
      </c>
      <c r="B194" s="21">
        <v>12</v>
      </c>
      <c r="C194" s="21">
        <v>0</v>
      </c>
      <c r="D194" s="21">
        <v>806</v>
      </c>
      <c r="E194" s="21">
        <v>6</v>
      </c>
      <c r="F194" s="21">
        <v>25</v>
      </c>
      <c r="G194" s="21">
        <v>142</v>
      </c>
      <c r="H194" s="29">
        <v>34</v>
      </c>
      <c r="I194" s="21">
        <v>0</v>
      </c>
      <c r="J194" s="21">
        <v>0</v>
      </c>
      <c r="K194" s="21">
        <v>14</v>
      </c>
      <c r="L194" s="21">
        <v>1214</v>
      </c>
      <c r="M194">
        <v>1</v>
      </c>
      <c r="N194">
        <v>10</v>
      </c>
      <c r="Q194" s="6">
        <f t="shared" si="29"/>
        <v>0.8</v>
      </c>
      <c r="R194" s="6">
        <f t="shared" si="30"/>
        <v>1</v>
      </c>
      <c r="S194" s="6">
        <f t="shared" si="31"/>
        <v>1.1613832853025936</v>
      </c>
      <c r="T194" s="6">
        <f t="shared" si="32"/>
        <v>0.8571428571428571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0.69387755102040816</v>
      </c>
      <c r="X194" s="6">
        <f t="shared" si="36"/>
        <v>0</v>
      </c>
      <c r="Y194" s="6">
        <f t="shared" si="37"/>
        <v>0</v>
      </c>
      <c r="Z194" s="6">
        <f t="shared" si="38"/>
        <v>1.75</v>
      </c>
      <c r="AA194" s="6">
        <f t="shared" si="39"/>
        <v>0.94108527131782949</v>
      </c>
      <c r="AB194" s="6">
        <f t="shared" si="40"/>
        <v>0.5</v>
      </c>
      <c r="AC194" s="6">
        <f t="shared" si="41"/>
        <v>0.47619047619047616</v>
      </c>
    </row>
    <row r="195" spans="1:29" x14ac:dyDescent="0.25">
      <c r="A195" s="3">
        <f t="shared" ref="A195:A258" si="42">A194+1</f>
        <v>42561</v>
      </c>
      <c r="B195" s="21">
        <v>7</v>
      </c>
      <c r="C195" s="21">
        <v>0</v>
      </c>
      <c r="D195" s="21">
        <v>717</v>
      </c>
      <c r="E195" s="21">
        <v>3</v>
      </c>
      <c r="F195" s="21">
        <v>0</v>
      </c>
      <c r="G195" s="21">
        <v>188</v>
      </c>
      <c r="H195" s="29">
        <v>17</v>
      </c>
      <c r="I195" s="21">
        <v>0</v>
      </c>
      <c r="J195" s="21">
        <v>2</v>
      </c>
      <c r="K195" s="21">
        <v>10</v>
      </c>
      <c r="L195" s="21">
        <v>1071</v>
      </c>
      <c r="M195">
        <v>2</v>
      </c>
      <c r="N195">
        <v>14</v>
      </c>
      <c r="Q195" s="6">
        <f t="shared" si="29"/>
        <v>0.33333333333333331</v>
      </c>
      <c r="R195" s="6">
        <f t="shared" si="30"/>
        <v>1</v>
      </c>
      <c r="S195" s="6">
        <f t="shared" si="31"/>
        <v>2.9628099173553717</v>
      </c>
      <c r="T195" s="6">
        <f t="shared" si="32"/>
        <v>1.5</v>
      </c>
      <c r="U195" s="6">
        <f t="shared" si="33"/>
        <v>1</v>
      </c>
      <c r="V195" s="6">
        <f t="shared" si="34"/>
        <v>1.2702702702702702</v>
      </c>
      <c r="W195" s="6">
        <f t="shared" si="35"/>
        <v>0.53125</v>
      </c>
      <c r="X195" s="6">
        <f t="shared" si="36"/>
        <v>0</v>
      </c>
      <c r="Y195" s="6">
        <f t="shared" si="37"/>
        <v>0.66666666666666663</v>
      </c>
      <c r="Z195" s="6">
        <f t="shared" si="38"/>
        <v>0.66666666666666663</v>
      </c>
      <c r="AA195" s="6">
        <f t="shared" si="39"/>
        <v>0.98166819431714025</v>
      </c>
      <c r="AB195" s="6">
        <f t="shared" si="40"/>
        <v>2</v>
      </c>
      <c r="AC195" s="6">
        <f t="shared" si="41"/>
        <v>1.2727272727272727</v>
      </c>
    </row>
    <row r="196" spans="1:29" x14ac:dyDescent="0.25">
      <c r="A196" s="3">
        <f t="shared" si="42"/>
        <v>42562</v>
      </c>
      <c r="B196" s="21">
        <v>9</v>
      </c>
      <c r="C196" s="21">
        <v>3</v>
      </c>
      <c r="D196" s="21">
        <v>391</v>
      </c>
      <c r="E196" s="21">
        <v>1</v>
      </c>
      <c r="F196" s="21">
        <v>0</v>
      </c>
      <c r="G196" s="21">
        <v>194</v>
      </c>
      <c r="H196" s="29">
        <v>9</v>
      </c>
      <c r="I196" s="21">
        <v>0</v>
      </c>
      <c r="J196" s="21">
        <v>4</v>
      </c>
      <c r="K196" s="21">
        <v>8</v>
      </c>
      <c r="L196" s="21">
        <v>631</v>
      </c>
      <c r="M196">
        <v>0</v>
      </c>
      <c r="N196">
        <v>10</v>
      </c>
      <c r="Q196" s="6">
        <f t="shared" si="29"/>
        <v>1.2857142857142858</v>
      </c>
      <c r="R196" s="6">
        <f t="shared" si="30"/>
        <v>1</v>
      </c>
      <c r="S196" s="6">
        <f t="shared" si="31"/>
        <v>1.4428044280442804</v>
      </c>
      <c r="T196" s="6">
        <f t="shared" si="32"/>
        <v>0.25</v>
      </c>
      <c r="U196" s="6">
        <f t="shared" si="33"/>
        <v>1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2</v>
      </c>
      <c r="Z196" s="6">
        <f t="shared" si="38"/>
        <v>0.88888888888888884</v>
      </c>
      <c r="AA196" s="6">
        <f t="shared" si="39"/>
        <v>1.048172757475083</v>
      </c>
      <c r="AB196" s="6">
        <f t="shared" si="40"/>
        <v>1</v>
      </c>
      <c r="AC196" s="6">
        <f t="shared" si="41"/>
        <v>1</v>
      </c>
    </row>
    <row r="197" spans="1:29" x14ac:dyDescent="0.25">
      <c r="A197" s="3">
        <f t="shared" si="42"/>
        <v>42563</v>
      </c>
      <c r="B197" s="21">
        <v>13</v>
      </c>
      <c r="C197" s="21">
        <v>3</v>
      </c>
      <c r="D197" s="21">
        <v>400</v>
      </c>
      <c r="E197" s="21">
        <v>4</v>
      </c>
      <c r="F197" s="21">
        <v>25</v>
      </c>
      <c r="G197" s="21">
        <v>203</v>
      </c>
      <c r="H197" s="29">
        <v>10</v>
      </c>
      <c r="I197" s="21">
        <v>0</v>
      </c>
      <c r="J197" s="21">
        <v>0</v>
      </c>
      <c r="K197" s="21">
        <v>12</v>
      </c>
      <c r="L197" s="21">
        <v>733</v>
      </c>
      <c r="M197">
        <v>0</v>
      </c>
      <c r="N197">
        <v>7</v>
      </c>
      <c r="Q197" s="6">
        <f t="shared" si="29"/>
        <v>1.625</v>
      </c>
      <c r="R197" s="6">
        <f t="shared" si="30"/>
        <v>0.75</v>
      </c>
      <c r="S197" s="6">
        <f t="shared" si="31"/>
        <v>1.1142061281337048</v>
      </c>
      <c r="T197" s="6">
        <f t="shared" si="32"/>
        <v>0.5</v>
      </c>
      <c r="U197" s="6">
        <f t="shared" si="33"/>
        <v>0.92592592592592593</v>
      </c>
      <c r="V197" s="6">
        <f t="shared" si="34"/>
        <v>1.26875</v>
      </c>
      <c r="W197" s="6">
        <f t="shared" si="35"/>
        <v>0.90909090909090906</v>
      </c>
      <c r="X197" s="6">
        <f t="shared" si="36"/>
        <v>0</v>
      </c>
      <c r="Y197" s="6">
        <f t="shared" si="37"/>
        <v>0</v>
      </c>
      <c r="Z197" s="6">
        <f t="shared" si="38"/>
        <v>0.8</v>
      </c>
      <c r="AA197" s="6">
        <f t="shared" si="39"/>
        <v>1.1822580645161291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21">
        <v>17</v>
      </c>
      <c r="C198" s="21">
        <v>4</v>
      </c>
      <c r="D198" s="21">
        <v>861</v>
      </c>
      <c r="E198" s="21">
        <v>3</v>
      </c>
      <c r="F198" s="21">
        <v>0</v>
      </c>
      <c r="G198" s="21">
        <v>179</v>
      </c>
      <c r="H198" s="29">
        <v>44</v>
      </c>
      <c r="I198" s="21">
        <v>0</v>
      </c>
      <c r="J198" s="21">
        <v>3</v>
      </c>
      <c r="K198" s="21">
        <v>8</v>
      </c>
      <c r="L198" s="21">
        <v>1300</v>
      </c>
      <c r="M198">
        <v>0</v>
      </c>
      <c r="N198">
        <v>8</v>
      </c>
      <c r="Q198" s="6">
        <f t="shared" si="29"/>
        <v>0.56666666666666665</v>
      </c>
      <c r="R198" s="6">
        <f t="shared" si="30"/>
        <v>1</v>
      </c>
      <c r="S198" s="6">
        <f t="shared" si="31"/>
        <v>0.73339011925042585</v>
      </c>
      <c r="T198" s="6">
        <f t="shared" si="32"/>
        <v>0.25</v>
      </c>
      <c r="U198" s="6">
        <f t="shared" si="33"/>
        <v>0</v>
      </c>
      <c r="V198" s="6">
        <f t="shared" si="34"/>
        <v>0.89500000000000002</v>
      </c>
      <c r="W198" s="6">
        <f t="shared" si="35"/>
        <v>0.81481481481481477</v>
      </c>
      <c r="X198" s="6">
        <f t="shared" si="36"/>
        <v>0</v>
      </c>
      <c r="Y198" s="6">
        <f t="shared" si="37"/>
        <v>1</v>
      </c>
      <c r="Z198" s="6">
        <f t="shared" si="38"/>
        <v>0.66666666666666663</v>
      </c>
      <c r="AA198" s="6">
        <f t="shared" si="39"/>
        <v>1.036682615629984</v>
      </c>
      <c r="AB198" s="6">
        <f t="shared" si="40"/>
        <v>0</v>
      </c>
      <c r="AC198" s="6">
        <f t="shared" si="41"/>
        <v>0.44444444444444442</v>
      </c>
    </row>
    <row r="199" spans="1:29" x14ac:dyDescent="0.25">
      <c r="A199" s="3">
        <f t="shared" si="42"/>
        <v>42565</v>
      </c>
      <c r="B199" s="21">
        <v>13</v>
      </c>
      <c r="C199" s="21">
        <v>3</v>
      </c>
      <c r="D199" s="21">
        <v>953</v>
      </c>
      <c r="E199" s="21">
        <v>7</v>
      </c>
      <c r="F199" s="21">
        <v>91</v>
      </c>
      <c r="G199" s="21">
        <v>199</v>
      </c>
      <c r="H199" s="29">
        <v>26</v>
      </c>
      <c r="I199" s="21">
        <v>1</v>
      </c>
      <c r="J199" s="21">
        <v>5</v>
      </c>
      <c r="K199" s="21">
        <v>6</v>
      </c>
      <c r="L199" s="21">
        <v>1233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0.6</v>
      </c>
      <c r="S199" s="6">
        <f t="shared" si="31"/>
        <v>1.1495778045838358</v>
      </c>
      <c r="T199" s="6">
        <f t="shared" si="32"/>
        <v>0.58333333333333337</v>
      </c>
      <c r="U199" s="6">
        <f t="shared" si="33"/>
        <v>2.84375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5</v>
      </c>
      <c r="Z199" s="6">
        <f t="shared" si="38"/>
        <v>0.54545454545454541</v>
      </c>
      <c r="AA199" s="6">
        <f t="shared" si="39"/>
        <v>1.0081766148814391</v>
      </c>
      <c r="AB199" s="6">
        <f t="shared" si="40"/>
        <v>1</v>
      </c>
      <c r="AC199" s="6">
        <f t="shared" si="41"/>
        <v>0.46153846153846156</v>
      </c>
    </row>
    <row r="200" spans="1:29" x14ac:dyDescent="0.25">
      <c r="A200" s="3">
        <f t="shared" si="42"/>
        <v>42566</v>
      </c>
      <c r="B200" s="21">
        <v>20</v>
      </c>
      <c r="C200" s="21">
        <v>4</v>
      </c>
      <c r="D200" s="21">
        <v>939</v>
      </c>
      <c r="E200" s="21">
        <v>4</v>
      </c>
      <c r="F200" s="21">
        <v>18</v>
      </c>
      <c r="G200" s="21">
        <v>198</v>
      </c>
      <c r="H200" s="29">
        <v>24</v>
      </c>
      <c r="I200" s="21">
        <v>0</v>
      </c>
      <c r="J200" s="21">
        <v>5</v>
      </c>
      <c r="K200" s="21">
        <v>6</v>
      </c>
      <c r="L200" s="21">
        <v>1322</v>
      </c>
      <c r="M200">
        <v>1</v>
      </c>
      <c r="N200">
        <v>17</v>
      </c>
      <c r="Q200" s="6">
        <f t="shared" si="29"/>
        <v>1.6666666666666667</v>
      </c>
      <c r="R200" s="6">
        <f t="shared" si="30"/>
        <v>2</v>
      </c>
      <c r="S200" s="6">
        <f t="shared" si="31"/>
        <v>0.95621181262729127</v>
      </c>
      <c r="T200" s="6">
        <f t="shared" si="32"/>
        <v>0.66666666666666663</v>
      </c>
      <c r="U200" s="6">
        <f t="shared" si="33"/>
        <v>1.2857142857142858</v>
      </c>
      <c r="V200" s="6">
        <f t="shared" si="34"/>
        <v>0.89592760180995479</v>
      </c>
      <c r="W200" s="6">
        <f t="shared" si="35"/>
        <v>0.77419354838709675</v>
      </c>
      <c r="X200" s="6">
        <f t="shared" si="36"/>
        <v>1</v>
      </c>
      <c r="Y200" s="6">
        <f t="shared" si="37"/>
        <v>2.5</v>
      </c>
      <c r="Z200" s="6">
        <f t="shared" si="38"/>
        <v>0.4</v>
      </c>
      <c r="AA200" s="6">
        <f t="shared" si="39"/>
        <v>1.0836065573770493</v>
      </c>
      <c r="AB200" s="6">
        <f t="shared" si="40"/>
        <v>1</v>
      </c>
      <c r="AC200" s="6">
        <f t="shared" si="41"/>
        <v>1.4166666666666667</v>
      </c>
    </row>
    <row r="201" spans="1:29" x14ac:dyDescent="0.25">
      <c r="A201" s="3">
        <f t="shared" si="42"/>
        <v>42567</v>
      </c>
      <c r="B201" s="21">
        <v>11</v>
      </c>
      <c r="C201" s="21">
        <v>0</v>
      </c>
      <c r="D201" s="21">
        <v>908</v>
      </c>
      <c r="E201" s="21">
        <v>1</v>
      </c>
      <c r="F201" s="21">
        <v>14</v>
      </c>
      <c r="G201" s="21">
        <v>183</v>
      </c>
      <c r="H201" s="29">
        <v>26</v>
      </c>
      <c r="I201" s="21">
        <v>0</v>
      </c>
      <c r="J201" s="21">
        <v>2</v>
      </c>
      <c r="K201" s="21">
        <v>7</v>
      </c>
      <c r="L201" s="21">
        <v>1163</v>
      </c>
      <c r="M201">
        <v>3</v>
      </c>
      <c r="N201">
        <v>12</v>
      </c>
      <c r="Q201" s="6">
        <f t="shared" si="29"/>
        <v>0.91666666666666663</v>
      </c>
      <c r="R201" s="6">
        <f t="shared" si="30"/>
        <v>1</v>
      </c>
      <c r="S201" s="6">
        <f t="shared" si="31"/>
        <v>1.1265508684863523</v>
      </c>
      <c r="T201" s="6">
        <f t="shared" si="32"/>
        <v>0.16666666666666666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0.76470588235294112</v>
      </c>
      <c r="X201" s="6">
        <f t="shared" si="36"/>
        <v>1</v>
      </c>
      <c r="Y201" s="6">
        <f t="shared" si="37"/>
        <v>1</v>
      </c>
      <c r="Z201" s="6">
        <f t="shared" si="38"/>
        <v>0.5</v>
      </c>
      <c r="AA201" s="6">
        <f t="shared" si="39"/>
        <v>0.95799011532125211</v>
      </c>
      <c r="AB201" s="6">
        <f t="shared" si="40"/>
        <v>3</v>
      </c>
      <c r="AC201" s="6">
        <f t="shared" si="41"/>
        <v>1.2</v>
      </c>
    </row>
    <row r="202" spans="1:29" x14ac:dyDescent="0.25">
      <c r="A202" s="3">
        <f t="shared" si="42"/>
        <v>42568</v>
      </c>
      <c r="B202" s="21">
        <v>14</v>
      </c>
      <c r="C202" s="21">
        <v>0</v>
      </c>
      <c r="D202" s="21">
        <v>853</v>
      </c>
      <c r="E202" s="21">
        <v>1</v>
      </c>
      <c r="F202" s="21">
        <v>0</v>
      </c>
      <c r="G202" s="21">
        <v>188</v>
      </c>
      <c r="H202" s="29">
        <v>9</v>
      </c>
      <c r="I202" s="21">
        <v>0</v>
      </c>
      <c r="J202" s="21">
        <v>3</v>
      </c>
      <c r="K202" s="21">
        <v>11</v>
      </c>
      <c r="L202" s="21">
        <v>921</v>
      </c>
      <c r="M202">
        <v>1</v>
      </c>
      <c r="N202">
        <v>0</v>
      </c>
      <c r="Q202" s="6">
        <f t="shared" si="29"/>
        <v>2</v>
      </c>
      <c r="R202" s="6">
        <f t="shared" si="30"/>
        <v>1</v>
      </c>
      <c r="S202" s="6">
        <f t="shared" si="31"/>
        <v>1.1896792189679219</v>
      </c>
      <c r="T202" s="6">
        <f t="shared" si="32"/>
        <v>0.33333333333333331</v>
      </c>
      <c r="U202" s="6">
        <f t="shared" si="33"/>
        <v>1</v>
      </c>
      <c r="V202" s="6">
        <f t="shared" si="34"/>
        <v>1</v>
      </c>
      <c r="W202" s="6">
        <f t="shared" si="35"/>
        <v>0.52941176470588236</v>
      </c>
      <c r="X202" s="6">
        <f t="shared" si="36"/>
        <v>1</v>
      </c>
      <c r="Y202" s="6">
        <f t="shared" si="37"/>
        <v>1.5</v>
      </c>
      <c r="Z202" s="6">
        <f t="shared" si="38"/>
        <v>1.1000000000000001</v>
      </c>
      <c r="AA202" s="6">
        <f t="shared" si="39"/>
        <v>0.85994397759103647</v>
      </c>
      <c r="AB202" s="6">
        <f t="shared" si="40"/>
        <v>0.5</v>
      </c>
      <c r="AC202" s="6">
        <f t="shared" si="41"/>
        <v>0</v>
      </c>
    </row>
    <row r="203" spans="1:29" x14ac:dyDescent="0.25">
      <c r="A203" s="3">
        <f t="shared" si="42"/>
        <v>42569</v>
      </c>
      <c r="B203" s="21">
        <v>3</v>
      </c>
      <c r="C203" s="21">
        <v>2</v>
      </c>
      <c r="D203" s="21">
        <v>415</v>
      </c>
      <c r="E203" s="21">
        <v>2</v>
      </c>
      <c r="F203" s="21">
        <v>0</v>
      </c>
      <c r="G203" s="21">
        <v>209</v>
      </c>
      <c r="H203" s="29">
        <v>11</v>
      </c>
      <c r="I203" s="21">
        <v>0</v>
      </c>
      <c r="J203" s="21">
        <v>1</v>
      </c>
      <c r="K203" s="21">
        <v>7</v>
      </c>
      <c r="L203" s="21">
        <v>716</v>
      </c>
      <c r="M203">
        <v>0</v>
      </c>
      <c r="N203">
        <v>13</v>
      </c>
      <c r="Q203" s="6">
        <f t="shared" si="29"/>
        <v>0.33333333333333331</v>
      </c>
      <c r="R203" s="6">
        <f t="shared" si="30"/>
        <v>0.66666666666666663</v>
      </c>
      <c r="S203" s="6">
        <f t="shared" si="31"/>
        <v>1.0613810741687979</v>
      </c>
      <c r="T203" s="6">
        <f t="shared" si="32"/>
        <v>2</v>
      </c>
      <c r="U203" s="6">
        <f t="shared" si="33"/>
        <v>1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0.25</v>
      </c>
      <c r="Z203" s="6">
        <f t="shared" si="38"/>
        <v>0.875</v>
      </c>
      <c r="AA203" s="6">
        <f t="shared" si="39"/>
        <v>1.1347068145800316</v>
      </c>
      <c r="AB203" s="6">
        <f t="shared" si="40"/>
        <v>1</v>
      </c>
      <c r="AC203" s="6">
        <f t="shared" si="41"/>
        <v>1.3</v>
      </c>
    </row>
    <row r="204" spans="1:29" x14ac:dyDescent="0.25">
      <c r="A204" s="3">
        <f t="shared" si="42"/>
        <v>42570</v>
      </c>
      <c r="B204" s="21">
        <v>13</v>
      </c>
      <c r="C204" s="21">
        <v>2</v>
      </c>
      <c r="D204" s="21">
        <v>372</v>
      </c>
      <c r="E204" s="21">
        <v>4</v>
      </c>
      <c r="F204" s="21">
        <v>13</v>
      </c>
      <c r="G204" s="21">
        <v>217</v>
      </c>
      <c r="H204" s="29">
        <v>10</v>
      </c>
      <c r="I204" s="21">
        <v>0</v>
      </c>
      <c r="J204" s="21">
        <v>2</v>
      </c>
      <c r="K204" s="21">
        <v>6</v>
      </c>
      <c r="L204" s="21">
        <v>632</v>
      </c>
      <c r="M204">
        <v>0</v>
      </c>
      <c r="N204">
        <v>6</v>
      </c>
      <c r="Q204" s="6">
        <f t="shared" si="29"/>
        <v>1</v>
      </c>
      <c r="R204" s="6">
        <f t="shared" si="30"/>
        <v>0.66666666666666663</v>
      </c>
      <c r="S204" s="6">
        <f t="shared" si="31"/>
        <v>0.93</v>
      </c>
      <c r="T204" s="6">
        <f t="shared" si="32"/>
        <v>1</v>
      </c>
      <c r="U204" s="6">
        <f t="shared" si="33"/>
        <v>0.52</v>
      </c>
      <c r="V204" s="6">
        <f t="shared" si="34"/>
        <v>1.0689655172413792</v>
      </c>
      <c r="W204" s="6">
        <f t="shared" si="35"/>
        <v>1</v>
      </c>
      <c r="X204" s="6">
        <f t="shared" si="36"/>
        <v>1</v>
      </c>
      <c r="Y204" s="6">
        <f t="shared" si="37"/>
        <v>1</v>
      </c>
      <c r="Z204" s="6">
        <f t="shared" si="38"/>
        <v>0.5</v>
      </c>
      <c r="AA204" s="6">
        <f t="shared" si="39"/>
        <v>0.86221009549795358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21">
        <v>15</v>
      </c>
      <c r="C205" s="21">
        <v>2</v>
      </c>
      <c r="D205" s="21">
        <v>1160</v>
      </c>
      <c r="E205" s="21">
        <v>5</v>
      </c>
      <c r="F205" s="21">
        <v>0</v>
      </c>
      <c r="G205" s="21">
        <v>229</v>
      </c>
      <c r="H205" s="29">
        <v>25</v>
      </c>
      <c r="I205" s="21">
        <v>0</v>
      </c>
      <c r="J205" s="21">
        <v>1</v>
      </c>
      <c r="K205" s="21">
        <v>7</v>
      </c>
      <c r="L205" s="21">
        <v>1367</v>
      </c>
      <c r="M205">
        <v>0</v>
      </c>
      <c r="N205">
        <v>4</v>
      </c>
      <c r="Q205" s="6">
        <f t="shared" si="29"/>
        <v>0.88235294117647056</v>
      </c>
      <c r="R205" s="6">
        <f t="shared" si="30"/>
        <v>0.5</v>
      </c>
      <c r="S205" s="6">
        <f t="shared" si="31"/>
        <v>1.3472706155632985</v>
      </c>
      <c r="T205" s="6">
        <f t="shared" si="32"/>
        <v>1.6666666666666667</v>
      </c>
      <c r="U205" s="6">
        <f t="shared" si="33"/>
        <v>1</v>
      </c>
      <c r="V205" s="6">
        <f t="shared" si="34"/>
        <v>1.2793296089385475</v>
      </c>
      <c r="W205" s="6">
        <f t="shared" si="35"/>
        <v>0.56818181818181823</v>
      </c>
      <c r="X205" s="6">
        <f t="shared" si="36"/>
        <v>1</v>
      </c>
      <c r="Y205" s="6">
        <f t="shared" si="37"/>
        <v>0.33333333333333331</v>
      </c>
      <c r="Z205" s="6">
        <f t="shared" si="38"/>
        <v>0.875</v>
      </c>
      <c r="AA205" s="6">
        <f t="shared" si="39"/>
        <v>1.0515384615384615</v>
      </c>
      <c r="AB205" s="6">
        <f t="shared" si="40"/>
        <v>1</v>
      </c>
      <c r="AC205" s="6">
        <f t="shared" si="41"/>
        <v>0.5</v>
      </c>
    </row>
    <row r="206" spans="1:29" x14ac:dyDescent="0.25">
      <c r="A206" s="3">
        <f t="shared" si="42"/>
        <v>42572</v>
      </c>
      <c r="B206" s="21">
        <v>9</v>
      </c>
      <c r="C206" s="21">
        <v>3</v>
      </c>
      <c r="D206" s="21">
        <v>1124</v>
      </c>
      <c r="E206" s="21">
        <v>6</v>
      </c>
      <c r="F206" s="21">
        <v>7</v>
      </c>
      <c r="G206" s="21">
        <v>219</v>
      </c>
      <c r="H206" s="29">
        <v>17</v>
      </c>
      <c r="I206" s="21">
        <v>3</v>
      </c>
      <c r="J206" s="21">
        <v>2</v>
      </c>
      <c r="K206" s="21">
        <v>6</v>
      </c>
      <c r="L206" s="21">
        <v>1284</v>
      </c>
      <c r="M206">
        <v>1</v>
      </c>
      <c r="N206">
        <v>8</v>
      </c>
      <c r="Q206" s="6">
        <f t="shared" si="29"/>
        <v>0.69230769230769229</v>
      </c>
      <c r="R206" s="6">
        <f t="shared" si="30"/>
        <v>1</v>
      </c>
      <c r="S206" s="6">
        <f t="shared" si="31"/>
        <v>1.1794333683105982</v>
      </c>
      <c r="T206" s="6">
        <f t="shared" si="32"/>
        <v>0.8571428571428571</v>
      </c>
      <c r="U206" s="6">
        <f t="shared" si="33"/>
        <v>7.6923076923076927E-2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0.4</v>
      </c>
      <c r="Z206" s="6">
        <f t="shared" si="38"/>
        <v>1</v>
      </c>
      <c r="AA206" s="6">
        <f t="shared" si="39"/>
        <v>1.0413625304136254</v>
      </c>
      <c r="AB206" s="6">
        <f t="shared" si="40"/>
        <v>0.5</v>
      </c>
      <c r="AC206" s="6">
        <f t="shared" si="41"/>
        <v>0.66666666666666663</v>
      </c>
    </row>
    <row r="207" spans="1:29" x14ac:dyDescent="0.25">
      <c r="A207" s="3">
        <f t="shared" si="42"/>
        <v>42573</v>
      </c>
      <c r="B207" s="21">
        <v>10</v>
      </c>
      <c r="C207" s="21">
        <v>3</v>
      </c>
      <c r="D207" s="21">
        <v>1052</v>
      </c>
      <c r="E207" s="21">
        <v>10</v>
      </c>
      <c r="F207" s="21">
        <v>10</v>
      </c>
      <c r="G207" s="21">
        <v>221</v>
      </c>
      <c r="H207" s="29">
        <v>9</v>
      </c>
      <c r="I207" s="21">
        <v>0</v>
      </c>
      <c r="J207" s="21">
        <v>2</v>
      </c>
      <c r="K207" s="21">
        <v>5</v>
      </c>
      <c r="L207" s="21">
        <v>1311</v>
      </c>
      <c r="M207">
        <v>9</v>
      </c>
      <c r="N207">
        <v>4</v>
      </c>
      <c r="Q207" s="6">
        <f t="shared" si="29"/>
        <v>0.5</v>
      </c>
      <c r="R207" s="6">
        <f t="shared" si="30"/>
        <v>0.75</v>
      </c>
      <c r="S207" s="6">
        <f t="shared" si="31"/>
        <v>1.1203407880724174</v>
      </c>
      <c r="T207" s="6">
        <f t="shared" si="32"/>
        <v>2.5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0.375</v>
      </c>
      <c r="X207" s="6">
        <f t="shared" si="36"/>
        <v>1</v>
      </c>
      <c r="Y207" s="6">
        <f t="shared" si="37"/>
        <v>0.4</v>
      </c>
      <c r="Z207" s="6">
        <f t="shared" si="38"/>
        <v>0.83333333333333337</v>
      </c>
      <c r="AA207" s="6">
        <f t="shared" si="39"/>
        <v>0.99167927382753407</v>
      </c>
      <c r="AB207" s="6">
        <f t="shared" si="40"/>
        <v>9</v>
      </c>
      <c r="AC207" s="6">
        <f t="shared" si="41"/>
        <v>0.23529411764705882</v>
      </c>
    </row>
    <row r="208" spans="1:29" x14ac:dyDescent="0.25">
      <c r="A208" s="3">
        <f t="shared" si="42"/>
        <v>42574</v>
      </c>
      <c r="B208" s="21">
        <v>5</v>
      </c>
      <c r="C208" s="21">
        <v>0</v>
      </c>
      <c r="D208" s="21">
        <v>1304</v>
      </c>
      <c r="E208" s="21">
        <v>7</v>
      </c>
      <c r="F208" s="21">
        <v>10</v>
      </c>
      <c r="G208" s="21">
        <v>215</v>
      </c>
      <c r="H208" s="29">
        <v>32</v>
      </c>
      <c r="I208" s="21">
        <v>0</v>
      </c>
      <c r="J208" s="21">
        <v>5</v>
      </c>
      <c r="K208" s="21">
        <v>3</v>
      </c>
      <c r="L208" s="21">
        <v>1156</v>
      </c>
      <c r="M208">
        <v>0</v>
      </c>
      <c r="N208">
        <v>7</v>
      </c>
      <c r="Q208" s="6">
        <f t="shared" si="29"/>
        <v>0.45454545454545453</v>
      </c>
      <c r="R208" s="6">
        <f t="shared" si="30"/>
        <v>1</v>
      </c>
      <c r="S208" s="6">
        <f t="shared" si="31"/>
        <v>1.4361233480176212</v>
      </c>
      <c r="T208" s="6">
        <f t="shared" si="32"/>
        <v>7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1.2307692307692308</v>
      </c>
      <c r="X208" s="6">
        <f t="shared" si="36"/>
        <v>1</v>
      </c>
      <c r="Y208" s="6">
        <f t="shared" si="37"/>
        <v>2.5</v>
      </c>
      <c r="Z208" s="6">
        <f t="shared" si="38"/>
        <v>0.42857142857142855</v>
      </c>
      <c r="AA208" s="6">
        <f t="shared" si="39"/>
        <v>0.99398108340498714</v>
      </c>
      <c r="AB208" s="6">
        <f t="shared" si="40"/>
        <v>0</v>
      </c>
      <c r="AC208" s="6">
        <f t="shared" si="41"/>
        <v>0.58333333333333337</v>
      </c>
    </row>
    <row r="209" spans="1:29" x14ac:dyDescent="0.25">
      <c r="A209" s="3">
        <f t="shared" si="42"/>
        <v>42575</v>
      </c>
      <c r="B209" s="21">
        <v>5</v>
      </c>
      <c r="C209" s="21">
        <v>0</v>
      </c>
      <c r="D209" s="21">
        <v>914</v>
      </c>
      <c r="E209" s="21">
        <v>0</v>
      </c>
      <c r="F209" s="21">
        <v>0</v>
      </c>
      <c r="G209" s="21">
        <v>195</v>
      </c>
      <c r="H209" s="29">
        <v>15</v>
      </c>
      <c r="I209" s="21">
        <v>1</v>
      </c>
      <c r="J209" s="21">
        <v>1</v>
      </c>
      <c r="K209" s="21">
        <v>1</v>
      </c>
      <c r="L209" s="21">
        <v>1211</v>
      </c>
      <c r="M209">
        <v>0</v>
      </c>
      <c r="N209">
        <v>4</v>
      </c>
      <c r="Q209" s="6">
        <f t="shared" si="29"/>
        <v>0.35714285714285715</v>
      </c>
      <c r="R209" s="6">
        <f t="shared" si="30"/>
        <v>1</v>
      </c>
      <c r="S209" s="6">
        <f t="shared" si="31"/>
        <v>1.0715123094958969</v>
      </c>
      <c r="T209" s="6">
        <f t="shared" si="32"/>
        <v>0</v>
      </c>
      <c r="U209" s="6">
        <f t="shared" si="33"/>
        <v>1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1</v>
      </c>
      <c r="Y209" s="6">
        <f t="shared" si="37"/>
        <v>0.33333333333333331</v>
      </c>
      <c r="Z209" s="6">
        <f t="shared" si="38"/>
        <v>9.0909090909090912E-2</v>
      </c>
      <c r="AA209" s="6">
        <f t="shared" si="39"/>
        <v>1.3148751357220412</v>
      </c>
      <c r="AB209" s="6">
        <f t="shared" si="40"/>
        <v>0</v>
      </c>
      <c r="AC209" s="6">
        <f t="shared" si="41"/>
        <v>1</v>
      </c>
    </row>
    <row r="210" spans="1:29" x14ac:dyDescent="0.25">
      <c r="A210" s="3">
        <f t="shared" si="42"/>
        <v>42576</v>
      </c>
      <c r="B210" s="21">
        <v>5</v>
      </c>
      <c r="C210" s="21">
        <v>2</v>
      </c>
      <c r="D210" s="21">
        <v>475</v>
      </c>
      <c r="E210" s="21">
        <v>0</v>
      </c>
      <c r="F210" s="21">
        <v>0</v>
      </c>
      <c r="G210" s="21">
        <v>216</v>
      </c>
      <c r="H210" s="29">
        <v>8</v>
      </c>
      <c r="I210" s="21">
        <v>0</v>
      </c>
      <c r="J210" s="21">
        <v>2</v>
      </c>
      <c r="K210" s="21">
        <v>2</v>
      </c>
      <c r="L210" s="21">
        <v>555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1.1445783132530121</v>
      </c>
      <c r="T210" s="6">
        <f t="shared" si="32"/>
        <v>0</v>
      </c>
      <c r="U210" s="6">
        <f t="shared" si="33"/>
        <v>1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2</v>
      </c>
      <c r="Z210" s="6">
        <f t="shared" si="38"/>
        <v>0.2857142857142857</v>
      </c>
      <c r="AA210" s="6">
        <f t="shared" si="39"/>
        <v>0.77513966480446927</v>
      </c>
      <c r="AB210" s="6">
        <f t="shared" si="40"/>
        <v>1</v>
      </c>
      <c r="AC210" s="6">
        <f t="shared" si="41"/>
        <v>0.38461538461538464</v>
      </c>
    </row>
    <row r="211" spans="1:29" x14ac:dyDescent="0.25">
      <c r="A211" s="3">
        <f t="shared" si="42"/>
        <v>42577</v>
      </c>
      <c r="B211" s="21">
        <v>5</v>
      </c>
      <c r="C211" s="21">
        <v>2</v>
      </c>
      <c r="D211" s="21">
        <v>1076</v>
      </c>
      <c r="E211" s="21">
        <v>4</v>
      </c>
      <c r="F211" s="21">
        <v>17</v>
      </c>
      <c r="G211" s="21">
        <v>212</v>
      </c>
      <c r="H211" s="29">
        <v>3</v>
      </c>
      <c r="I211" s="21">
        <v>0</v>
      </c>
      <c r="J211" s="21">
        <v>4</v>
      </c>
      <c r="K211" s="21">
        <v>6</v>
      </c>
      <c r="L211" s="21">
        <v>614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1</v>
      </c>
      <c r="S211" s="6">
        <f t="shared" si="31"/>
        <v>2.89247311827957</v>
      </c>
      <c r="T211" s="6">
        <f t="shared" si="32"/>
        <v>1</v>
      </c>
      <c r="U211" s="6">
        <f t="shared" si="33"/>
        <v>1.3076923076923077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2</v>
      </c>
      <c r="Z211" s="6">
        <f t="shared" si="38"/>
        <v>1</v>
      </c>
      <c r="AA211" s="6">
        <f t="shared" si="39"/>
        <v>0.97151898734177211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21">
        <v>11</v>
      </c>
      <c r="C212" s="21">
        <v>5</v>
      </c>
      <c r="D212" s="21">
        <v>1245</v>
      </c>
      <c r="E212" s="21">
        <v>6</v>
      </c>
      <c r="F212" s="21">
        <v>14</v>
      </c>
      <c r="G212" s="21">
        <v>235</v>
      </c>
      <c r="H212" s="29">
        <v>21</v>
      </c>
      <c r="I212" s="21">
        <v>0</v>
      </c>
      <c r="J212" s="21">
        <v>1</v>
      </c>
      <c r="K212" s="21">
        <v>4</v>
      </c>
      <c r="L212" s="21">
        <v>921</v>
      </c>
      <c r="M212">
        <v>0</v>
      </c>
      <c r="N212">
        <v>11</v>
      </c>
      <c r="Q212" s="6">
        <f t="shared" si="29"/>
        <v>0.73333333333333328</v>
      </c>
      <c r="R212" s="6">
        <f t="shared" si="30"/>
        <v>2.5</v>
      </c>
      <c r="S212" s="6">
        <f t="shared" si="31"/>
        <v>1.0732758620689655</v>
      </c>
      <c r="T212" s="6">
        <f t="shared" si="32"/>
        <v>1.2</v>
      </c>
      <c r="U212" s="6">
        <f t="shared" si="33"/>
        <v>1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1</v>
      </c>
      <c r="Z212" s="6">
        <f t="shared" si="38"/>
        <v>0.5714285714285714</v>
      </c>
      <c r="AA212" s="6">
        <f t="shared" si="39"/>
        <v>0.67373811265544992</v>
      </c>
      <c r="AB212" s="6">
        <f t="shared" si="40"/>
        <v>1</v>
      </c>
      <c r="AC212" s="6">
        <f t="shared" si="41"/>
        <v>2.75</v>
      </c>
    </row>
    <row r="213" spans="1:29" x14ac:dyDescent="0.25">
      <c r="A213" s="3">
        <f t="shared" si="42"/>
        <v>42579</v>
      </c>
      <c r="B213" s="21">
        <v>6</v>
      </c>
      <c r="C213" s="21">
        <v>2</v>
      </c>
      <c r="D213" s="21">
        <v>1457</v>
      </c>
      <c r="E213" s="21">
        <v>6</v>
      </c>
      <c r="F213" s="21">
        <v>15</v>
      </c>
      <c r="G213" s="21">
        <v>196</v>
      </c>
      <c r="H213" s="29">
        <v>34</v>
      </c>
      <c r="I213" s="21">
        <v>0</v>
      </c>
      <c r="J213" s="21">
        <v>3</v>
      </c>
      <c r="K213" s="21">
        <v>1</v>
      </c>
      <c r="L213" s="21">
        <v>1595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0.66666666666666663</v>
      </c>
      <c r="S213" s="6">
        <f t="shared" si="31"/>
        <v>1.2962633451957295</v>
      </c>
      <c r="T213" s="6">
        <f t="shared" si="32"/>
        <v>1</v>
      </c>
      <c r="U213" s="6">
        <f t="shared" si="33"/>
        <v>2.1428571428571428</v>
      </c>
      <c r="V213" s="6">
        <f t="shared" si="34"/>
        <v>0.89497716894977164</v>
      </c>
      <c r="W213" s="6">
        <f t="shared" si="35"/>
        <v>2</v>
      </c>
      <c r="X213" s="6">
        <f t="shared" si="36"/>
        <v>0</v>
      </c>
      <c r="Y213" s="6">
        <f t="shared" si="37"/>
        <v>1.5</v>
      </c>
      <c r="Z213" s="6">
        <f t="shared" si="38"/>
        <v>0.16666666666666666</v>
      </c>
      <c r="AA213" s="6">
        <f t="shared" si="39"/>
        <v>1.2422118380062306</v>
      </c>
      <c r="AB213" s="6">
        <f t="shared" si="40"/>
        <v>0</v>
      </c>
      <c r="AC213" s="6">
        <f t="shared" si="41"/>
        <v>0.625</v>
      </c>
    </row>
    <row r="214" spans="1:29" x14ac:dyDescent="0.25">
      <c r="A214" s="3">
        <f t="shared" si="42"/>
        <v>42580</v>
      </c>
      <c r="B214" s="21">
        <v>3</v>
      </c>
      <c r="C214" s="21">
        <v>2</v>
      </c>
      <c r="D214" s="21">
        <v>1357</v>
      </c>
      <c r="E214" s="21">
        <v>7</v>
      </c>
      <c r="F214" s="21">
        <v>16</v>
      </c>
      <c r="G214" s="21">
        <v>226</v>
      </c>
      <c r="H214" s="29">
        <v>0</v>
      </c>
      <c r="I214" s="21">
        <v>0</v>
      </c>
      <c r="J214" s="21">
        <v>2</v>
      </c>
      <c r="K214" s="21">
        <v>0</v>
      </c>
      <c r="L214" s="21">
        <v>1129</v>
      </c>
      <c r="M214">
        <v>0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1.2899239543726235</v>
      </c>
      <c r="T214" s="6">
        <f t="shared" si="32"/>
        <v>0.7</v>
      </c>
      <c r="U214" s="6">
        <f t="shared" si="33"/>
        <v>1.6</v>
      </c>
      <c r="V214" s="6">
        <f t="shared" si="34"/>
        <v>1.0226244343891402</v>
      </c>
      <c r="W214" s="6">
        <f t="shared" si="35"/>
        <v>0</v>
      </c>
      <c r="X214" s="6">
        <f t="shared" si="36"/>
        <v>1</v>
      </c>
      <c r="Y214" s="6">
        <f t="shared" si="37"/>
        <v>1</v>
      </c>
      <c r="Z214" s="6">
        <f t="shared" si="38"/>
        <v>0</v>
      </c>
      <c r="AA214" s="6">
        <f t="shared" si="39"/>
        <v>0.86117467581998475</v>
      </c>
      <c r="AB214" s="6">
        <f t="shared" si="40"/>
        <v>0</v>
      </c>
      <c r="AC214" s="6">
        <f t="shared" si="41"/>
        <v>3</v>
      </c>
    </row>
    <row r="215" spans="1:29" x14ac:dyDescent="0.25">
      <c r="A215" s="3">
        <f t="shared" si="42"/>
        <v>42581</v>
      </c>
      <c r="B215" s="21">
        <v>9</v>
      </c>
      <c r="C215" s="21">
        <v>0</v>
      </c>
      <c r="D215" s="21">
        <v>1244</v>
      </c>
      <c r="E215" s="21">
        <v>0</v>
      </c>
      <c r="F215" s="21">
        <v>11</v>
      </c>
      <c r="G215" s="21">
        <v>197</v>
      </c>
      <c r="H215" s="29">
        <v>20</v>
      </c>
      <c r="I215" s="21">
        <v>0</v>
      </c>
      <c r="J215" s="21">
        <v>3</v>
      </c>
      <c r="K215" s="21">
        <v>2</v>
      </c>
      <c r="L215" s="21">
        <v>1212</v>
      </c>
      <c r="M215">
        <v>0</v>
      </c>
      <c r="N215">
        <v>6</v>
      </c>
      <c r="Q215" s="6">
        <f t="shared" si="29"/>
        <v>1.8</v>
      </c>
      <c r="R215" s="6">
        <f t="shared" si="30"/>
        <v>1</v>
      </c>
      <c r="S215" s="6">
        <f t="shared" si="31"/>
        <v>0.95398773006134974</v>
      </c>
      <c r="T215" s="6">
        <f t="shared" si="32"/>
        <v>0</v>
      </c>
      <c r="U215" s="6">
        <f t="shared" si="33"/>
        <v>1.1000000000000001</v>
      </c>
      <c r="V215" s="6">
        <f t="shared" si="34"/>
        <v>0.91627906976744189</v>
      </c>
      <c r="W215" s="6">
        <f t="shared" si="35"/>
        <v>0.625</v>
      </c>
      <c r="X215" s="6">
        <f t="shared" si="36"/>
        <v>1</v>
      </c>
      <c r="Y215" s="6">
        <f t="shared" si="37"/>
        <v>0.6</v>
      </c>
      <c r="Z215" s="6">
        <f t="shared" si="38"/>
        <v>0.66666666666666663</v>
      </c>
      <c r="AA215" s="6">
        <f t="shared" si="39"/>
        <v>1.0484429065743945</v>
      </c>
      <c r="AB215" s="6">
        <f t="shared" si="40"/>
        <v>1</v>
      </c>
      <c r="AC215" s="6">
        <f t="shared" si="41"/>
        <v>0.8571428571428571</v>
      </c>
    </row>
    <row r="216" spans="1:29" x14ac:dyDescent="0.25">
      <c r="A216" s="3">
        <f t="shared" si="42"/>
        <v>42582</v>
      </c>
      <c r="B216" s="21">
        <v>5</v>
      </c>
      <c r="C216" s="21">
        <v>0</v>
      </c>
      <c r="D216" s="21">
        <v>1133</v>
      </c>
      <c r="E216" s="21">
        <v>0</v>
      </c>
      <c r="F216" s="21">
        <v>0</v>
      </c>
      <c r="G216" s="21">
        <v>216</v>
      </c>
      <c r="H216" s="29">
        <v>13</v>
      </c>
      <c r="I216" s="21">
        <v>0</v>
      </c>
      <c r="J216" s="21">
        <v>2</v>
      </c>
      <c r="K216" s="21">
        <v>2</v>
      </c>
      <c r="L216" s="21">
        <v>1088</v>
      </c>
      <c r="M216">
        <v>0</v>
      </c>
      <c r="N216">
        <v>6</v>
      </c>
      <c r="Q216" s="6">
        <f t="shared" si="29"/>
        <v>1</v>
      </c>
      <c r="R216" s="6">
        <f t="shared" si="30"/>
        <v>1</v>
      </c>
      <c r="S216" s="6">
        <f t="shared" si="31"/>
        <v>1.2396061269146608</v>
      </c>
      <c r="T216" s="6">
        <f t="shared" si="32"/>
        <v>1</v>
      </c>
      <c r="U216" s="6">
        <f t="shared" si="33"/>
        <v>1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0</v>
      </c>
      <c r="Y216" s="6">
        <f t="shared" si="37"/>
        <v>2</v>
      </c>
      <c r="Z216" s="6">
        <f t="shared" si="38"/>
        <v>2</v>
      </c>
      <c r="AA216" s="6">
        <f t="shared" si="39"/>
        <v>0.89843104872006607</v>
      </c>
      <c r="AB216" s="6">
        <f t="shared" si="40"/>
        <v>1</v>
      </c>
      <c r="AC216" s="6">
        <f t="shared" si="41"/>
        <v>1.5</v>
      </c>
    </row>
    <row r="217" spans="1:29" x14ac:dyDescent="0.25">
      <c r="A217" s="3">
        <f t="shared" si="42"/>
        <v>42583</v>
      </c>
      <c r="B217" s="21">
        <v>8</v>
      </c>
      <c r="C217" s="21">
        <v>27</v>
      </c>
      <c r="D217" s="21">
        <v>413</v>
      </c>
      <c r="E217" s="21">
        <v>7</v>
      </c>
      <c r="F217" s="21">
        <v>0</v>
      </c>
      <c r="G217" s="21">
        <v>208</v>
      </c>
      <c r="H217" s="29">
        <v>5</v>
      </c>
      <c r="I217" s="21">
        <v>0</v>
      </c>
      <c r="J217" s="21">
        <v>5</v>
      </c>
      <c r="K217" s="21">
        <v>3</v>
      </c>
      <c r="L217" s="21">
        <v>541</v>
      </c>
      <c r="M217">
        <v>0</v>
      </c>
      <c r="N217">
        <v>4</v>
      </c>
      <c r="Q217" s="6">
        <f t="shared" si="29"/>
        <v>1.6</v>
      </c>
      <c r="R217" s="6">
        <f t="shared" si="30"/>
        <v>13.5</v>
      </c>
      <c r="S217" s="6">
        <f t="shared" si="31"/>
        <v>0.86947368421052629</v>
      </c>
      <c r="T217" s="6">
        <f t="shared" si="32"/>
        <v>1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1</v>
      </c>
      <c r="Y217" s="6">
        <f t="shared" si="37"/>
        <v>2.5</v>
      </c>
      <c r="Z217" s="6">
        <f t="shared" si="38"/>
        <v>1.5</v>
      </c>
      <c r="AA217" s="6">
        <f t="shared" si="39"/>
        <v>0.97477477477477481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21">
        <v>12</v>
      </c>
      <c r="C218" s="21">
        <v>26</v>
      </c>
      <c r="D218" s="21">
        <v>543</v>
      </c>
      <c r="E218" s="21">
        <v>8</v>
      </c>
      <c r="F218" s="21">
        <v>29</v>
      </c>
      <c r="G218" s="21">
        <v>215</v>
      </c>
      <c r="H218" s="29">
        <v>1</v>
      </c>
      <c r="I218" s="21">
        <v>0</v>
      </c>
      <c r="J218" s="21">
        <v>3</v>
      </c>
      <c r="K218" s="21">
        <v>4</v>
      </c>
      <c r="L218" s="21">
        <v>561</v>
      </c>
      <c r="M218">
        <v>0</v>
      </c>
      <c r="N218">
        <v>2</v>
      </c>
      <c r="Q218" s="6">
        <f t="shared" si="29"/>
        <v>2.4</v>
      </c>
      <c r="R218" s="6">
        <f t="shared" si="30"/>
        <v>13</v>
      </c>
      <c r="S218" s="6">
        <f t="shared" si="31"/>
        <v>0.50464684014869887</v>
      </c>
      <c r="T218" s="6">
        <f t="shared" si="32"/>
        <v>2</v>
      </c>
      <c r="U218" s="6">
        <f t="shared" si="33"/>
        <v>1.7058823529411764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1</v>
      </c>
      <c r="Y218" s="6">
        <f t="shared" si="37"/>
        <v>0.75</v>
      </c>
      <c r="Z218" s="6">
        <f t="shared" si="38"/>
        <v>0.66666666666666663</v>
      </c>
      <c r="AA218" s="6">
        <f t="shared" si="39"/>
        <v>0.91368078175895762</v>
      </c>
      <c r="AB218" s="6">
        <f t="shared" si="40"/>
        <v>1</v>
      </c>
      <c r="AC218" s="6">
        <f t="shared" si="41"/>
        <v>0.18181818181818182</v>
      </c>
    </row>
    <row r="219" spans="1:29" x14ac:dyDescent="0.25">
      <c r="A219" s="3">
        <f t="shared" si="42"/>
        <v>42585</v>
      </c>
      <c r="B219" s="21">
        <v>5</v>
      </c>
      <c r="C219" s="21">
        <v>1</v>
      </c>
      <c r="D219" s="21">
        <v>1403</v>
      </c>
      <c r="E219" s="21">
        <v>12</v>
      </c>
      <c r="F219" s="21">
        <v>2</v>
      </c>
      <c r="G219" s="21">
        <v>212</v>
      </c>
      <c r="H219" s="29">
        <v>18</v>
      </c>
      <c r="I219" s="21">
        <v>1</v>
      </c>
      <c r="J219" s="21">
        <v>5</v>
      </c>
      <c r="K219" s="21">
        <v>2</v>
      </c>
      <c r="L219" s="21">
        <v>1154</v>
      </c>
      <c r="M219">
        <v>0</v>
      </c>
      <c r="N219">
        <v>11</v>
      </c>
      <c r="Q219" s="6">
        <f t="shared" si="29"/>
        <v>0.45454545454545453</v>
      </c>
      <c r="R219" s="6">
        <f t="shared" si="30"/>
        <v>0.2</v>
      </c>
      <c r="S219" s="6">
        <f t="shared" si="31"/>
        <v>1.1269076305220884</v>
      </c>
      <c r="T219" s="6">
        <f t="shared" si="32"/>
        <v>2</v>
      </c>
      <c r="U219" s="6">
        <f t="shared" si="33"/>
        <v>0.14285714285714285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1</v>
      </c>
      <c r="Y219" s="6">
        <f t="shared" si="37"/>
        <v>5</v>
      </c>
      <c r="Z219" s="6">
        <f t="shared" si="38"/>
        <v>0.5</v>
      </c>
      <c r="AA219" s="6">
        <f t="shared" si="39"/>
        <v>1.2529858849077089</v>
      </c>
      <c r="AB219" s="6">
        <f t="shared" si="40"/>
        <v>1</v>
      </c>
      <c r="AC219" s="6">
        <f t="shared" si="41"/>
        <v>1</v>
      </c>
    </row>
    <row r="220" spans="1:29" x14ac:dyDescent="0.25">
      <c r="A220" s="3">
        <f t="shared" si="42"/>
        <v>42586</v>
      </c>
      <c r="B220" s="21">
        <v>10</v>
      </c>
      <c r="C220" s="21">
        <v>1</v>
      </c>
      <c r="D220" s="21">
        <v>1450</v>
      </c>
      <c r="E220" s="21">
        <v>7</v>
      </c>
      <c r="F220" s="21">
        <v>9</v>
      </c>
      <c r="G220" s="21">
        <v>185</v>
      </c>
      <c r="H220" s="29">
        <v>14</v>
      </c>
      <c r="I220" s="21">
        <v>4</v>
      </c>
      <c r="J220" s="21">
        <v>5</v>
      </c>
      <c r="K220" s="21">
        <v>1</v>
      </c>
      <c r="L220" s="21">
        <v>1437</v>
      </c>
      <c r="M220">
        <v>0</v>
      </c>
      <c r="N220">
        <v>4</v>
      </c>
      <c r="Q220" s="6">
        <f t="shared" si="29"/>
        <v>1.6666666666666667</v>
      </c>
      <c r="R220" s="6">
        <f t="shared" si="30"/>
        <v>0.5</v>
      </c>
      <c r="S220" s="6">
        <f t="shared" si="31"/>
        <v>0.99519560741249147</v>
      </c>
      <c r="T220" s="6">
        <f t="shared" si="32"/>
        <v>1.1666666666666667</v>
      </c>
      <c r="U220" s="6">
        <f t="shared" si="33"/>
        <v>0.6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</v>
      </c>
      <c r="Y220" s="6">
        <f t="shared" si="37"/>
        <v>1.6666666666666667</v>
      </c>
      <c r="Z220" s="6">
        <f t="shared" si="38"/>
        <v>1</v>
      </c>
      <c r="AA220" s="6">
        <f t="shared" si="39"/>
        <v>0.90094043887147335</v>
      </c>
      <c r="AB220" s="6">
        <f t="shared" si="40"/>
        <v>1</v>
      </c>
      <c r="AC220" s="6">
        <f t="shared" si="41"/>
        <v>0.8</v>
      </c>
    </row>
    <row r="221" spans="1:29" x14ac:dyDescent="0.25">
      <c r="A221" s="3">
        <f t="shared" si="42"/>
        <v>42587</v>
      </c>
      <c r="B221" s="21">
        <v>6</v>
      </c>
      <c r="C221" s="21">
        <v>3</v>
      </c>
      <c r="D221" s="21">
        <v>1848</v>
      </c>
      <c r="E221" s="21">
        <v>8</v>
      </c>
      <c r="F221" s="21">
        <v>7</v>
      </c>
      <c r="G221" s="21">
        <v>14</v>
      </c>
      <c r="H221" s="29">
        <v>18</v>
      </c>
      <c r="I221" s="21">
        <v>0</v>
      </c>
      <c r="J221" s="21">
        <v>4</v>
      </c>
      <c r="K221" s="21">
        <v>4</v>
      </c>
      <c r="L221" s="21">
        <v>1237</v>
      </c>
      <c r="M221">
        <v>5</v>
      </c>
      <c r="N221">
        <v>4</v>
      </c>
      <c r="Q221" s="6">
        <f t="shared" si="29"/>
        <v>2</v>
      </c>
      <c r="R221" s="6">
        <f t="shared" si="30"/>
        <v>1.5</v>
      </c>
      <c r="S221" s="6">
        <f t="shared" si="31"/>
        <v>1.3618275607958732</v>
      </c>
      <c r="T221" s="6">
        <f t="shared" si="32"/>
        <v>1.1428571428571428</v>
      </c>
      <c r="U221" s="6">
        <f t="shared" si="33"/>
        <v>0.4375</v>
      </c>
      <c r="V221" s="6">
        <f t="shared" si="34"/>
        <v>6.1946902654867256E-2</v>
      </c>
      <c r="W221" s="6">
        <f t="shared" si="35"/>
        <v>1</v>
      </c>
      <c r="X221" s="6">
        <f t="shared" si="36"/>
        <v>1</v>
      </c>
      <c r="Y221" s="6">
        <f t="shared" si="37"/>
        <v>2</v>
      </c>
      <c r="Z221" s="6">
        <f t="shared" si="38"/>
        <v>1</v>
      </c>
      <c r="AA221" s="6">
        <f t="shared" si="39"/>
        <v>1.0956598759964571</v>
      </c>
      <c r="AB221" s="6">
        <f t="shared" si="40"/>
        <v>1</v>
      </c>
      <c r="AC221" s="6">
        <f t="shared" si="41"/>
        <v>0.33333333333333331</v>
      </c>
    </row>
    <row r="222" spans="1:29" x14ac:dyDescent="0.25">
      <c r="A222" s="3">
        <f t="shared" si="42"/>
        <v>42588</v>
      </c>
      <c r="B222" s="21">
        <v>3</v>
      </c>
      <c r="C222" s="21">
        <v>0</v>
      </c>
      <c r="D222" s="21">
        <v>1252</v>
      </c>
      <c r="E222" s="21">
        <v>12</v>
      </c>
      <c r="F222" s="21">
        <v>12</v>
      </c>
      <c r="G222" s="21">
        <v>316</v>
      </c>
      <c r="H222" s="29">
        <v>12</v>
      </c>
      <c r="I222" s="21">
        <v>0</v>
      </c>
      <c r="J222" s="21">
        <v>6</v>
      </c>
      <c r="K222" s="21">
        <v>2</v>
      </c>
      <c r="L222" s="21">
        <v>1079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</v>
      </c>
      <c r="S222" s="6">
        <f t="shared" si="31"/>
        <v>1.0064308681672025</v>
      </c>
      <c r="T222" s="6">
        <f t="shared" si="32"/>
        <v>1</v>
      </c>
      <c r="U222" s="6">
        <f t="shared" si="33"/>
        <v>1.0909090909090908</v>
      </c>
      <c r="V222" s="6">
        <f t="shared" si="34"/>
        <v>1.6040609137055837</v>
      </c>
      <c r="W222" s="6">
        <f t="shared" si="35"/>
        <v>0.6</v>
      </c>
      <c r="X222" s="6">
        <f t="shared" si="36"/>
        <v>1</v>
      </c>
      <c r="Y222" s="6">
        <f t="shared" si="37"/>
        <v>2</v>
      </c>
      <c r="Z222" s="6">
        <f t="shared" si="38"/>
        <v>1</v>
      </c>
      <c r="AA222" s="6">
        <f t="shared" si="39"/>
        <v>0.89026402640264024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21">
        <v>13</v>
      </c>
      <c r="C223" s="21">
        <v>0</v>
      </c>
      <c r="D223" s="21">
        <v>1069</v>
      </c>
      <c r="E223" s="21">
        <v>1</v>
      </c>
      <c r="F223" s="21">
        <v>0</v>
      </c>
      <c r="G223" s="21">
        <v>132</v>
      </c>
      <c r="H223" s="29">
        <v>3</v>
      </c>
      <c r="I223" s="21">
        <v>3</v>
      </c>
      <c r="J223" s="21">
        <v>2</v>
      </c>
      <c r="K223" s="21">
        <v>1</v>
      </c>
      <c r="L223" s="21">
        <v>905</v>
      </c>
      <c r="M223">
        <v>0</v>
      </c>
      <c r="N223">
        <v>6</v>
      </c>
      <c r="Q223" s="6">
        <f t="shared" si="29"/>
        <v>2.6</v>
      </c>
      <c r="R223" s="6">
        <f t="shared" si="30"/>
        <v>1</v>
      </c>
      <c r="S223" s="6">
        <f t="shared" si="31"/>
        <v>0.94351279788172993</v>
      </c>
      <c r="T223" s="6">
        <f t="shared" si="32"/>
        <v>1</v>
      </c>
      <c r="U223" s="6">
        <f t="shared" si="33"/>
        <v>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1</v>
      </c>
      <c r="Y223" s="6">
        <f t="shared" si="37"/>
        <v>1</v>
      </c>
      <c r="Z223" s="6">
        <f t="shared" si="38"/>
        <v>0.5</v>
      </c>
      <c r="AA223" s="6">
        <f t="shared" si="39"/>
        <v>0.83180147058823528</v>
      </c>
      <c r="AB223" s="6">
        <f t="shared" si="40"/>
        <v>1</v>
      </c>
      <c r="AC223" s="6">
        <f t="shared" si="41"/>
        <v>1</v>
      </c>
    </row>
    <row r="224" spans="1:29" x14ac:dyDescent="0.25">
      <c r="A224" s="3">
        <f t="shared" si="42"/>
        <v>42590</v>
      </c>
      <c r="B224" s="21">
        <v>2</v>
      </c>
      <c r="C224" s="21">
        <v>73</v>
      </c>
      <c r="D224" s="21">
        <v>513</v>
      </c>
      <c r="E224" s="21">
        <v>1</v>
      </c>
      <c r="F224" s="21">
        <v>0</v>
      </c>
      <c r="G224" s="21">
        <v>163</v>
      </c>
      <c r="H224" s="29">
        <v>5</v>
      </c>
      <c r="I224" s="21">
        <v>0</v>
      </c>
      <c r="J224" s="21">
        <v>5</v>
      </c>
      <c r="K224" s="21">
        <v>4</v>
      </c>
      <c r="L224" s="21">
        <v>572</v>
      </c>
      <c r="M224">
        <v>0</v>
      </c>
      <c r="N224">
        <v>5</v>
      </c>
      <c r="Q224" s="6">
        <f t="shared" si="29"/>
        <v>0.25</v>
      </c>
      <c r="R224" s="6">
        <f t="shared" si="30"/>
        <v>2.7037037037037037</v>
      </c>
      <c r="S224" s="6">
        <f t="shared" si="31"/>
        <v>1.242130750605327</v>
      </c>
      <c r="T224" s="6">
        <f t="shared" si="32"/>
        <v>0.14285714285714285</v>
      </c>
      <c r="U224" s="6">
        <f t="shared" si="33"/>
        <v>1</v>
      </c>
      <c r="V224" s="6">
        <f t="shared" si="34"/>
        <v>0.78365384615384615</v>
      </c>
      <c r="W224" s="6">
        <f t="shared" si="35"/>
        <v>1</v>
      </c>
      <c r="X224" s="6">
        <f t="shared" si="36"/>
        <v>1</v>
      </c>
      <c r="Y224" s="6">
        <f t="shared" si="37"/>
        <v>1</v>
      </c>
      <c r="Z224" s="6">
        <f t="shared" si="38"/>
        <v>1.3333333333333333</v>
      </c>
      <c r="AA224" s="6">
        <f t="shared" si="39"/>
        <v>1.0573012939001849</v>
      </c>
      <c r="AB224" s="6">
        <f t="shared" si="40"/>
        <v>1</v>
      </c>
      <c r="AC224" s="6">
        <f t="shared" si="41"/>
        <v>1.25</v>
      </c>
    </row>
    <row r="225" spans="1:29" x14ac:dyDescent="0.25">
      <c r="A225" s="3">
        <f t="shared" si="42"/>
        <v>42591</v>
      </c>
      <c r="B225" s="21">
        <v>4</v>
      </c>
      <c r="C225" s="21">
        <v>5</v>
      </c>
      <c r="D225" s="21">
        <v>523</v>
      </c>
      <c r="E225" s="21">
        <v>4</v>
      </c>
      <c r="F225" s="21">
        <v>16</v>
      </c>
      <c r="G225" s="21">
        <v>189</v>
      </c>
      <c r="H225" s="29">
        <v>18</v>
      </c>
      <c r="I225" s="21">
        <v>0</v>
      </c>
      <c r="J225" s="21">
        <v>11</v>
      </c>
      <c r="K225" s="21">
        <v>2</v>
      </c>
      <c r="L225" s="21">
        <v>703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0.19230769230769232</v>
      </c>
      <c r="S225" s="6">
        <f t="shared" si="31"/>
        <v>0.96316758747697973</v>
      </c>
      <c r="T225" s="6">
        <f t="shared" si="32"/>
        <v>0.5</v>
      </c>
      <c r="U225" s="6">
        <f t="shared" si="33"/>
        <v>0.55172413793103448</v>
      </c>
      <c r="V225" s="6">
        <f t="shared" si="34"/>
        <v>0.87906976744186049</v>
      </c>
      <c r="W225" s="6">
        <f t="shared" si="35"/>
        <v>18</v>
      </c>
      <c r="X225" s="6">
        <f t="shared" si="36"/>
        <v>1</v>
      </c>
      <c r="Y225" s="6">
        <f t="shared" si="37"/>
        <v>3.6666666666666665</v>
      </c>
      <c r="Z225" s="6">
        <f t="shared" si="38"/>
        <v>0.5</v>
      </c>
      <c r="AA225" s="6">
        <f t="shared" si="39"/>
        <v>1.2531194295900179</v>
      </c>
      <c r="AB225" s="6">
        <f t="shared" si="40"/>
        <v>1</v>
      </c>
      <c r="AC225" s="6">
        <f t="shared" si="41"/>
        <v>3</v>
      </c>
    </row>
    <row r="226" spans="1:29" x14ac:dyDescent="0.25">
      <c r="A226" s="3">
        <f t="shared" si="42"/>
        <v>42592</v>
      </c>
      <c r="B226" s="21">
        <v>6</v>
      </c>
      <c r="C226" s="21">
        <v>-2</v>
      </c>
      <c r="D226" s="21">
        <v>1076</v>
      </c>
      <c r="E226" s="21">
        <v>6</v>
      </c>
      <c r="F226" s="21">
        <v>14</v>
      </c>
      <c r="G226" s="21">
        <v>184</v>
      </c>
      <c r="H226" s="29">
        <v>13</v>
      </c>
      <c r="I226" s="21">
        <v>2</v>
      </c>
      <c r="J226" s="21">
        <v>13</v>
      </c>
      <c r="K226" s="21">
        <v>4</v>
      </c>
      <c r="L226" s="21">
        <v>1274</v>
      </c>
      <c r="M226">
        <v>1</v>
      </c>
      <c r="N226">
        <v>4</v>
      </c>
      <c r="Q226" s="6">
        <f t="shared" si="29"/>
        <v>1.2</v>
      </c>
      <c r="R226" s="6">
        <f t="shared" si="30"/>
        <v>-2</v>
      </c>
      <c r="S226" s="6">
        <f t="shared" si="31"/>
        <v>0.76692801140413402</v>
      </c>
      <c r="T226" s="6">
        <f t="shared" si="32"/>
        <v>0.5</v>
      </c>
      <c r="U226" s="6">
        <f t="shared" si="33"/>
        <v>7</v>
      </c>
      <c r="V226" s="6">
        <f t="shared" si="34"/>
        <v>0.86792452830188682</v>
      </c>
      <c r="W226" s="6">
        <f t="shared" si="35"/>
        <v>0.72222222222222221</v>
      </c>
      <c r="X226" s="6">
        <f t="shared" si="36"/>
        <v>2</v>
      </c>
      <c r="Y226" s="6">
        <f t="shared" si="37"/>
        <v>2.6</v>
      </c>
      <c r="Z226" s="6">
        <f t="shared" si="38"/>
        <v>2</v>
      </c>
      <c r="AA226" s="6">
        <f t="shared" si="39"/>
        <v>1.1039861351819757</v>
      </c>
      <c r="AB226" s="6">
        <f t="shared" si="40"/>
        <v>1</v>
      </c>
      <c r="AC226" s="6">
        <f t="shared" si="41"/>
        <v>0.36363636363636365</v>
      </c>
    </row>
    <row r="227" spans="1:29" x14ac:dyDescent="0.25">
      <c r="A227" s="3">
        <f t="shared" si="42"/>
        <v>42593</v>
      </c>
      <c r="B227" s="21">
        <v>10</v>
      </c>
      <c r="C227" s="21">
        <v>26</v>
      </c>
      <c r="D227" s="21">
        <v>1490</v>
      </c>
      <c r="E227" s="21">
        <v>4</v>
      </c>
      <c r="F227" s="21">
        <v>17</v>
      </c>
      <c r="G227" s="21">
        <v>188</v>
      </c>
      <c r="H227" s="29">
        <v>20</v>
      </c>
      <c r="I227" s="21">
        <v>2</v>
      </c>
      <c r="J227" s="21">
        <v>11</v>
      </c>
      <c r="K227" s="21">
        <v>3</v>
      </c>
      <c r="L227" s="21">
        <v>1175</v>
      </c>
      <c r="M227">
        <v>1</v>
      </c>
      <c r="N227">
        <v>15</v>
      </c>
      <c r="Q227" s="6">
        <f t="shared" si="29"/>
        <v>1</v>
      </c>
      <c r="R227" s="6">
        <f t="shared" si="30"/>
        <v>26</v>
      </c>
      <c r="S227" s="6">
        <f t="shared" si="31"/>
        <v>1.0275862068965518</v>
      </c>
      <c r="T227" s="6">
        <f t="shared" si="32"/>
        <v>0.5714285714285714</v>
      </c>
      <c r="U227" s="6">
        <f t="shared" si="33"/>
        <v>1.8888888888888888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0.5</v>
      </c>
      <c r="Y227" s="6">
        <f t="shared" si="37"/>
        <v>2.2000000000000002</v>
      </c>
      <c r="Z227" s="6">
        <f t="shared" si="38"/>
        <v>3</v>
      </c>
      <c r="AA227" s="6">
        <f t="shared" si="39"/>
        <v>0.81767571329157973</v>
      </c>
      <c r="AB227" s="6">
        <f t="shared" si="40"/>
        <v>1</v>
      </c>
      <c r="AC227" s="6">
        <f t="shared" si="41"/>
        <v>3.75</v>
      </c>
    </row>
    <row r="228" spans="1:29" x14ac:dyDescent="0.25">
      <c r="A228" s="3">
        <f t="shared" si="42"/>
        <v>42594</v>
      </c>
      <c r="B228" s="21">
        <v>6</v>
      </c>
      <c r="C228" s="21">
        <v>12</v>
      </c>
      <c r="D228" s="21">
        <v>1083</v>
      </c>
      <c r="E228" s="21">
        <v>14</v>
      </c>
      <c r="F228" s="21">
        <v>17</v>
      </c>
      <c r="G228" s="21">
        <v>174</v>
      </c>
      <c r="H228" s="29">
        <v>18</v>
      </c>
      <c r="I228" s="21">
        <v>4</v>
      </c>
      <c r="J228" s="21">
        <v>12</v>
      </c>
      <c r="K228" s="21">
        <v>5</v>
      </c>
      <c r="L228" s="21">
        <v>1262</v>
      </c>
      <c r="M228">
        <v>0</v>
      </c>
      <c r="N228">
        <v>9</v>
      </c>
      <c r="Q228" s="6">
        <f t="shared" si="29"/>
        <v>1</v>
      </c>
      <c r="R228" s="6">
        <f t="shared" si="30"/>
        <v>4</v>
      </c>
      <c r="S228" s="6">
        <f t="shared" si="31"/>
        <v>0.58603896103896103</v>
      </c>
      <c r="T228" s="6">
        <f t="shared" si="32"/>
        <v>1.75</v>
      </c>
      <c r="U228" s="6">
        <f t="shared" si="33"/>
        <v>2.4285714285714284</v>
      </c>
      <c r="V228" s="6">
        <f t="shared" si="34"/>
        <v>12.428571428571429</v>
      </c>
      <c r="W228" s="6">
        <f t="shared" si="35"/>
        <v>1</v>
      </c>
      <c r="X228" s="6">
        <f t="shared" si="36"/>
        <v>1</v>
      </c>
      <c r="Y228" s="6">
        <f t="shared" si="37"/>
        <v>3</v>
      </c>
      <c r="Z228" s="6">
        <f t="shared" si="38"/>
        <v>1.25</v>
      </c>
      <c r="AA228" s="6">
        <f t="shared" si="39"/>
        <v>1.0202101859337105</v>
      </c>
      <c r="AB228" s="6">
        <f t="shared" si="40"/>
        <v>0</v>
      </c>
      <c r="AC228" s="6">
        <f t="shared" si="41"/>
        <v>2.25</v>
      </c>
    </row>
    <row r="229" spans="1:29" x14ac:dyDescent="0.25">
      <c r="A229" s="3">
        <f t="shared" si="42"/>
        <v>42595</v>
      </c>
      <c r="B229" s="21">
        <v>3</v>
      </c>
      <c r="C229" s="21">
        <v>0</v>
      </c>
      <c r="D229" s="21">
        <v>1336</v>
      </c>
      <c r="E229" s="21">
        <v>6</v>
      </c>
      <c r="F229" s="21">
        <v>18</v>
      </c>
      <c r="G229" s="21">
        <v>169</v>
      </c>
      <c r="H229" s="29">
        <v>11</v>
      </c>
      <c r="I229" s="21">
        <v>2</v>
      </c>
      <c r="J229" s="21">
        <v>12</v>
      </c>
      <c r="K229" s="21">
        <v>1</v>
      </c>
      <c r="L229" s="21">
        <v>1060</v>
      </c>
      <c r="M229">
        <v>0</v>
      </c>
      <c r="N229">
        <v>5</v>
      </c>
      <c r="Q229" s="6">
        <f t="shared" si="29"/>
        <v>1</v>
      </c>
      <c r="R229" s="6">
        <f t="shared" si="30"/>
        <v>1</v>
      </c>
      <c r="S229" s="6">
        <f t="shared" si="31"/>
        <v>1.0670926517571886</v>
      </c>
      <c r="T229" s="6">
        <f t="shared" si="32"/>
        <v>0.5</v>
      </c>
      <c r="U229" s="6">
        <f t="shared" si="33"/>
        <v>1.5</v>
      </c>
      <c r="V229" s="6">
        <f t="shared" si="34"/>
        <v>0.53481012658227844</v>
      </c>
      <c r="W229" s="6">
        <f t="shared" si="35"/>
        <v>0.91666666666666663</v>
      </c>
      <c r="X229" s="6">
        <f t="shared" si="36"/>
        <v>1</v>
      </c>
      <c r="Y229" s="6">
        <f t="shared" si="37"/>
        <v>2</v>
      </c>
      <c r="Z229" s="6">
        <f t="shared" si="38"/>
        <v>0.5</v>
      </c>
      <c r="AA229" s="6">
        <f t="shared" si="39"/>
        <v>0.98239110287303055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21">
        <v>158</v>
      </c>
      <c r="C230" s="21">
        <v>0</v>
      </c>
      <c r="D230" s="21">
        <v>1035</v>
      </c>
      <c r="E230" s="21">
        <v>0</v>
      </c>
      <c r="F230" s="21">
        <v>3</v>
      </c>
      <c r="G230" s="21">
        <v>161</v>
      </c>
      <c r="H230" s="29">
        <v>3</v>
      </c>
      <c r="I230" s="21">
        <v>2</v>
      </c>
      <c r="J230" s="21">
        <v>9</v>
      </c>
      <c r="K230" s="21">
        <v>1</v>
      </c>
      <c r="L230" s="21">
        <v>709</v>
      </c>
      <c r="M230">
        <v>0</v>
      </c>
      <c r="N230">
        <v>4</v>
      </c>
      <c r="Q230" s="6">
        <f t="shared" si="29"/>
        <v>12.153846153846153</v>
      </c>
      <c r="R230" s="6">
        <f t="shared" si="30"/>
        <v>1</v>
      </c>
      <c r="S230" s="6">
        <f t="shared" si="31"/>
        <v>0.96819457436856871</v>
      </c>
      <c r="T230" s="6">
        <f t="shared" si="32"/>
        <v>0</v>
      </c>
      <c r="U230" s="6">
        <f t="shared" si="33"/>
        <v>1</v>
      </c>
      <c r="V230" s="6">
        <f t="shared" si="34"/>
        <v>1.2196969696969697</v>
      </c>
      <c r="W230" s="6">
        <f t="shared" si="35"/>
        <v>1</v>
      </c>
      <c r="X230" s="6">
        <f t="shared" si="36"/>
        <v>0.66666666666666663</v>
      </c>
      <c r="Y230" s="6">
        <f t="shared" si="37"/>
        <v>4.5</v>
      </c>
      <c r="Z230" s="6">
        <f t="shared" si="38"/>
        <v>1</v>
      </c>
      <c r="AA230" s="6">
        <f t="shared" si="39"/>
        <v>0.78342541436464086</v>
      </c>
      <c r="AB230" s="6">
        <f t="shared" si="40"/>
        <v>1</v>
      </c>
      <c r="AC230" s="6">
        <f t="shared" si="41"/>
        <v>0.66666666666666663</v>
      </c>
    </row>
    <row r="231" spans="1:29" x14ac:dyDescent="0.25">
      <c r="A231" s="3">
        <f t="shared" si="42"/>
        <v>42597</v>
      </c>
      <c r="B231" s="21">
        <v>4</v>
      </c>
      <c r="C231" s="21">
        <v>29</v>
      </c>
      <c r="D231" s="21">
        <v>571</v>
      </c>
      <c r="E231" s="21">
        <v>1</v>
      </c>
      <c r="F231" s="21">
        <v>1</v>
      </c>
      <c r="G231" s="21">
        <v>147</v>
      </c>
      <c r="H231" s="29">
        <v>5</v>
      </c>
      <c r="I231" s="21">
        <v>3</v>
      </c>
      <c r="J231" s="21">
        <v>7</v>
      </c>
      <c r="K231" s="21">
        <v>0</v>
      </c>
      <c r="L231" s="21">
        <v>620</v>
      </c>
      <c r="M231">
        <v>0</v>
      </c>
      <c r="N231">
        <v>2</v>
      </c>
      <c r="Q231" s="6">
        <f t="shared" si="29"/>
        <v>2</v>
      </c>
      <c r="R231" s="6">
        <f t="shared" si="30"/>
        <v>0.39726027397260272</v>
      </c>
      <c r="S231" s="6">
        <f t="shared" si="31"/>
        <v>1.1130604288499026</v>
      </c>
      <c r="T231" s="6">
        <f t="shared" si="32"/>
        <v>1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1.4</v>
      </c>
      <c r="Z231" s="6">
        <f t="shared" si="38"/>
        <v>0</v>
      </c>
      <c r="AA231" s="6">
        <f t="shared" si="39"/>
        <v>1.083916083916084</v>
      </c>
      <c r="AB231" s="6">
        <f t="shared" si="40"/>
        <v>1</v>
      </c>
      <c r="AC231" s="6">
        <f t="shared" si="41"/>
        <v>0.4</v>
      </c>
    </row>
    <row r="232" spans="1:29" x14ac:dyDescent="0.25">
      <c r="A232" s="3">
        <f t="shared" si="42"/>
        <v>42598</v>
      </c>
      <c r="B232" s="21">
        <v>4</v>
      </c>
      <c r="C232" s="21">
        <v>24</v>
      </c>
      <c r="D232" s="21">
        <v>445</v>
      </c>
      <c r="E232" s="21">
        <v>4</v>
      </c>
      <c r="F232" s="21">
        <v>19</v>
      </c>
      <c r="G232" s="21">
        <v>165</v>
      </c>
      <c r="H232" s="29">
        <v>3</v>
      </c>
      <c r="I232" s="21">
        <v>0</v>
      </c>
      <c r="J232" s="21">
        <v>7</v>
      </c>
      <c r="K232" s="21">
        <v>3</v>
      </c>
      <c r="L232" s="21">
        <v>684</v>
      </c>
      <c r="M232">
        <v>0</v>
      </c>
      <c r="N232">
        <v>6</v>
      </c>
      <c r="Q232" s="6">
        <f t="shared" si="29"/>
        <v>1</v>
      </c>
      <c r="R232" s="6">
        <f t="shared" si="30"/>
        <v>4.8</v>
      </c>
      <c r="S232" s="6">
        <f t="shared" si="31"/>
        <v>0.85086042065009559</v>
      </c>
      <c r="T232" s="6">
        <f t="shared" si="32"/>
        <v>1</v>
      </c>
      <c r="U232" s="6">
        <f t="shared" si="33"/>
        <v>1.1875</v>
      </c>
      <c r="V232" s="6">
        <f t="shared" si="34"/>
        <v>0.87301587301587302</v>
      </c>
      <c r="W232" s="6">
        <f t="shared" si="35"/>
        <v>0.16666666666666666</v>
      </c>
      <c r="X232" s="6">
        <f t="shared" si="36"/>
        <v>1</v>
      </c>
      <c r="Y232" s="6">
        <f t="shared" si="37"/>
        <v>0.63636363636363635</v>
      </c>
      <c r="Z232" s="6">
        <f t="shared" si="38"/>
        <v>1.5</v>
      </c>
      <c r="AA232" s="6">
        <f t="shared" si="39"/>
        <v>0.97297297297297303</v>
      </c>
      <c r="AB232" s="6">
        <f t="shared" si="40"/>
        <v>1</v>
      </c>
      <c r="AC232" s="6">
        <f t="shared" si="41"/>
        <v>1</v>
      </c>
    </row>
    <row r="233" spans="1:29" x14ac:dyDescent="0.25">
      <c r="A233" s="3">
        <f t="shared" si="42"/>
        <v>42599</v>
      </c>
      <c r="B233" s="21">
        <v>5</v>
      </c>
      <c r="C233" s="21">
        <v>127</v>
      </c>
      <c r="D233" s="21">
        <v>1324</v>
      </c>
      <c r="E233" s="21">
        <v>7</v>
      </c>
      <c r="F233" s="21">
        <v>22</v>
      </c>
      <c r="G233" s="21">
        <v>168</v>
      </c>
      <c r="H233" s="29">
        <v>12</v>
      </c>
      <c r="I233" s="21">
        <v>3</v>
      </c>
      <c r="J233" s="21">
        <v>11</v>
      </c>
      <c r="K233" s="21">
        <v>4</v>
      </c>
      <c r="L233" s="21">
        <v>1352</v>
      </c>
      <c r="M233">
        <v>1</v>
      </c>
      <c r="N233">
        <v>13</v>
      </c>
      <c r="Q233" s="6">
        <f t="shared" si="29"/>
        <v>0.83333333333333337</v>
      </c>
      <c r="R233" s="6">
        <f t="shared" si="30"/>
        <v>-63.5</v>
      </c>
      <c r="S233" s="6">
        <f t="shared" si="31"/>
        <v>1.2304832713754648</v>
      </c>
      <c r="T233" s="6">
        <f t="shared" si="32"/>
        <v>1.1666666666666667</v>
      </c>
      <c r="U233" s="6">
        <f t="shared" si="33"/>
        <v>1.5714285714285714</v>
      </c>
      <c r="V233" s="6">
        <f t="shared" si="34"/>
        <v>0.91304347826086951</v>
      </c>
      <c r="W233" s="6">
        <f t="shared" si="35"/>
        <v>0.92307692307692313</v>
      </c>
      <c r="X233" s="6">
        <f t="shared" si="36"/>
        <v>1.5</v>
      </c>
      <c r="Y233" s="6">
        <f t="shared" si="37"/>
        <v>0.84615384615384615</v>
      </c>
      <c r="Z233" s="6">
        <f t="shared" si="38"/>
        <v>1</v>
      </c>
      <c r="AA233" s="6">
        <f t="shared" si="39"/>
        <v>1.0612244897959184</v>
      </c>
      <c r="AB233" s="6">
        <f t="shared" si="40"/>
        <v>1</v>
      </c>
      <c r="AC233" s="6">
        <f t="shared" si="41"/>
        <v>3.25</v>
      </c>
    </row>
    <row r="234" spans="1:29" x14ac:dyDescent="0.25">
      <c r="A234" s="3">
        <f t="shared" si="42"/>
        <v>42600</v>
      </c>
      <c r="B234" s="21">
        <v>7</v>
      </c>
      <c r="C234" s="21">
        <v>16</v>
      </c>
      <c r="D234" s="21">
        <v>1356</v>
      </c>
      <c r="E234" s="21">
        <v>10</v>
      </c>
      <c r="F234" s="21">
        <v>17</v>
      </c>
      <c r="G234" s="21">
        <v>0</v>
      </c>
      <c r="H234" s="29">
        <v>16</v>
      </c>
      <c r="I234" s="21">
        <v>6</v>
      </c>
      <c r="J234" s="21">
        <v>9</v>
      </c>
      <c r="K234" s="21">
        <v>1</v>
      </c>
      <c r="L234" s="21">
        <v>1212</v>
      </c>
      <c r="M234">
        <v>0</v>
      </c>
      <c r="N234">
        <v>4</v>
      </c>
      <c r="Q234" s="6">
        <f t="shared" si="29"/>
        <v>0.7</v>
      </c>
      <c r="R234" s="6">
        <f t="shared" si="30"/>
        <v>0.61538461538461542</v>
      </c>
      <c r="S234" s="6">
        <f t="shared" si="31"/>
        <v>0.91006711409395968</v>
      </c>
      <c r="T234" s="6">
        <f t="shared" si="32"/>
        <v>2.5</v>
      </c>
      <c r="U234" s="6">
        <f t="shared" si="33"/>
        <v>1</v>
      </c>
      <c r="V234" s="6">
        <f t="shared" si="34"/>
        <v>0</v>
      </c>
      <c r="W234" s="6">
        <f t="shared" si="35"/>
        <v>0.8</v>
      </c>
      <c r="X234" s="6">
        <f t="shared" si="36"/>
        <v>3</v>
      </c>
      <c r="Y234" s="6">
        <f t="shared" si="37"/>
        <v>0.81818181818181823</v>
      </c>
      <c r="Z234" s="6">
        <f t="shared" si="38"/>
        <v>0.33333333333333331</v>
      </c>
      <c r="AA234" s="6">
        <f t="shared" si="39"/>
        <v>1.0314893617021277</v>
      </c>
      <c r="AB234" s="6">
        <f t="shared" si="40"/>
        <v>0</v>
      </c>
      <c r="AC234" s="6">
        <f t="shared" si="41"/>
        <v>0.26666666666666666</v>
      </c>
    </row>
    <row r="235" spans="1:29" x14ac:dyDescent="0.25">
      <c r="A235" s="3">
        <f t="shared" si="42"/>
        <v>42601</v>
      </c>
      <c r="B235" s="21">
        <v>6</v>
      </c>
      <c r="C235" s="21">
        <v>25</v>
      </c>
      <c r="D235" s="21">
        <v>1078</v>
      </c>
      <c r="E235" s="21">
        <v>7</v>
      </c>
      <c r="F235" s="21">
        <v>12</v>
      </c>
      <c r="G235" s="21">
        <v>292</v>
      </c>
      <c r="H235" s="29">
        <v>6</v>
      </c>
      <c r="I235" s="21">
        <v>10</v>
      </c>
      <c r="J235" s="21">
        <v>4</v>
      </c>
      <c r="K235" s="21">
        <v>2</v>
      </c>
      <c r="L235" s="21">
        <v>1204</v>
      </c>
      <c r="M235">
        <v>1</v>
      </c>
      <c r="N235">
        <v>5</v>
      </c>
      <c r="Q235" s="6">
        <f t="shared" si="29"/>
        <v>1</v>
      </c>
      <c r="R235" s="6">
        <f t="shared" si="30"/>
        <v>2.0833333333333335</v>
      </c>
      <c r="S235" s="6">
        <f t="shared" si="31"/>
        <v>0.99538319482917825</v>
      </c>
      <c r="T235" s="6">
        <f t="shared" si="32"/>
        <v>0.5</v>
      </c>
      <c r="U235" s="6">
        <f t="shared" si="33"/>
        <v>0.70588235294117652</v>
      </c>
      <c r="V235" s="6">
        <f t="shared" si="34"/>
        <v>1.6781609195402298</v>
      </c>
      <c r="W235" s="6">
        <f t="shared" si="35"/>
        <v>0.33333333333333331</v>
      </c>
      <c r="X235" s="6">
        <f t="shared" si="36"/>
        <v>2.5</v>
      </c>
      <c r="Y235" s="6">
        <f t="shared" si="37"/>
        <v>0.33333333333333331</v>
      </c>
      <c r="Z235" s="6">
        <f t="shared" si="38"/>
        <v>0.4</v>
      </c>
      <c r="AA235" s="6">
        <f t="shared" si="39"/>
        <v>0.95404120443740092</v>
      </c>
      <c r="AB235" s="6">
        <f t="shared" si="40"/>
        <v>1</v>
      </c>
      <c r="AC235" s="6">
        <f t="shared" si="41"/>
        <v>0.55555555555555558</v>
      </c>
    </row>
    <row r="236" spans="1:29" x14ac:dyDescent="0.25">
      <c r="A236" s="3">
        <f t="shared" si="42"/>
        <v>42602</v>
      </c>
      <c r="B236" s="21">
        <v>9</v>
      </c>
      <c r="C236" s="21">
        <v>0</v>
      </c>
      <c r="D236" s="21">
        <v>1151</v>
      </c>
      <c r="E236" s="21">
        <v>7</v>
      </c>
      <c r="F236" s="21">
        <v>23</v>
      </c>
      <c r="G236" s="21">
        <v>112</v>
      </c>
      <c r="H236" s="29">
        <v>2</v>
      </c>
      <c r="I236" s="21">
        <v>4</v>
      </c>
      <c r="J236" s="21">
        <v>3</v>
      </c>
      <c r="K236" s="21">
        <v>5</v>
      </c>
      <c r="L236" s="21">
        <v>1054</v>
      </c>
      <c r="M236">
        <v>0</v>
      </c>
      <c r="N236">
        <v>10</v>
      </c>
      <c r="Q236" s="6">
        <f t="shared" si="29"/>
        <v>3</v>
      </c>
      <c r="R236" s="6">
        <f t="shared" si="30"/>
        <v>1</v>
      </c>
      <c r="S236" s="6">
        <f t="shared" si="31"/>
        <v>0.86152694610778446</v>
      </c>
      <c r="T236" s="6">
        <f t="shared" si="32"/>
        <v>1.1666666666666667</v>
      </c>
      <c r="U236" s="6">
        <f t="shared" si="33"/>
        <v>1.2777777777777777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0.25</v>
      </c>
      <c r="Z236" s="6">
        <f t="shared" si="38"/>
        <v>5</v>
      </c>
      <c r="AA236" s="6">
        <f t="shared" si="39"/>
        <v>0.99433962264150944</v>
      </c>
      <c r="AB236" s="6">
        <f t="shared" si="40"/>
        <v>1</v>
      </c>
      <c r="AC236" s="6">
        <f t="shared" si="41"/>
        <v>2</v>
      </c>
    </row>
    <row r="237" spans="1:29" x14ac:dyDescent="0.25">
      <c r="A237" s="3">
        <f t="shared" si="42"/>
        <v>42603</v>
      </c>
      <c r="B237" s="21">
        <v>3</v>
      </c>
      <c r="C237" s="21">
        <v>0</v>
      </c>
      <c r="D237" s="21">
        <v>956</v>
      </c>
      <c r="E237" s="21">
        <v>2</v>
      </c>
      <c r="F237" s="21">
        <v>9</v>
      </c>
      <c r="G237" s="21">
        <v>126</v>
      </c>
      <c r="H237" s="29">
        <v>18</v>
      </c>
      <c r="I237" s="21">
        <v>5</v>
      </c>
      <c r="J237" s="21">
        <v>5</v>
      </c>
      <c r="K237" s="21">
        <v>1</v>
      </c>
      <c r="L237" s="21">
        <v>892</v>
      </c>
      <c r="M237">
        <v>1</v>
      </c>
      <c r="N237">
        <v>7</v>
      </c>
      <c r="Q237" s="6">
        <f t="shared" si="29"/>
        <v>1.8987341772151899E-2</v>
      </c>
      <c r="R237" s="6">
        <f t="shared" si="30"/>
        <v>1</v>
      </c>
      <c r="S237" s="6">
        <f t="shared" si="31"/>
        <v>0.92367149758454103</v>
      </c>
      <c r="T237" s="6">
        <f t="shared" si="32"/>
        <v>1</v>
      </c>
      <c r="U237" s="6">
        <f t="shared" si="33"/>
        <v>3</v>
      </c>
      <c r="V237" s="6">
        <f t="shared" si="34"/>
        <v>0.78260869565217395</v>
      </c>
      <c r="W237" s="6">
        <f t="shared" si="35"/>
        <v>6</v>
      </c>
      <c r="X237" s="6">
        <f t="shared" si="36"/>
        <v>2.5</v>
      </c>
      <c r="Y237" s="6">
        <f t="shared" si="37"/>
        <v>0.55555555555555558</v>
      </c>
      <c r="Z237" s="6">
        <f t="shared" si="38"/>
        <v>1</v>
      </c>
      <c r="AA237" s="6">
        <f t="shared" si="39"/>
        <v>1.2581100141043724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21">
        <v>7</v>
      </c>
      <c r="C238" s="21">
        <v>34</v>
      </c>
      <c r="D238" s="21">
        <v>444</v>
      </c>
      <c r="E238" s="21">
        <v>3</v>
      </c>
      <c r="F238" s="21">
        <v>1</v>
      </c>
      <c r="G238" s="21">
        <v>141</v>
      </c>
      <c r="H238" s="29">
        <v>6</v>
      </c>
      <c r="I238" s="21">
        <v>0</v>
      </c>
      <c r="J238" s="21">
        <v>3</v>
      </c>
      <c r="K238" s="21">
        <v>3</v>
      </c>
      <c r="L238" s="21">
        <v>494</v>
      </c>
      <c r="M238">
        <v>0</v>
      </c>
      <c r="N238">
        <v>2</v>
      </c>
      <c r="Q238" s="6">
        <f t="shared" si="29"/>
        <v>1.75</v>
      </c>
      <c r="R238" s="6">
        <f t="shared" si="30"/>
        <v>1.1724137931034482</v>
      </c>
      <c r="S238" s="6">
        <f t="shared" si="31"/>
        <v>0.77758318739054288</v>
      </c>
      <c r="T238" s="6">
        <f t="shared" si="32"/>
        <v>3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0.42857142857142855</v>
      </c>
      <c r="Z238" s="6">
        <f t="shared" si="38"/>
        <v>1</v>
      </c>
      <c r="AA238" s="6">
        <f t="shared" si="39"/>
        <v>0.79677419354838708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21">
        <v>4</v>
      </c>
      <c r="C239" s="21">
        <v>52</v>
      </c>
      <c r="D239" s="21">
        <v>473</v>
      </c>
      <c r="E239" s="21">
        <v>5</v>
      </c>
      <c r="F239" s="21">
        <v>15</v>
      </c>
      <c r="G239" s="21">
        <v>0</v>
      </c>
      <c r="H239" s="29">
        <v>4</v>
      </c>
      <c r="I239" s="21">
        <v>2</v>
      </c>
      <c r="J239" s="21">
        <v>5</v>
      </c>
      <c r="K239" s="21">
        <v>1</v>
      </c>
      <c r="L239" s="21">
        <v>565</v>
      </c>
      <c r="M239">
        <v>0</v>
      </c>
      <c r="N239">
        <v>10</v>
      </c>
      <c r="Q239" s="6">
        <f t="shared" si="29"/>
        <v>1</v>
      </c>
      <c r="R239" s="6">
        <f t="shared" si="30"/>
        <v>2.1666666666666665</v>
      </c>
      <c r="S239" s="6">
        <f t="shared" si="31"/>
        <v>1.0629213483146067</v>
      </c>
      <c r="T239" s="6">
        <f t="shared" si="32"/>
        <v>1.25</v>
      </c>
      <c r="U239" s="6">
        <f t="shared" si="33"/>
        <v>0.78947368421052633</v>
      </c>
      <c r="V239" s="6">
        <f t="shared" si="34"/>
        <v>0</v>
      </c>
      <c r="W239" s="6">
        <f t="shared" si="35"/>
        <v>1.3333333333333333</v>
      </c>
      <c r="X239" s="6">
        <f t="shared" si="36"/>
        <v>1</v>
      </c>
      <c r="Y239" s="6">
        <f t="shared" si="37"/>
        <v>0.7142857142857143</v>
      </c>
      <c r="Z239" s="6">
        <f t="shared" si="38"/>
        <v>0.33333333333333331</v>
      </c>
      <c r="AA239" s="6">
        <f t="shared" si="39"/>
        <v>0.82602339181286555</v>
      </c>
      <c r="AB239" s="6">
        <f t="shared" si="40"/>
        <v>1</v>
      </c>
      <c r="AC239" s="6">
        <f t="shared" si="41"/>
        <v>1.6666666666666667</v>
      </c>
    </row>
    <row r="240" spans="1:29" x14ac:dyDescent="0.25">
      <c r="A240" s="3">
        <f t="shared" si="42"/>
        <v>42606</v>
      </c>
      <c r="B240" s="21">
        <v>4</v>
      </c>
      <c r="C240" s="21">
        <v>47</v>
      </c>
      <c r="D240" s="21">
        <v>1207</v>
      </c>
      <c r="E240" s="21">
        <v>3</v>
      </c>
      <c r="F240" s="21">
        <v>16</v>
      </c>
      <c r="G240" s="21">
        <v>133</v>
      </c>
      <c r="H240" s="29">
        <v>16</v>
      </c>
      <c r="I240" s="21">
        <v>5</v>
      </c>
      <c r="J240" s="21">
        <v>5</v>
      </c>
      <c r="K240" s="21">
        <v>1</v>
      </c>
      <c r="L240" s="21">
        <v>1271</v>
      </c>
      <c r="M240">
        <v>0</v>
      </c>
      <c r="N240">
        <v>7</v>
      </c>
      <c r="Q240" s="6">
        <f t="shared" si="29"/>
        <v>0.8</v>
      </c>
      <c r="R240" s="6">
        <f t="shared" si="30"/>
        <v>0.37007874015748032</v>
      </c>
      <c r="S240" s="6">
        <f t="shared" si="31"/>
        <v>0.91163141993957708</v>
      </c>
      <c r="T240" s="6">
        <f t="shared" si="32"/>
        <v>0.42857142857142855</v>
      </c>
      <c r="U240" s="6">
        <f t="shared" si="33"/>
        <v>0.72727272727272729</v>
      </c>
      <c r="V240" s="6">
        <f t="shared" si="34"/>
        <v>0.79166666666666663</v>
      </c>
      <c r="W240" s="6">
        <f t="shared" si="35"/>
        <v>1.3333333333333333</v>
      </c>
      <c r="X240" s="6">
        <f t="shared" si="36"/>
        <v>1.6666666666666667</v>
      </c>
      <c r="Y240" s="6">
        <f t="shared" si="37"/>
        <v>0.45454545454545453</v>
      </c>
      <c r="Z240" s="6">
        <f t="shared" si="38"/>
        <v>0.25</v>
      </c>
      <c r="AA240" s="6">
        <f t="shared" si="39"/>
        <v>0.9400887573964497</v>
      </c>
      <c r="AB240" s="6">
        <f t="shared" si="40"/>
        <v>0</v>
      </c>
      <c r="AC240" s="6">
        <f t="shared" si="41"/>
        <v>0.53846153846153844</v>
      </c>
    </row>
    <row r="241" spans="1:29" x14ac:dyDescent="0.25">
      <c r="A241" s="3">
        <f t="shared" si="42"/>
        <v>42607</v>
      </c>
      <c r="B241" s="21">
        <v>13</v>
      </c>
      <c r="C241" s="21">
        <v>25</v>
      </c>
      <c r="D241" s="21">
        <v>1228</v>
      </c>
      <c r="E241" s="21">
        <v>5</v>
      </c>
      <c r="F241" s="21">
        <v>0</v>
      </c>
      <c r="G241" s="21">
        <v>125</v>
      </c>
      <c r="H241" s="29">
        <v>16</v>
      </c>
      <c r="I241" s="21">
        <v>8</v>
      </c>
      <c r="J241" s="21">
        <v>4</v>
      </c>
      <c r="K241" s="21">
        <v>2</v>
      </c>
      <c r="L241" s="21">
        <v>1085</v>
      </c>
      <c r="M241">
        <v>0</v>
      </c>
      <c r="N241">
        <v>4</v>
      </c>
      <c r="Q241" s="6">
        <f t="shared" si="29"/>
        <v>1.8571428571428572</v>
      </c>
      <c r="R241" s="6">
        <f t="shared" si="30"/>
        <v>1.5625</v>
      </c>
      <c r="S241" s="6">
        <f t="shared" si="31"/>
        <v>0.9056047197640118</v>
      </c>
      <c r="T241" s="6">
        <f t="shared" si="32"/>
        <v>0.5</v>
      </c>
      <c r="U241" s="6">
        <f t="shared" si="33"/>
        <v>0</v>
      </c>
      <c r="V241" s="6">
        <f t="shared" si="34"/>
        <v>1</v>
      </c>
      <c r="W241" s="6">
        <f t="shared" si="35"/>
        <v>1</v>
      </c>
      <c r="X241" s="6">
        <f t="shared" si="36"/>
        <v>1.3333333333333333</v>
      </c>
      <c r="Y241" s="6">
        <f t="shared" si="37"/>
        <v>0.44444444444444442</v>
      </c>
      <c r="Z241" s="6">
        <f t="shared" si="38"/>
        <v>2</v>
      </c>
      <c r="AA241" s="6">
        <f t="shared" si="39"/>
        <v>0.8952145214521452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21">
        <v>5</v>
      </c>
      <c r="C242" s="21">
        <v>15</v>
      </c>
      <c r="D242" s="21">
        <v>1110</v>
      </c>
      <c r="E242" s="21">
        <v>3</v>
      </c>
      <c r="F242" s="21">
        <v>32</v>
      </c>
      <c r="G242" s="21">
        <v>236</v>
      </c>
      <c r="H242" s="29">
        <v>12</v>
      </c>
      <c r="I242" s="21">
        <v>3</v>
      </c>
      <c r="J242" s="21">
        <v>3</v>
      </c>
      <c r="K242" s="21">
        <v>1</v>
      </c>
      <c r="L242" s="21">
        <v>984</v>
      </c>
      <c r="M242">
        <v>0</v>
      </c>
      <c r="N242">
        <v>8</v>
      </c>
      <c r="Q242" s="6">
        <f t="shared" si="29"/>
        <v>0.83333333333333337</v>
      </c>
      <c r="R242" s="6">
        <f t="shared" si="30"/>
        <v>0.6</v>
      </c>
      <c r="S242" s="6">
        <f t="shared" si="31"/>
        <v>1.0296846011131726</v>
      </c>
      <c r="T242" s="6">
        <f t="shared" si="32"/>
        <v>0.42857142857142855</v>
      </c>
      <c r="U242" s="6">
        <f t="shared" si="33"/>
        <v>2.6666666666666665</v>
      </c>
      <c r="V242" s="6">
        <f t="shared" si="34"/>
        <v>0.80821917808219179</v>
      </c>
      <c r="W242" s="6">
        <f t="shared" si="35"/>
        <v>2</v>
      </c>
      <c r="X242" s="6">
        <f t="shared" si="36"/>
        <v>0.3</v>
      </c>
      <c r="Y242" s="6">
        <f t="shared" si="37"/>
        <v>0.75</v>
      </c>
      <c r="Z242" s="6">
        <f t="shared" si="38"/>
        <v>0.5</v>
      </c>
      <c r="AA242" s="6">
        <f t="shared" si="39"/>
        <v>0.81727574750830567</v>
      </c>
      <c r="AB242" s="6">
        <f t="shared" si="40"/>
        <v>0</v>
      </c>
      <c r="AC242" s="6">
        <f t="shared" si="41"/>
        <v>1.6</v>
      </c>
    </row>
    <row r="243" spans="1:29" x14ac:dyDescent="0.25">
      <c r="A243" s="3">
        <f t="shared" si="42"/>
        <v>42609</v>
      </c>
      <c r="B243" s="21">
        <v>9</v>
      </c>
      <c r="C243" s="21">
        <v>0</v>
      </c>
      <c r="D243" s="21">
        <v>949</v>
      </c>
      <c r="E243" s="21">
        <v>1</v>
      </c>
      <c r="F243" s="21">
        <v>20</v>
      </c>
      <c r="G243" s="21">
        <v>112</v>
      </c>
      <c r="H243" s="29">
        <v>9</v>
      </c>
      <c r="I243" s="21">
        <v>2</v>
      </c>
      <c r="J243" s="21">
        <v>4</v>
      </c>
      <c r="K243" s="21">
        <v>1</v>
      </c>
      <c r="L243" s="21">
        <v>855</v>
      </c>
      <c r="M243">
        <v>0</v>
      </c>
      <c r="N243">
        <v>6</v>
      </c>
      <c r="Q243" s="6">
        <f t="shared" si="29"/>
        <v>1</v>
      </c>
      <c r="R243" s="6">
        <f t="shared" si="30"/>
        <v>1</v>
      </c>
      <c r="S243" s="6">
        <f t="shared" si="31"/>
        <v>0.82450043440486531</v>
      </c>
      <c r="T243" s="6">
        <f t="shared" si="32"/>
        <v>0.14285714285714285</v>
      </c>
      <c r="U243" s="6">
        <f t="shared" si="33"/>
        <v>0.86956521739130432</v>
      </c>
      <c r="V243" s="6">
        <f t="shared" si="34"/>
        <v>1</v>
      </c>
      <c r="W243" s="6">
        <f t="shared" si="35"/>
        <v>4.5</v>
      </c>
      <c r="X243" s="6">
        <f t="shared" si="36"/>
        <v>0.5</v>
      </c>
      <c r="Y243" s="6">
        <f t="shared" si="37"/>
        <v>1.3333333333333333</v>
      </c>
      <c r="Z243" s="6">
        <f t="shared" si="38"/>
        <v>0.2</v>
      </c>
      <c r="AA243" s="6">
        <f t="shared" si="39"/>
        <v>0.81119544592030357</v>
      </c>
      <c r="AB243" s="6">
        <f t="shared" si="40"/>
        <v>1</v>
      </c>
      <c r="AC243" s="6">
        <f t="shared" si="41"/>
        <v>0.6</v>
      </c>
    </row>
    <row r="244" spans="1:29" x14ac:dyDescent="0.25">
      <c r="A244" s="3">
        <f t="shared" si="42"/>
        <v>42610</v>
      </c>
      <c r="B244" s="21">
        <v>1</v>
      </c>
      <c r="C244" s="21">
        <v>0</v>
      </c>
      <c r="D244" s="21">
        <v>1006</v>
      </c>
      <c r="E244" s="21">
        <v>6</v>
      </c>
      <c r="F244" s="21">
        <v>6</v>
      </c>
      <c r="G244" s="21">
        <v>110</v>
      </c>
      <c r="H244" s="29">
        <v>12</v>
      </c>
      <c r="I244" s="21">
        <v>4</v>
      </c>
      <c r="J244" s="21">
        <v>6</v>
      </c>
      <c r="K244" s="21">
        <v>1</v>
      </c>
      <c r="L244" s="21">
        <v>958</v>
      </c>
      <c r="M244">
        <v>0</v>
      </c>
      <c r="N244">
        <v>5</v>
      </c>
      <c r="Q244" s="6">
        <f t="shared" si="29"/>
        <v>0.33333333333333331</v>
      </c>
      <c r="R244" s="6">
        <f t="shared" si="30"/>
        <v>1</v>
      </c>
      <c r="S244" s="6">
        <f t="shared" si="31"/>
        <v>1.0523012552301256</v>
      </c>
      <c r="T244" s="6">
        <f t="shared" si="32"/>
        <v>3</v>
      </c>
      <c r="U244" s="6">
        <f t="shared" si="33"/>
        <v>0.66666666666666663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</v>
      </c>
      <c r="Y244" s="6">
        <f t="shared" si="37"/>
        <v>1.2</v>
      </c>
      <c r="Z244" s="6">
        <f t="shared" si="38"/>
        <v>1</v>
      </c>
      <c r="AA244" s="6">
        <f t="shared" si="39"/>
        <v>1.0739910313901346</v>
      </c>
      <c r="AB244" s="6">
        <f t="shared" si="40"/>
        <v>0</v>
      </c>
      <c r="AC244" s="6">
        <f t="shared" si="41"/>
        <v>0.7142857142857143</v>
      </c>
    </row>
    <row r="245" spans="1:29" x14ac:dyDescent="0.25">
      <c r="A245" s="3">
        <f t="shared" si="42"/>
        <v>42611</v>
      </c>
      <c r="B245" s="21">
        <v>4</v>
      </c>
      <c r="C245" s="21">
        <v>83</v>
      </c>
      <c r="D245" s="21">
        <v>290</v>
      </c>
      <c r="E245" s="21">
        <v>3</v>
      </c>
      <c r="F245" s="21">
        <v>4</v>
      </c>
      <c r="G245" s="21">
        <v>103</v>
      </c>
      <c r="H245" s="29">
        <v>1</v>
      </c>
      <c r="I245" s="21">
        <v>0</v>
      </c>
      <c r="J245" s="21">
        <v>1</v>
      </c>
      <c r="K245" s="21">
        <v>3</v>
      </c>
      <c r="L245" s="21">
        <v>366</v>
      </c>
      <c r="M245">
        <v>0</v>
      </c>
      <c r="N245">
        <v>4</v>
      </c>
      <c r="Q245" s="6">
        <f t="shared" si="29"/>
        <v>0.5714285714285714</v>
      </c>
      <c r="R245" s="6">
        <f t="shared" si="30"/>
        <v>2.4411764705882355</v>
      </c>
      <c r="S245" s="6">
        <f t="shared" si="31"/>
        <v>0.65315315315315314</v>
      </c>
      <c r="T245" s="6">
        <f t="shared" si="32"/>
        <v>1</v>
      </c>
      <c r="U245" s="6">
        <f t="shared" si="33"/>
        <v>4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0.33333333333333331</v>
      </c>
      <c r="Z245" s="6">
        <f t="shared" si="38"/>
        <v>1</v>
      </c>
      <c r="AA245" s="6">
        <f t="shared" si="39"/>
        <v>0.74089068825910931</v>
      </c>
      <c r="AB245" s="6">
        <f t="shared" si="40"/>
        <v>1</v>
      </c>
      <c r="AC245" s="6">
        <f t="shared" si="41"/>
        <v>2</v>
      </c>
    </row>
    <row r="246" spans="1:29" x14ac:dyDescent="0.25">
      <c r="A246" s="3">
        <f t="shared" si="42"/>
        <v>42612</v>
      </c>
      <c r="B246" s="21">
        <v>6</v>
      </c>
      <c r="C246" s="21">
        <v>58</v>
      </c>
      <c r="D246" s="21">
        <v>529</v>
      </c>
      <c r="E246" s="21">
        <v>4</v>
      </c>
      <c r="F246" s="21">
        <v>29</v>
      </c>
      <c r="G246" s="21">
        <v>109</v>
      </c>
      <c r="H246" s="29">
        <v>2</v>
      </c>
      <c r="I246" s="21">
        <v>0</v>
      </c>
      <c r="J246" s="21">
        <v>3</v>
      </c>
      <c r="K246" s="21">
        <v>2</v>
      </c>
      <c r="L246" s="21">
        <v>553</v>
      </c>
      <c r="M246">
        <v>0</v>
      </c>
      <c r="N246">
        <v>9</v>
      </c>
      <c r="Q246" s="6">
        <f t="shared" si="29"/>
        <v>1.5</v>
      </c>
      <c r="R246" s="6">
        <f t="shared" si="30"/>
        <v>1.1153846153846154</v>
      </c>
      <c r="S246" s="6">
        <f t="shared" si="31"/>
        <v>1.1183932346723044</v>
      </c>
      <c r="T246" s="6">
        <f t="shared" si="32"/>
        <v>0.8</v>
      </c>
      <c r="U246" s="6">
        <f t="shared" si="33"/>
        <v>1.9333333333333333</v>
      </c>
      <c r="V246" s="6">
        <f t="shared" si="34"/>
        <v>1</v>
      </c>
      <c r="W246" s="6">
        <f t="shared" si="35"/>
        <v>0.5</v>
      </c>
      <c r="X246" s="6">
        <f t="shared" si="36"/>
        <v>0</v>
      </c>
      <c r="Y246" s="6">
        <f t="shared" si="37"/>
        <v>0.6</v>
      </c>
      <c r="Z246" s="6">
        <f t="shared" si="38"/>
        <v>2</v>
      </c>
      <c r="AA246" s="6">
        <f t="shared" si="39"/>
        <v>0.9787610619469026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21">
        <v>8</v>
      </c>
      <c r="C247" s="21">
        <v>42</v>
      </c>
      <c r="D247" s="21">
        <v>1091</v>
      </c>
      <c r="E247" s="21">
        <v>11</v>
      </c>
      <c r="F247" s="21">
        <v>26</v>
      </c>
      <c r="G247" s="21">
        <v>101</v>
      </c>
      <c r="H247" s="29">
        <v>3</v>
      </c>
      <c r="I247" s="21">
        <v>6</v>
      </c>
      <c r="J247" s="21">
        <v>3</v>
      </c>
      <c r="K247" s="21">
        <v>3</v>
      </c>
      <c r="L247" s="21">
        <v>1215</v>
      </c>
      <c r="M247">
        <v>0</v>
      </c>
      <c r="N247">
        <v>6</v>
      </c>
      <c r="Q247" s="6">
        <f t="shared" si="29"/>
        <v>2</v>
      </c>
      <c r="R247" s="6">
        <f t="shared" si="30"/>
        <v>0.8936170212765957</v>
      </c>
      <c r="S247" s="6">
        <f t="shared" si="31"/>
        <v>0.90389395194697597</v>
      </c>
      <c r="T247" s="6">
        <f t="shared" si="32"/>
        <v>3.6666666666666665</v>
      </c>
      <c r="U247" s="6">
        <f t="shared" si="33"/>
        <v>1.625</v>
      </c>
      <c r="V247" s="6">
        <f t="shared" si="34"/>
        <v>0.75939849624060152</v>
      </c>
      <c r="W247" s="6">
        <f t="shared" si="35"/>
        <v>0.1875</v>
      </c>
      <c r="X247" s="6">
        <f t="shared" si="36"/>
        <v>1.2</v>
      </c>
      <c r="Y247" s="6">
        <f t="shared" si="37"/>
        <v>0.6</v>
      </c>
      <c r="Z247" s="6">
        <f t="shared" si="38"/>
        <v>3</v>
      </c>
      <c r="AA247" s="6">
        <f t="shared" si="39"/>
        <v>0.95594020456333595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21">
        <v>6</v>
      </c>
      <c r="C248" s="21">
        <v>40</v>
      </c>
      <c r="D248" s="21">
        <v>1055</v>
      </c>
      <c r="E248" s="21">
        <v>8</v>
      </c>
      <c r="F248" s="21">
        <v>25</v>
      </c>
      <c r="G248" s="21">
        <v>125</v>
      </c>
      <c r="H248" s="29">
        <v>10</v>
      </c>
      <c r="I248" s="21">
        <v>5</v>
      </c>
      <c r="J248" s="21">
        <v>2</v>
      </c>
      <c r="K248" s="21">
        <v>2</v>
      </c>
      <c r="L248" s="21">
        <v>1184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1.6</v>
      </c>
      <c r="S248" s="6">
        <f t="shared" si="31"/>
        <v>0.85912052117263848</v>
      </c>
      <c r="T248" s="6">
        <f t="shared" si="32"/>
        <v>1.6</v>
      </c>
      <c r="U248" s="6">
        <f t="shared" si="33"/>
        <v>1</v>
      </c>
      <c r="V248" s="6">
        <f t="shared" si="34"/>
        <v>1</v>
      </c>
      <c r="W248" s="6">
        <f t="shared" si="35"/>
        <v>0.625</v>
      </c>
      <c r="X248" s="6">
        <f t="shared" si="36"/>
        <v>0.625</v>
      </c>
      <c r="Y248" s="6">
        <f t="shared" si="37"/>
        <v>0.5</v>
      </c>
      <c r="Z248" s="6">
        <f t="shared" si="38"/>
        <v>1</v>
      </c>
      <c r="AA248" s="6">
        <f t="shared" si="39"/>
        <v>1.0912442396313364</v>
      </c>
      <c r="AB248" s="6">
        <f t="shared" si="40"/>
        <v>1</v>
      </c>
      <c r="AC248" s="6">
        <f t="shared" si="41"/>
        <v>0.75</v>
      </c>
    </row>
    <row r="249" spans="1:29" x14ac:dyDescent="0.25">
      <c r="A249" s="3">
        <f t="shared" si="42"/>
        <v>42615</v>
      </c>
      <c r="B249" s="21">
        <v>10</v>
      </c>
      <c r="C249" s="21">
        <v>184</v>
      </c>
      <c r="D249" s="21">
        <v>1053</v>
      </c>
      <c r="E249" s="21">
        <v>1</v>
      </c>
      <c r="F249" s="21">
        <v>0</v>
      </c>
      <c r="G249" s="21">
        <v>129</v>
      </c>
      <c r="H249" s="29">
        <v>13</v>
      </c>
      <c r="I249" s="21">
        <v>0</v>
      </c>
      <c r="J249" s="21">
        <v>4</v>
      </c>
      <c r="K249" s="21">
        <v>2</v>
      </c>
      <c r="L249" s="21">
        <v>834</v>
      </c>
      <c r="M249">
        <v>0</v>
      </c>
      <c r="N249">
        <v>6</v>
      </c>
      <c r="Q249" s="6">
        <f t="shared" si="29"/>
        <v>2</v>
      </c>
      <c r="R249" s="6">
        <f t="shared" si="30"/>
        <v>12.266666666666667</v>
      </c>
      <c r="S249" s="6">
        <f t="shared" si="31"/>
        <v>0.94864864864864862</v>
      </c>
      <c r="T249" s="6">
        <f t="shared" si="32"/>
        <v>0.33333333333333331</v>
      </c>
      <c r="U249" s="6">
        <f t="shared" si="33"/>
        <v>0</v>
      </c>
      <c r="V249" s="6">
        <f t="shared" si="34"/>
        <v>0.54661016949152541</v>
      </c>
      <c r="W249" s="6">
        <f t="shared" si="35"/>
        <v>1.0833333333333333</v>
      </c>
      <c r="X249" s="6">
        <f t="shared" si="36"/>
        <v>0</v>
      </c>
      <c r="Y249" s="6">
        <f t="shared" si="37"/>
        <v>1.3333333333333333</v>
      </c>
      <c r="Z249" s="6">
        <f t="shared" si="38"/>
        <v>2</v>
      </c>
      <c r="AA249" s="6">
        <f t="shared" si="39"/>
        <v>0.84756097560975607</v>
      </c>
      <c r="AB249" s="6">
        <f t="shared" si="40"/>
        <v>1</v>
      </c>
      <c r="AC249" s="6">
        <f t="shared" si="41"/>
        <v>0.75</v>
      </c>
    </row>
    <row r="250" spans="1:29" x14ac:dyDescent="0.25">
      <c r="A250" s="3">
        <f t="shared" si="42"/>
        <v>42616</v>
      </c>
      <c r="B250" s="21">
        <v>11</v>
      </c>
      <c r="C250" s="21">
        <v>0</v>
      </c>
      <c r="D250" s="21">
        <v>968</v>
      </c>
      <c r="E250" s="21">
        <v>2</v>
      </c>
      <c r="F250" s="21">
        <v>0</v>
      </c>
      <c r="G250" s="21">
        <v>118</v>
      </c>
      <c r="H250" s="29">
        <v>10</v>
      </c>
      <c r="I250" s="21">
        <v>2</v>
      </c>
      <c r="J250" s="21">
        <v>2</v>
      </c>
      <c r="K250" s="21">
        <v>0</v>
      </c>
      <c r="L250" s="21">
        <v>907</v>
      </c>
      <c r="M250">
        <v>0</v>
      </c>
      <c r="N250">
        <v>0</v>
      </c>
      <c r="Q250" s="6">
        <f t="shared" si="29"/>
        <v>1.2222222222222223</v>
      </c>
      <c r="R250" s="6">
        <f t="shared" si="30"/>
        <v>1</v>
      </c>
      <c r="S250" s="6">
        <f t="shared" si="31"/>
        <v>1.0200210748155953</v>
      </c>
      <c r="T250" s="6">
        <f t="shared" si="32"/>
        <v>2</v>
      </c>
      <c r="U250" s="6">
        <f t="shared" si="33"/>
        <v>0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1</v>
      </c>
      <c r="Y250" s="6">
        <f t="shared" si="37"/>
        <v>0.5</v>
      </c>
      <c r="Z250" s="6">
        <f t="shared" si="38"/>
        <v>0</v>
      </c>
      <c r="AA250" s="6">
        <f t="shared" si="39"/>
        <v>1.0608187134502924</v>
      </c>
      <c r="AB250" s="6">
        <f t="shared" si="40"/>
        <v>1</v>
      </c>
      <c r="AC250" s="6">
        <f t="shared" si="41"/>
        <v>0</v>
      </c>
    </row>
    <row r="251" spans="1:29" x14ac:dyDescent="0.25">
      <c r="A251" s="3">
        <f t="shared" si="42"/>
        <v>42617</v>
      </c>
      <c r="B251" s="21">
        <v>16</v>
      </c>
      <c r="C251" s="21">
        <v>0</v>
      </c>
      <c r="D251" s="21">
        <v>773</v>
      </c>
      <c r="E251" s="21">
        <v>1</v>
      </c>
      <c r="F251" s="21">
        <v>12</v>
      </c>
      <c r="G251" s="21">
        <v>110</v>
      </c>
      <c r="H251" s="29">
        <v>12</v>
      </c>
      <c r="I251" s="21">
        <v>4</v>
      </c>
      <c r="J251" s="21">
        <v>1</v>
      </c>
      <c r="K251" s="21">
        <v>0</v>
      </c>
      <c r="L251" s="21">
        <v>682</v>
      </c>
      <c r="M251">
        <v>0</v>
      </c>
      <c r="N251">
        <v>2</v>
      </c>
      <c r="Q251" s="6">
        <f t="shared" si="29"/>
        <v>16</v>
      </c>
      <c r="R251" s="6">
        <f t="shared" si="30"/>
        <v>1</v>
      </c>
      <c r="S251" s="6">
        <f t="shared" si="31"/>
        <v>0.76838966202783299</v>
      </c>
      <c r="T251" s="6">
        <f t="shared" si="32"/>
        <v>0.16666666666666666</v>
      </c>
      <c r="U251" s="6">
        <f t="shared" si="33"/>
        <v>2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0.16666666666666666</v>
      </c>
      <c r="Z251" s="6">
        <f t="shared" si="38"/>
        <v>0</v>
      </c>
      <c r="AA251" s="6">
        <f t="shared" si="39"/>
        <v>0.71189979123173275</v>
      </c>
      <c r="AB251" s="6">
        <f t="shared" si="40"/>
        <v>1</v>
      </c>
      <c r="AC251" s="6">
        <f t="shared" si="41"/>
        <v>0.4</v>
      </c>
    </row>
    <row r="252" spans="1:29" x14ac:dyDescent="0.25">
      <c r="A252" s="3">
        <f t="shared" si="42"/>
        <v>42618</v>
      </c>
      <c r="B252" s="21">
        <v>7</v>
      </c>
      <c r="C252" s="21">
        <v>98</v>
      </c>
      <c r="D252" s="21">
        <v>403</v>
      </c>
      <c r="E252" s="21">
        <v>0</v>
      </c>
      <c r="F252" s="21">
        <v>3</v>
      </c>
      <c r="G252" s="21">
        <v>139</v>
      </c>
      <c r="H252" s="29">
        <v>2</v>
      </c>
      <c r="I252" s="21">
        <v>2</v>
      </c>
      <c r="J252" s="21">
        <v>2</v>
      </c>
      <c r="K252" s="21">
        <v>3</v>
      </c>
      <c r="L252" s="21">
        <v>447</v>
      </c>
      <c r="M252">
        <v>0</v>
      </c>
      <c r="N252">
        <v>2</v>
      </c>
      <c r="Q252" s="6">
        <f t="shared" si="29"/>
        <v>1.75</v>
      </c>
      <c r="R252" s="6">
        <f t="shared" si="30"/>
        <v>1.1807228915662651</v>
      </c>
      <c r="S252" s="6">
        <f t="shared" si="31"/>
        <v>1.3896551724137931</v>
      </c>
      <c r="T252" s="6">
        <f t="shared" si="32"/>
        <v>0</v>
      </c>
      <c r="U252" s="6">
        <f t="shared" si="33"/>
        <v>0.75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2</v>
      </c>
      <c r="Z252" s="6">
        <f t="shared" si="38"/>
        <v>1</v>
      </c>
      <c r="AA252" s="6">
        <f t="shared" si="39"/>
        <v>1.221311475409836</v>
      </c>
      <c r="AB252" s="6">
        <f t="shared" si="40"/>
        <v>1</v>
      </c>
      <c r="AC252" s="6">
        <f t="shared" si="41"/>
        <v>0.5</v>
      </c>
    </row>
    <row r="253" spans="1:29" x14ac:dyDescent="0.25">
      <c r="A253" s="3">
        <f t="shared" si="42"/>
        <v>42619</v>
      </c>
      <c r="B253" s="21">
        <v>12</v>
      </c>
      <c r="C253" s="21">
        <v>78</v>
      </c>
      <c r="D253" s="21">
        <v>267</v>
      </c>
      <c r="E253" s="21">
        <v>4</v>
      </c>
      <c r="F253" s="21">
        <v>25</v>
      </c>
      <c r="G253" s="21">
        <v>117</v>
      </c>
      <c r="H253" s="29">
        <v>3</v>
      </c>
      <c r="I253" s="21">
        <v>0</v>
      </c>
      <c r="J253" s="21">
        <v>4</v>
      </c>
      <c r="K253" s="21">
        <v>1</v>
      </c>
      <c r="L253" s="21">
        <v>310</v>
      </c>
      <c r="M253">
        <v>0</v>
      </c>
      <c r="N253">
        <v>1</v>
      </c>
      <c r="Q253" s="6">
        <f t="shared" si="29"/>
        <v>2</v>
      </c>
      <c r="R253" s="6">
        <f t="shared" si="30"/>
        <v>1.3448275862068966</v>
      </c>
      <c r="S253" s="6">
        <f t="shared" si="31"/>
        <v>0.50472589792060496</v>
      </c>
      <c r="T253" s="6">
        <f t="shared" si="32"/>
        <v>1</v>
      </c>
      <c r="U253" s="6">
        <f t="shared" si="33"/>
        <v>0.86206896551724133</v>
      </c>
      <c r="V253" s="6">
        <f t="shared" si="34"/>
        <v>1.073394495412844</v>
      </c>
      <c r="W253" s="6">
        <f t="shared" si="35"/>
        <v>1.5</v>
      </c>
      <c r="X253" s="6">
        <f t="shared" si="36"/>
        <v>1</v>
      </c>
      <c r="Y253" s="6">
        <f t="shared" si="37"/>
        <v>1.3333333333333333</v>
      </c>
      <c r="Z253" s="6">
        <f t="shared" si="38"/>
        <v>0.5</v>
      </c>
      <c r="AA253" s="6">
        <f t="shared" si="39"/>
        <v>0.56057866184448468</v>
      </c>
      <c r="AB253" s="6">
        <f t="shared" si="40"/>
        <v>1</v>
      </c>
      <c r="AC253" s="6">
        <f t="shared" si="41"/>
        <v>0.1111111111111111</v>
      </c>
    </row>
    <row r="254" spans="1:29" x14ac:dyDescent="0.25">
      <c r="A254" s="3">
        <f t="shared" si="42"/>
        <v>42620</v>
      </c>
      <c r="B254" s="21">
        <v>10</v>
      </c>
      <c r="C254" s="21">
        <v>34</v>
      </c>
      <c r="D254" s="21">
        <v>471</v>
      </c>
      <c r="E254" s="21">
        <v>9</v>
      </c>
      <c r="F254" s="21">
        <v>38</v>
      </c>
      <c r="G254" s="21">
        <v>132</v>
      </c>
      <c r="H254" s="29">
        <v>32</v>
      </c>
      <c r="I254" s="21">
        <v>1</v>
      </c>
      <c r="J254" s="21">
        <v>3</v>
      </c>
      <c r="K254" s="21">
        <v>1</v>
      </c>
      <c r="L254" s="21">
        <v>504</v>
      </c>
      <c r="M254">
        <v>1</v>
      </c>
      <c r="N254">
        <v>7</v>
      </c>
      <c r="Q254" s="6">
        <f t="shared" si="29"/>
        <v>1.25</v>
      </c>
      <c r="R254" s="6">
        <f t="shared" si="30"/>
        <v>0.80952380952380953</v>
      </c>
      <c r="S254" s="6">
        <f t="shared" si="31"/>
        <v>0.43171402383134738</v>
      </c>
      <c r="T254" s="6">
        <f t="shared" si="32"/>
        <v>0.81818181818181823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0.16666666666666666</v>
      </c>
      <c r="Y254" s="6">
        <f t="shared" si="37"/>
        <v>1</v>
      </c>
      <c r="Z254" s="6">
        <f t="shared" si="38"/>
        <v>0.33333333333333331</v>
      </c>
      <c r="AA254" s="6">
        <f t="shared" si="39"/>
        <v>0.4148148148148148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21">
        <v>14</v>
      </c>
      <c r="C255" s="21">
        <v>71</v>
      </c>
      <c r="D255" s="21">
        <v>1136</v>
      </c>
      <c r="E255" s="21">
        <v>3</v>
      </c>
      <c r="F255" s="21">
        <v>30</v>
      </c>
      <c r="G255" s="21">
        <v>127</v>
      </c>
      <c r="H255" s="29">
        <v>8</v>
      </c>
      <c r="I255" s="21">
        <v>2</v>
      </c>
      <c r="J255" s="21">
        <v>2</v>
      </c>
      <c r="K255" s="21">
        <v>2</v>
      </c>
      <c r="L255" s="21">
        <v>1075</v>
      </c>
      <c r="M255">
        <v>3</v>
      </c>
      <c r="N255">
        <v>2</v>
      </c>
      <c r="Q255" s="6">
        <f t="shared" si="29"/>
        <v>2.3333333333333335</v>
      </c>
      <c r="R255" s="6">
        <f t="shared" si="30"/>
        <v>1.7749999999999999</v>
      </c>
      <c r="S255" s="6">
        <f t="shared" si="31"/>
        <v>1.0767772511848341</v>
      </c>
      <c r="T255" s="6">
        <f t="shared" si="32"/>
        <v>0.375</v>
      </c>
      <c r="U255" s="6">
        <f t="shared" si="33"/>
        <v>1.2</v>
      </c>
      <c r="V255" s="6">
        <f t="shared" si="34"/>
        <v>1.016</v>
      </c>
      <c r="W255" s="6">
        <f t="shared" si="35"/>
        <v>0.8</v>
      </c>
      <c r="X255" s="6">
        <f t="shared" si="36"/>
        <v>0.4</v>
      </c>
      <c r="Y255" s="6">
        <f t="shared" si="37"/>
        <v>1</v>
      </c>
      <c r="Z255" s="6">
        <f t="shared" si="38"/>
        <v>1</v>
      </c>
      <c r="AA255" s="6">
        <f t="shared" si="39"/>
        <v>0.90793918918918914</v>
      </c>
      <c r="AB255" s="6">
        <f t="shared" si="40"/>
        <v>1</v>
      </c>
      <c r="AC255" s="6">
        <f t="shared" si="41"/>
        <v>0.66666666666666663</v>
      </c>
    </row>
    <row r="256" spans="1:29" x14ac:dyDescent="0.25">
      <c r="A256" s="3">
        <f t="shared" si="42"/>
        <v>42622</v>
      </c>
      <c r="B256" s="21">
        <v>10</v>
      </c>
      <c r="C256" s="21">
        <v>48</v>
      </c>
      <c r="D256" s="21">
        <v>974</v>
      </c>
      <c r="E256" s="21">
        <v>1</v>
      </c>
      <c r="F256" s="21">
        <v>19</v>
      </c>
      <c r="G256" s="21">
        <v>129</v>
      </c>
      <c r="H256" s="29">
        <v>14</v>
      </c>
      <c r="I256" s="21">
        <v>3</v>
      </c>
      <c r="J256" s="21">
        <v>3</v>
      </c>
      <c r="K256" s="21">
        <v>2</v>
      </c>
      <c r="L256" s="21">
        <v>983</v>
      </c>
      <c r="M256">
        <v>0</v>
      </c>
      <c r="N256">
        <v>8</v>
      </c>
      <c r="Q256" s="6">
        <f t="shared" si="29"/>
        <v>1</v>
      </c>
      <c r="R256" s="6">
        <f t="shared" si="30"/>
        <v>0.2608695652173913</v>
      </c>
      <c r="S256" s="6">
        <f t="shared" si="31"/>
        <v>0.92497625830959163</v>
      </c>
      <c r="T256" s="6">
        <f t="shared" si="32"/>
        <v>1</v>
      </c>
      <c r="U256" s="6">
        <f t="shared" si="33"/>
        <v>1</v>
      </c>
      <c r="V256" s="6">
        <f t="shared" si="34"/>
        <v>1</v>
      </c>
      <c r="W256" s="6">
        <f t="shared" si="35"/>
        <v>1.0769230769230769</v>
      </c>
      <c r="X256" s="6">
        <f t="shared" si="36"/>
        <v>1</v>
      </c>
      <c r="Y256" s="6">
        <f t="shared" si="37"/>
        <v>0.75</v>
      </c>
      <c r="Z256" s="6">
        <f t="shared" si="38"/>
        <v>1</v>
      </c>
      <c r="AA256" s="6">
        <f t="shared" si="39"/>
        <v>1.1786570743405276</v>
      </c>
      <c r="AB256" s="6">
        <f t="shared" si="40"/>
        <v>1</v>
      </c>
      <c r="AC256" s="6">
        <f t="shared" si="41"/>
        <v>1.3333333333333333</v>
      </c>
    </row>
    <row r="257" spans="1:29" x14ac:dyDescent="0.25">
      <c r="A257" s="3">
        <f t="shared" si="42"/>
        <v>42623</v>
      </c>
      <c r="B257" s="21">
        <v>10</v>
      </c>
      <c r="C257" s="21">
        <v>0</v>
      </c>
      <c r="D257" s="21">
        <v>1227</v>
      </c>
      <c r="E257" s="21">
        <v>5</v>
      </c>
      <c r="F257" s="21">
        <v>80</v>
      </c>
      <c r="G257" s="21">
        <v>115</v>
      </c>
      <c r="H257" s="29">
        <v>6</v>
      </c>
      <c r="I257" s="21">
        <v>3</v>
      </c>
      <c r="J257" s="21">
        <v>5</v>
      </c>
      <c r="K257" s="21">
        <v>4</v>
      </c>
      <c r="L257" s="21">
        <v>874</v>
      </c>
      <c r="M257">
        <v>0</v>
      </c>
      <c r="N257">
        <v>0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1</v>
      </c>
      <c r="S257" s="6">
        <f t="shared" ref="S257:S320" si="45">IF(ISERROR(D257/D250),1,D257/D250)</f>
        <v>1.2675619834710743</v>
      </c>
      <c r="T257" s="6">
        <f t="shared" ref="T257:T320" si="46">IF(ISERROR(E257/E250),1,E257/E250)</f>
        <v>2.5</v>
      </c>
      <c r="U257" s="6">
        <f t="shared" ref="U257:U320" si="47">IF(ISERROR(F257/F250),1,F257/F250)</f>
        <v>1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1.5</v>
      </c>
      <c r="Y257" s="6">
        <f t="shared" ref="Y257:Y320" si="51">IF(ISERROR(J257/J250),1,J257/J250)</f>
        <v>2.5</v>
      </c>
      <c r="Z257" s="6">
        <f t="shared" ref="Z257:Z320" si="52">IF(ISERROR(K257/K250),1,K257/K250)</f>
        <v>1</v>
      </c>
      <c r="AA257" s="6">
        <f t="shared" ref="AA257:AA320" si="53">IF(ISERROR(L257/L250),1,L257/L250)</f>
        <v>0.96361631753031973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21">
        <v>6</v>
      </c>
      <c r="C258" s="21">
        <v>0</v>
      </c>
      <c r="D258" s="21">
        <v>685</v>
      </c>
      <c r="E258" s="21">
        <v>2</v>
      </c>
      <c r="F258" s="21">
        <v>17</v>
      </c>
      <c r="G258" s="21">
        <v>116</v>
      </c>
      <c r="H258" s="29">
        <v>9</v>
      </c>
      <c r="I258" s="21">
        <v>1</v>
      </c>
      <c r="J258" s="21">
        <v>1</v>
      </c>
      <c r="K258" s="21">
        <v>1</v>
      </c>
      <c r="L258" s="21">
        <v>814</v>
      </c>
      <c r="M258">
        <v>2</v>
      </c>
      <c r="N258">
        <v>7</v>
      </c>
      <c r="Q258" s="6">
        <f t="shared" si="43"/>
        <v>0.375</v>
      </c>
      <c r="R258" s="6">
        <f t="shared" si="44"/>
        <v>1</v>
      </c>
      <c r="S258" s="6">
        <f t="shared" si="45"/>
        <v>0.88615782664941789</v>
      </c>
      <c r="T258" s="6">
        <f t="shared" si="46"/>
        <v>2</v>
      </c>
      <c r="U258" s="6">
        <f t="shared" si="47"/>
        <v>1.4166666666666667</v>
      </c>
      <c r="V258" s="6">
        <f t="shared" si="48"/>
        <v>1.0545454545454545</v>
      </c>
      <c r="W258" s="6">
        <f t="shared" si="49"/>
        <v>0.75</v>
      </c>
      <c r="X258" s="6">
        <f t="shared" si="50"/>
        <v>0.25</v>
      </c>
      <c r="Y258" s="6">
        <f t="shared" si="51"/>
        <v>1</v>
      </c>
      <c r="Z258" s="6">
        <f t="shared" si="52"/>
        <v>1</v>
      </c>
      <c r="AA258" s="6">
        <f t="shared" si="53"/>
        <v>1.1935483870967742</v>
      </c>
      <c r="AB258" s="6">
        <f t="shared" si="54"/>
        <v>1</v>
      </c>
      <c r="AC258" s="6">
        <f t="shared" si="55"/>
        <v>3.5</v>
      </c>
    </row>
    <row r="259" spans="1:29" x14ac:dyDescent="0.25">
      <c r="A259" s="3">
        <f t="shared" ref="A259:A322" si="56">A258+1</f>
        <v>42625</v>
      </c>
      <c r="B259" s="21">
        <v>7</v>
      </c>
      <c r="C259" s="21">
        <v>101</v>
      </c>
      <c r="D259" s="21">
        <v>378</v>
      </c>
      <c r="E259" s="21">
        <v>1</v>
      </c>
      <c r="F259" s="21">
        <v>6</v>
      </c>
      <c r="G259" s="21">
        <v>128</v>
      </c>
      <c r="H259" s="29">
        <v>5</v>
      </c>
      <c r="I259" s="21">
        <v>1</v>
      </c>
      <c r="J259" s="21">
        <v>1</v>
      </c>
      <c r="K259" s="21">
        <v>2</v>
      </c>
      <c r="L259" s="21">
        <v>415</v>
      </c>
      <c r="M259">
        <v>1</v>
      </c>
      <c r="N259">
        <v>1</v>
      </c>
      <c r="Q259" s="6">
        <f t="shared" si="43"/>
        <v>1</v>
      </c>
      <c r="R259" s="6">
        <f t="shared" si="44"/>
        <v>1.0306122448979591</v>
      </c>
      <c r="S259" s="6">
        <f t="shared" si="45"/>
        <v>0.93796526054590568</v>
      </c>
      <c r="T259" s="6">
        <f t="shared" si="46"/>
        <v>1</v>
      </c>
      <c r="U259" s="6">
        <f t="shared" si="47"/>
        <v>2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0.5</v>
      </c>
      <c r="Z259" s="6">
        <f t="shared" si="52"/>
        <v>0.66666666666666663</v>
      </c>
      <c r="AA259" s="6">
        <f t="shared" si="53"/>
        <v>0.92841163310961972</v>
      </c>
      <c r="AB259" s="6">
        <f t="shared" si="54"/>
        <v>1</v>
      </c>
      <c r="AC259" s="6">
        <f t="shared" si="55"/>
        <v>0.5</v>
      </c>
    </row>
    <row r="260" spans="1:29" x14ac:dyDescent="0.25">
      <c r="A260" s="3">
        <f t="shared" si="56"/>
        <v>42626</v>
      </c>
      <c r="B260" s="21">
        <v>14</v>
      </c>
      <c r="C260" s="21">
        <v>156</v>
      </c>
      <c r="D260" s="21">
        <v>451</v>
      </c>
      <c r="E260" s="21">
        <v>12</v>
      </c>
      <c r="F260" s="21">
        <v>34</v>
      </c>
      <c r="G260" s="21">
        <v>156</v>
      </c>
      <c r="H260" s="29">
        <v>9</v>
      </c>
      <c r="I260" s="21">
        <v>2</v>
      </c>
      <c r="J260" s="21">
        <v>4</v>
      </c>
      <c r="K260" s="21">
        <v>2</v>
      </c>
      <c r="L260" s="21">
        <v>381</v>
      </c>
      <c r="M260">
        <v>0</v>
      </c>
      <c r="N260">
        <v>8</v>
      </c>
      <c r="Q260" s="6">
        <f t="shared" si="43"/>
        <v>1.1666666666666667</v>
      </c>
      <c r="R260" s="6">
        <f t="shared" si="44"/>
        <v>2</v>
      </c>
      <c r="S260" s="6">
        <f t="shared" si="45"/>
        <v>1.6891385767790261</v>
      </c>
      <c r="T260" s="6">
        <f t="shared" si="46"/>
        <v>3</v>
      </c>
      <c r="U260" s="6">
        <f t="shared" si="47"/>
        <v>1.36</v>
      </c>
      <c r="V260" s="6">
        <f t="shared" si="48"/>
        <v>1.3333333333333333</v>
      </c>
      <c r="W260" s="6">
        <f t="shared" si="49"/>
        <v>3</v>
      </c>
      <c r="X260" s="6">
        <f t="shared" si="50"/>
        <v>1</v>
      </c>
      <c r="Y260" s="6">
        <f t="shared" si="51"/>
        <v>1</v>
      </c>
      <c r="Z260" s="6">
        <f t="shared" si="52"/>
        <v>2</v>
      </c>
      <c r="AA260" s="6">
        <f t="shared" si="53"/>
        <v>1.2290322580645161</v>
      </c>
      <c r="AB260" s="6">
        <f t="shared" si="54"/>
        <v>1</v>
      </c>
      <c r="AC260" s="6">
        <f t="shared" si="55"/>
        <v>8</v>
      </c>
    </row>
    <row r="261" spans="1:29" x14ac:dyDescent="0.25">
      <c r="A261" s="3">
        <f t="shared" si="56"/>
        <v>42627</v>
      </c>
      <c r="B261" s="21">
        <v>9</v>
      </c>
      <c r="C261" s="21">
        <v>239</v>
      </c>
      <c r="D261" s="21">
        <v>1407</v>
      </c>
      <c r="E261" s="21">
        <v>6</v>
      </c>
      <c r="F261" s="21">
        <v>49</v>
      </c>
      <c r="G261" s="21">
        <v>140</v>
      </c>
      <c r="H261" s="29">
        <v>27</v>
      </c>
      <c r="I261" s="21">
        <v>2</v>
      </c>
      <c r="J261" s="21">
        <v>3</v>
      </c>
      <c r="K261" s="21">
        <v>1</v>
      </c>
      <c r="L261" s="21">
        <v>1113</v>
      </c>
      <c r="M261">
        <v>3</v>
      </c>
      <c r="N261">
        <v>9</v>
      </c>
      <c r="Q261" s="6">
        <f t="shared" si="43"/>
        <v>0.9</v>
      </c>
      <c r="R261" s="6">
        <f t="shared" si="44"/>
        <v>7.0294117647058822</v>
      </c>
      <c r="S261" s="6">
        <f t="shared" si="45"/>
        <v>2.9872611464968153</v>
      </c>
      <c r="T261" s="6">
        <f t="shared" si="46"/>
        <v>0.66666666666666663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2</v>
      </c>
      <c r="Y261" s="6">
        <f t="shared" si="51"/>
        <v>1</v>
      </c>
      <c r="Z261" s="6">
        <f t="shared" si="52"/>
        <v>1</v>
      </c>
      <c r="AA261" s="6">
        <f t="shared" si="53"/>
        <v>2.2083333333333335</v>
      </c>
      <c r="AB261" s="6">
        <f t="shared" si="54"/>
        <v>3</v>
      </c>
      <c r="AC261" s="6">
        <f t="shared" si="55"/>
        <v>1.2857142857142858</v>
      </c>
    </row>
    <row r="262" spans="1:29" x14ac:dyDescent="0.25">
      <c r="A262" s="3">
        <f t="shared" si="56"/>
        <v>42628</v>
      </c>
      <c r="B262" s="21">
        <v>12</v>
      </c>
      <c r="C262" s="21">
        <v>162</v>
      </c>
      <c r="D262" s="21">
        <v>865</v>
      </c>
      <c r="E262" s="21">
        <v>3</v>
      </c>
      <c r="F262" s="21">
        <v>46</v>
      </c>
      <c r="G262" s="21">
        <v>179</v>
      </c>
      <c r="H262" s="29">
        <v>20</v>
      </c>
      <c r="I262" s="21">
        <v>2</v>
      </c>
      <c r="J262" s="21">
        <v>2</v>
      </c>
      <c r="K262" s="21">
        <v>2</v>
      </c>
      <c r="L262" s="21">
        <v>987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2.2816901408450705</v>
      </c>
      <c r="S262" s="6">
        <f t="shared" si="45"/>
        <v>0.761443661971831</v>
      </c>
      <c r="T262" s="6">
        <f t="shared" si="46"/>
        <v>1</v>
      </c>
      <c r="U262" s="6">
        <f t="shared" si="47"/>
        <v>1.5333333333333334</v>
      </c>
      <c r="V262" s="6">
        <f t="shared" si="48"/>
        <v>1.4094488188976377</v>
      </c>
      <c r="W262" s="6">
        <f t="shared" si="49"/>
        <v>2.5</v>
      </c>
      <c r="X262" s="6">
        <f t="shared" si="50"/>
        <v>1</v>
      </c>
      <c r="Y262" s="6">
        <f t="shared" si="51"/>
        <v>1</v>
      </c>
      <c r="Z262" s="6">
        <f t="shared" si="52"/>
        <v>1</v>
      </c>
      <c r="AA262" s="6">
        <f t="shared" si="53"/>
        <v>0.91813953488372091</v>
      </c>
      <c r="AB262" s="6">
        <f t="shared" si="54"/>
        <v>0.33333333333333331</v>
      </c>
      <c r="AC262" s="6">
        <f t="shared" si="55"/>
        <v>2.5</v>
      </c>
    </row>
    <row r="263" spans="1:29" x14ac:dyDescent="0.25">
      <c r="A263" s="3">
        <f t="shared" si="56"/>
        <v>42629</v>
      </c>
      <c r="B263" s="21">
        <v>13</v>
      </c>
      <c r="C263" s="21">
        <v>90</v>
      </c>
      <c r="D263" s="21">
        <v>831</v>
      </c>
      <c r="E263" s="21">
        <v>7</v>
      </c>
      <c r="F263" s="21">
        <v>50</v>
      </c>
      <c r="G263" s="21">
        <v>176</v>
      </c>
      <c r="H263" s="29">
        <v>21</v>
      </c>
      <c r="I263" s="21">
        <v>6</v>
      </c>
      <c r="J263" s="21">
        <v>1</v>
      </c>
      <c r="K263" s="21">
        <v>1</v>
      </c>
      <c r="L263" s="21">
        <v>829</v>
      </c>
      <c r="M263">
        <v>1</v>
      </c>
      <c r="N263">
        <v>7</v>
      </c>
      <c r="Q263" s="6">
        <f t="shared" si="43"/>
        <v>1.3</v>
      </c>
      <c r="R263" s="6">
        <f t="shared" si="44"/>
        <v>1.875</v>
      </c>
      <c r="S263" s="6">
        <f t="shared" si="45"/>
        <v>0.85318275154004108</v>
      </c>
      <c r="T263" s="6">
        <f t="shared" si="46"/>
        <v>7</v>
      </c>
      <c r="U263" s="6">
        <f t="shared" si="47"/>
        <v>2.6315789473684212</v>
      </c>
      <c r="V263" s="6">
        <f t="shared" si="48"/>
        <v>1.3643410852713178</v>
      </c>
      <c r="W263" s="6">
        <f t="shared" si="49"/>
        <v>1.5</v>
      </c>
      <c r="X263" s="6">
        <f t="shared" si="50"/>
        <v>2</v>
      </c>
      <c r="Y263" s="6">
        <f t="shared" si="51"/>
        <v>0.33333333333333331</v>
      </c>
      <c r="Z263" s="6">
        <f t="shared" si="52"/>
        <v>0.5</v>
      </c>
      <c r="AA263" s="6">
        <f t="shared" si="53"/>
        <v>0.84333672431332651</v>
      </c>
      <c r="AB263" s="6">
        <f t="shared" si="54"/>
        <v>1</v>
      </c>
      <c r="AC263" s="6">
        <f t="shared" si="55"/>
        <v>0.875</v>
      </c>
    </row>
    <row r="264" spans="1:29" x14ac:dyDescent="0.25">
      <c r="A264" s="3">
        <f t="shared" si="56"/>
        <v>42630</v>
      </c>
      <c r="B264" s="21">
        <v>10</v>
      </c>
      <c r="C264" s="21">
        <v>0</v>
      </c>
      <c r="D264" s="21">
        <v>956</v>
      </c>
      <c r="E264" s="21">
        <v>6</v>
      </c>
      <c r="F264" s="21">
        <v>154</v>
      </c>
      <c r="G264" s="21">
        <v>144</v>
      </c>
      <c r="H264" s="29">
        <v>27</v>
      </c>
      <c r="I264" s="21">
        <v>7</v>
      </c>
      <c r="J264" s="21">
        <v>6</v>
      </c>
      <c r="K264" s="21">
        <v>1</v>
      </c>
      <c r="L264" s="21">
        <v>858</v>
      </c>
      <c r="M264">
        <v>3</v>
      </c>
      <c r="N264" s="30">
        <v>5</v>
      </c>
      <c r="Q264" s="6">
        <f t="shared" si="43"/>
        <v>1</v>
      </c>
      <c r="R264" s="6">
        <f t="shared" si="44"/>
        <v>1</v>
      </c>
      <c r="S264" s="6">
        <f t="shared" si="45"/>
        <v>0.77913610431947844</v>
      </c>
      <c r="T264" s="6">
        <f t="shared" si="46"/>
        <v>1.2</v>
      </c>
      <c r="U264" s="6">
        <f t="shared" si="47"/>
        <v>1.925</v>
      </c>
      <c r="V264" s="6">
        <f t="shared" si="48"/>
        <v>1.2521739130434784</v>
      </c>
      <c r="W264" s="6">
        <f t="shared" si="49"/>
        <v>4.5</v>
      </c>
      <c r="X264" s="6">
        <f t="shared" si="50"/>
        <v>2.3333333333333335</v>
      </c>
      <c r="Y264" s="6">
        <f t="shared" si="51"/>
        <v>1.2</v>
      </c>
      <c r="Z264" s="6">
        <f t="shared" si="52"/>
        <v>0.25</v>
      </c>
      <c r="AA264" s="6">
        <f t="shared" si="53"/>
        <v>0.98169336384439354</v>
      </c>
      <c r="AB264" s="6">
        <f t="shared" si="54"/>
        <v>1</v>
      </c>
      <c r="AC264" s="6">
        <f t="shared" si="55"/>
        <v>1</v>
      </c>
    </row>
    <row r="265" spans="1:29" x14ac:dyDescent="0.25">
      <c r="A265" s="3">
        <f t="shared" si="56"/>
        <v>42631</v>
      </c>
      <c r="B265" s="21">
        <v>24</v>
      </c>
      <c r="C265" s="21">
        <v>0</v>
      </c>
      <c r="D265" s="21">
        <v>669</v>
      </c>
      <c r="E265" s="21">
        <v>2</v>
      </c>
      <c r="F265" s="21">
        <v>25</v>
      </c>
      <c r="G265" s="21">
        <v>166</v>
      </c>
      <c r="H265" s="29">
        <v>27</v>
      </c>
      <c r="I265" s="21">
        <v>2</v>
      </c>
      <c r="J265" s="21">
        <v>8</v>
      </c>
      <c r="K265" s="21">
        <v>1</v>
      </c>
      <c r="L265" s="21">
        <v>739</v>
      </c>
      <c r="M265">
        <v>0</v>
      </c>
      <c r="N265" s="30">
        <v>6</v>
      </c>
      <c r="Q265" s="6">
        <f t="shared" si="43"/>
        <v>4</v>
      </c>
      <c r="R265" s="6">
        <f t="shared" si="44"/>
        <v>1</v>
      </c>
      <c r="S265" s="6">
        <f t="shared" si="45"/>
        <v>0.97664233576642334</v>
      </c>
      <c r="T265" s="6">
        <f t="shared" si="46"/>
        <v>1</v>
      </c>
      <c r="U265" s="6">
        <f t="shared" si="47"/>
        <v>1.4705882352941178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8</v>
      </c>
      <c r="Z265" s="6">
        <f t="shared" si="52"/>
        <v>1</v>
      </c>
      <c r="AA265" s="6">
        <f t="shared" si="53"/>
        <v>0.90786240786240791</v>
      </c>
      <c r="AB265" s="6">
        <f t="shared" si="54"/>
        <v>0</v>
      </c>
      <c r="AC265" s="6">
        <f t="shared" si="55"/>
        <v>0.8571428571428571</v>
      </c>
    </row>
    <row r="266" spans="1:29" x14ac:dyDescent="0.25">
      <c r="A266" s="3">
        <f t="shared" si="56"/>
        <v>42632</v>
      </c>
      <c r="B266" s="21">
        <v>15</v>
      </c>
      <c r="C266" s="21">
        <v>168</v>
      </c>
      <c r="D266" s="21">
        <v>251</v>
      </c>
      <c r="E266" s="21">
        <v>0</v>
      </c>
      <c r="F266" s="21">
        <v>11</v>
      </c>
      <c r="G266" s="21">
        <v>183</v>
      </c>
      <c r="H266" s="29">
        <v>18</v>
      </c>
      <c r="I266" s="21">
        <v>4</v>
      </c>
      <c r="J266" s="21">
        <v>3</v>
      </c>
      <c r="K266" s="21">
        <v>4</v>
      </c>
      <c r="L266" s="21">
        <v>363</v>
      </c>
      <c r="M266">
        <v>0</v>
      </c>
      <c r="N266" s="30">
        <v>6</v>
      </c>
      <c r="Q266" s="6">
        <f t="shared" si="43"/>
        <v>2.1428571428571428</v>
      </c>
      <c r="R266" s="6">
        <f t="shared" si="44"/>
        <v>1.6633663366336633</v>
      </c>
      <c r="S266" s="6">
        <f t="shared" si="45"/>
        <v>0.66402116402116407</v>
      </c>
      <c r="T266" s="6">
        <f t="shared" si="46"/>
        <v>0</v>
      </c>
      <c r="U266" s="6">
        <f t="shared" si="47"/>
        <v>1.8333333333333333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3</v>
      </c>
      <c r="Z266" s="6">
        <f t="shared" si="52"/>
        <v>2</v>
      </c>
      <c r="AA266" s="6">
        <f t="shared" si="53"/>
        <v>0.87469879518072291</v>
      </c>
      <c r="AB266" s="6">
        <f t="shared" si="54"/>
        <v>0</v>
      </c>
      <c r="AC266" s="6">
        <f t="shared" si="55"/>
        <v>6</v>
      </c>
    </row>
    <row r="267" spans="1:29" x14ac:dyDescent="0.25">
      <c r="A267" s="3">
        <f t="shared" si="56"/>
        <v>42633</v>
      </c>
      <c r="B267" s="21">
        <v>17</v>
      </c>
      <c r="C267" s="21">
        <v>241</v>
      </c>
      <c r="D267" s="21">
        <v>372</v>
      </c>
      <c r="E267" s="21">
        <v>10</v>
      </c>
      <c r="F267" s="21">
        <v>53</v>
      </c>
      <c r="G267" s="21">
        <v>177</v>
      </c>
      <c r="H267" s="29">
        <v>11</v>
      </c>
      <c r="I267" s="21">
        <v>2</v>
      </c>
      <c r="J267" s="21">
        <v>3</v>
      </c>
      <c r="K267" s="21">
        <v>2</v>
      </c>
      <c r="L267" s="21">
        <v>377</v>
      </c>
      <c r="M267">
        <v>0</v>
      </c>
      <c r="N267" s="30">
        <v>11</v>
      </c>
      <c r="Q267" s="6">
        <f t="shared" si="43"/>
        <v>1.2142857142857142</v>
      </c>
      <c r="R267" s="6">
        <f t="shared" si="44"/>
        <v>1.5448717948717949</v>
      </c>
      <c r="S267" s="6">
        <f t="shared" si="45"/>
        <v>0.82483370288248337</v>
      </c>
      <c r="T267" s="6">
        <f t="shared" si="46"/>
        <v>0.83333333333333337</v>
      </c>
      <c r="U267" s="6">
        <f t="shared" si="47"/>
        <v>1.5588235294117647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1</v>
      </c>
      <c r="Y267" s="6">
        <f t="shared" si="51"/>
        <v>0.75</v>
      </c>
      <c r="Z267" s="6">
        <f t="shared" si="52"/>
        <v>1</v>
      </c>
      <c r="AA267" s="6">
        <f t="shared" si="53"/>
        <v>0.98950131233595795</v>
      </c>
      <c r="AB267" s="6">
        <f t="shared" si="54"/>
        <v>1</v>
      </c>
      <c r="AC267" s="6">
        <f t="shared" si="55"/>
        <v>1.375</v>
      </c>
    </row>
    <row r="268" spans="1:29" x14ac:dyDescent="0.25">
      <c r="A268" s="3">
        <f t="shared" si="56"/>
        <v>42634</v>
      </c>
      <c r="B268" s="21">
        <v>14</v>
      </c>
      <c r="C268" s="21">
        <v>130</v>
      </c>
      <c r="D268" s="21">
        <v>926</v>
      </c>
      <c r="E268" s="21">
        <v>13</v>
      </c>
      <c r="F268" s="21">
        <v>78</v>
      </c>
      <c r="G268" s="21">
        <v>178</v>
      </c>
      <c r="H268" s="29">
        <v>37</v>
      </c>
      <c r="I268" s="21">
        <v>10</v>
      </c>
      <c r="J268" s="21">
        <v>1</v>
      </c>
      <c r="K268" s="21">
        <v>1</v>
      </c>
      <c r="L268" s="21">
        <v>836</v>
      </c>
      <c r="M268">
        <v>0</v>
      </c>
      <c r="N268" s="30">
        <v>6</v>
      </c>
      <c r="Q268" s="6">
        <f t="shared" si="43"/>
        <v>1.5555555555555556</v>
      </c>
      <c r="R268" s="6">
        <f t="shared" si="44"/>
        <v>0.54393305439330542</v>
      </c>
      <c r="S268" s="6">
        <f t="shared" si="45"/>
        <v>0.658137882018479</v>
      </c>
      <c r="T268" s="6">
        <f t="shared" si="46"/>
        <v>2.1666666666666665</v>
      </c>
      <c r="U268" s="6">
        <f t="shared" si="47"/>
        <v>1.5918367346938775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5</v>
      </c>
      <c r="Y268" s="6">
        <f t="shared" si="51"/>
        <v>0.33333333333333331</v>
      </c>
      <c r="Z268" s="6">
        <f t="shared" si="52"/>
        <v>1</v>
      </c>
      <c r="AA268" s="6">
        <f t="shared" si="53"/>
        <v>0.75112309074573225</v>
      </c>
      <c r="AB268" s="6">
        <f t="shared" si="54"/>
        <v>0</v>
      </c>
      <c r="AC268" s="6">
        <f t="shared" si="55"/>
        <v>0.66666666666666663</v>
      </c>
    </row>
    <row r="269" spans="1:29" x14ac:dyDescent="0.25">
      <c r="A269" s="3">
        <f t="shared" si="56"/>
        <v>42635</v>
      </c>
      <c r="B269" s="21">
        <v>20</v>
      </c>
      <c r="C269" s="21">
        <v>84</v>
      </c>
      <c r="D269" s="21">
        <v>1102</v>
      </c>
      <c r="E269" s="21">
        <v>19</v>
      </c>
      <c r="F269" s="21">
        <v>43</v>
      </c>
      <c r="G269" s="21">
        <v>184</v>
      </c>
      <c r="H269" s="29">
        <v>37</v>
      </c>
      <c r="I269" s="21">
        <v>5</v>
      </c>
      <c r="J269" s="21">
        <v>8</v>
      </c>
      <c r="K269" s="21">
        <v>0</v>
      </c>
      <c r="L269" s="21">
        <v>869</v>
      </c>
      <c r="M269">
        <v>2</v>
      </c>
      <c r="N269" s="30">
        <v>9</v>
      </c>
      <c r="Q269" s="6">
        <f t="shared" si="43"/>
        <v>1.6666666666666667</v>
      </c>
      <c r="R269" s="6">
        <f t="shared" si="44"/>
        <v>0.51851851851851849</v>
      </c>
      <c r="S269" s="6">
        <f t="shared" si="45"/>
        <v>1.2739884393063583</v>
      </c>
      <c r="T269" s="6">
        <f t="shared" si="46"/>
        <v>6.333333333333333</v>
      </c>
      <c r="U269" s="6">
        <f t="shared" si="47"/>
        <v>0.93478260869565222</v>
      </c>
      <c r="V269" s="6">
        <f t="shared" si="48"/>
        <v>1.0279329608938548</v>
      </c>
      <c r="W269" s="6">
        <f t="shared" si="49"/>
        <v>1.85</v>
      </c>
      <c r="X269" s="6">
        <f t="shared" si="50"/>
        <v>2.5</v>
      </c>
      <c r="Y269" s="6">
        <f t="shared" si="51"/>
        <v>4</v>
      </c>
      <c r="Z269" s="6">
        <f t="shared" si="52"/>
        <v>0</v>
      </c>
      <c r="AA269" s="6">
        <f t="shared" si="53"/>
        <v>0.88044579533941236</v>
      </c>
      <c r="AB269" s="6">
        <f t="shared" si="54"/>
        <v>2</v>
      </c>
      <c r="AC269" s="6">
        <f t="shared" si="55"/>
        <v>1.8</v>
      </c>
    </row>
    <row r="270" spans="1:29" x14ac:dyDescent="0.25">
      <c r="A270" s="3">
        <f t="shared" si="56"/>
        <v>42636</v>
      </c>
      <c r="B270" s="23">
        <v>23</v>
      </c>
      <c r="C270" s="23">
        <v>114</v>
      </c>
      <c r="D270" s="23">
        <v>901</v>
      </c>
      <c r="E270" s="23">
        <v>15</v>
      </c>
      <c r="F270" s="23">
        <v>52</v>
      </c>
      <c r="G270" s="23">
        <v>175</v>
      </c>
      <c r="H270" s="30">
        <v>40</v>
      </c>
      <c r="I270" s="23">
        <v>16</v>
      </c>
      <c r="J270" s="23">
        <v>4</v>
      </c>
      <c r="K270" s="23">
        <v>1</v>
      </c>
      <c r="L270" s="23">
        <v>831</v>
      </c>
      <c r="M270" s="6">
        <v>3</v>
      </c>
      <c r="N270" s="30">
        <v>6</v>
      </c>
      <c r="O270" s="6"/>
      <c r="P270" s="6"/>
      <c r="Q270" s="6">
        <f t="shared" si="43"/>
        <v>1.7692307692307692</v>
      </c>
      <c r="R270" s="6">
        <f t="shared" si="44"/>
        <v>1.2666666666666666</v>
      </c>
      <c r="S270" s="6">
        <f t="shared" si="45"/>
        <v>1.0842358604091455</v>
      </c>
      <c r="T270" s="6">
        <f t="shared" si="46"/>
        <v>2.1428571428571428</v>
      </c>
      <c r="U270" s="6">
        <f t="shared" si="47"/>
        <v>1.04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2.6666666666666665</v>
      </c>
      <c r="Y270" s="6">
        <f t="shared" si="51"/>
        <v>4</v>
      </c>
      <c r="Z270" s="6">
        <f t="shared" si="52"/>
        <v>1</v>
      </c>
      <c r="AA270" s="6">
        <f t="shared" si="53"/>
        <v>1.0024125452352231</v>
      </c>
      <c r="AB270" s="6">
        <f t="shared" si="54"/>
        <v>3</v>
      </c>
      <c r="AC270" s="6">
        <f t="shared" si="55"/>
        <v>0.8571428571428571</v>
      </c>
    </row>
    <row r="271" spans="1:29" x14ac:dyDescent="0.25">
      <c r="A271" s="3">
        <f t="shared" si="56"/>
        <v>42637</v>
      </c>
      <c r="B271" s="23">
        <v>20</v>
      </c>
      <c r="C271" s="23">
        <v>0</v>
      </c>
      <c r="D271" s="23">
        <v>964</v>
      </c>
      <c r="E271" s="23">
        <v>9</v>
      </c>
      <c r="F271" s="23">
        <v>150</v>
      </c>
      <c r="G271" s="23">
        <v>207</v>
      </c>
      <c r="H271" s="30">
        <v>34</v>
      </c>
      <c r="I271" s="23">
        <v>16</v>
      </c>
      <c r="J271" s="23">
        <v>5</v>
      </c>
      <c r="K271" s="23">
        <v>4</v>
      </c>
      <c r="L271" s="23">
        <v>729</v>
      </c>
      <c r="M271" s="6">
        <v>0</v>
      </c>
      <c r="N271" s="30">
        <v>6</v>
      </c>
      <c r="O271" s="6"/>
      <c r="P271" s="6"/>
      <c r="Q271" s="6">
        <f t="shared" si="43"/>
        <v>2</v>
      </c>
      <c r="R271" s="6">
        <f t="shared" si="44"/>
        <v>1</v>
      </c>
      <c r="S271" s="6">
        <f t="shared" si="45"/>
        <v>1.00836820083682</v>
      </c>
      <c r="T271" s="6">
        <f t="shared" si="46"/>
        <v>1.5</v>
      </c>
      <c r="U271" s="6">
        <f t="shared" si="47"/>
        <v>0.97402597402597402</v>
      </c>
      <c r="V271" s="6">
        <f t="shared" si="48"/>
        <v>1.4375</v>
      </c>
      <c r="W271" s="6">
        <f t="shared" si="49"/>
        <v>1.2592592592592593</v>
      </c>
      <c r="X271" s="6">
        <f t="shared" si="50"/>
        <v>2.2857142857142856</v>
      </c>
      <c r="Y271" s="6">
        <f t="shared" si="51"/>
        <v>0.83333333333333337</v>
      </c>
      <c r="Z271" s="6">
        <f t="shared" si="52"/>
        <v>4</v>
      </c>
      <c r="AA271" s="6">
        <f t="shared" si="53"/>
        <v>0.84965034965034969</v>
      </c>
      <c r="AB271" s="6">
        <f t="shared" si="54"/>
        <v>0</v>
      </c>
      <c r="AC271" s="6">
        <f t="shared" si="55"/>
        <v>1.2</v>
      </c>
    </row>
    <row r="272" spans="1:29" x14ac:dyDescent="0.25">
      <c r="A272" s="7">
        <f t="shared" si="56"/>
        <v>42638</v>
      </c>
      <c r="B272" s="24">
        <v>17</v>
      </c>
      <c r="C272" s="24">
        <v>0</v>
      </c>
      <c r="D272" s="24">
        <v>723</v>
      </c>
      <c r="E272" s="24">
        <v>5</v>
      </c>
      <c r="F272" s="24">
        <v>39</v>
      </c>
      <c r="G272" s="24">
        <v>172</v>
      </c>
      <c r="H272" s="31">
        <v>35</v>
      </c>
      <c r="I272" s="24">
        <v>38</v>
      </c>
      <c r="J272" s="24">
        <v>6</v>
      </c>
      <c r="K272" s="24">
        <v>2</v>
      </c>
      <c r="L272" s="24">
        <v>869</v>
      </c>
      <c r="M272" s="8">
        <v>5</v>
      </c>
      <c r="N272" s="31">
        <v>7</v>
      </c>
      <c r="O272" s="8"/>
      <c r="P272" s="8"/>
      <c r="Q272" s="8">
        <f t="shared" si="43"/>
        <v>0.70833333333333337</v>
      </c>
      <c r="R272" s="8">
        <f t="shared" si="44"/>
        <v>1</v>
      </c>
      <c r="S272" s="8">
        <f t="shared" si="45"/>
        <v>1.0807174887892377</v>
      </c>
      <c r="T272" s="8">
        <f t="shared" si="46"/>
        <v>2.5</v>
      </c>
      <c r="U272" s="8">
        <f t="shared" si="47"/>
        <v>1.56</v>
      </c>
      <c r="V272" s="8">
        <f t="shared" si="48"/>
        <v>1.036144578313253</v>
      </c>
      <c r="W272" s="8">
        <f t="shared" si="49"/>
        <v>1.2962962962962963</v>
      </c>
      <c r="X272" s="8">
        <f t="shared" si="50"/>
        <v>19</v>
      </c>
      <c r="Y272" s="8">
        <f t="shared" si="51"/>
        <v>0.75</v>
      </c>
      <c r="Z272" s="8">
        <f t="shared" si="52"/>
        <v>2</v>
      </c>
      <c r="AA272" s="8">
        <f t="shared" si="53"/>
        <v>1.1759133964817321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24">
        <v>17</v>
      </c>
      <c r="C273" s="24">
        <v>179</v>
      </c>
      <c r="D273" s="24">
        <v>259</v>
      </c>
      <c r="E273" s="24">
        <v>3</v>
      </c>
      <c r="F273" s="24">
        <v>27</v>
      </c>
      <c r="G273" s="24">
        <v>195</v>
      </c>
      <c r="H273" s="31">
        <v>17</v>
      </c>
      <c r="I273" s="24">
        <v>8</v>
      </c>
      <c r="J273" s="24">
        <v>12</v>
      </c>
      <c r="K273" s="24">
        <v>1</v>
      </c>
      <c r="L273" s="24">
        <v>335</v>
      </c>
      <c r="M273" s="8">
        <v>0</v>
      </c>
      <c r="N273" s="31">
        <v>6</v>
      </c>
      <c r="O273" s="8"/>
      <c r="P273" s="8"/>
      <c r="Q273" s="8">
        <f t="shared" si="43"/>
        <v>1.1333333333333333</v>
      </c>
      <c r="R273" s="8">
        <f t="shared" si="44"/>
        <v>1.0654761904761905</v>
      </c>
      <c r="S273" s="8">
        <f t="shared" si="45"/>
        <v>1.0318725099601593</v>
      </c>
      <c r="T273" s="8">
        <f t="shared" si="46"/>
        <v>1</v>
      </c>
      <c r="U273" s="8">
        <f t="shared" si="47"/>
        <v>2.4545454545454546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4</v>
      </c>
      <c r="Z273" s="8">
        <f t="shared" si="52"/>
        <v>0.25</v>
      </c>
      <c r="AA273" s="8">
        <f t="shared" si="53"/>
        <v>0.92286501377410468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23">
        <v>16</v>
      </c>
      <c r="C274" s="23">
        <v>203</v>
      </c>
      <c r="D274" s="23">
        <v>314</v>
      </c>
      <c r="E274" s="23">
        <v>11</v>
      </c>
      <c r="F274" s="23">
        <v>81</v>
      </c>
      <c r="G274" s="23">
        <v>190</v>
      </c>
      <c r="H274" s="30">
        <v>13</v>
      </c>
      <c r="I274" s="23">
        <v>6</v>
      </c>
      <c r="J274" s="23">
        <v>13</v>
      </c>
      <c r="K274" s="23">
        <v>1</v>
      </c>
      <c r="L274" s="23">
        <v>317</v>
      </c>
      <c r="M274" s="6">
        <v>0</v>
      </c>
      <c r="N274" s="30">
        <v>10</v>
      </c>
      <c r="O274" s="6"/>
      <c r="P274" s="6"/>
      <c r="Q274" s="6">
        <f t="shared" si="43"/>
        <v>0.94117647058823528</v>
      </c>
      <c r="R274" s="6">
        <f t="shared" si="44"/>
        <v>0.84232365145228216</v>
      </c>
      <c r="S274" s="6">
        <f t="shared" si="45"/>
        <v>0.84408602150537637</v>
      </c>
      <c r="T274" s="6">
        <f t="shared" si="46"/>
        <v>1.1000000000000001</v>
      </c>
      <c r="U274" s="6">
        <f t="shared" si="47"/>
        <v>1.5283018867924529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3</v>
      </c>
      <c r="Y274" s="6">
        <f t="shared" si="51"/>
        <v>4.333333333333333</v>
      </c>
      <c r="Z274" s="6">
        <f t="shared" si="52"/>
        <v>0.5</v>
      </c>
      <c r="AA274" s="6">
        <f t="shared" si="53"/>
        <v>0.84084880636604775</v>
      </c>
      <c r="AB274" s="6">
        <f t="shared" si="54"/>
        <v>1</v>
      </c>
      <c r="AC274" s="6">
        <f t="shared" si="55"/>
        <v>0.90909090909090906</v>
      </c>
    </row>
    <row r="275" spans="1:29" x14ac:dyDescent="0.25">
      <c r="A275" s="3">
        <f t="shared" si="56"/>
        <v>42641</v>
      </c>
      <c r="B275" s="23">
        <v>24</v>
      </c>
      <c r="C275" s="23">
        <v>177</v>
      </c>
      <c r="D275" s="23">
        <v>928</v>
      </c>
      <c r="E275" s="23">
        <v>17</v>
      </c>
      <c r="F275" s="23">
        <v>85</v>
      </c>
      <c r="G275" s="23">
        <v>207</v>
      </c>
      <c r="H275" s="30">
        <v>71</v>
      </c>
      <c r="I275" s="23">
        <v>13</v>
      </c>
      <c r="J275" s="23">
        <v>10</v>
      </c>
      <c r="K275" s="23">
        <v>2</v>
      </c>
      <c r="L275" s="23">
        <v>863</v>
      </c>
      <c r="M275" s="6">
        <v>1</v>
      </c>
      <c r="N275" s="30">
        <v>13</v>
      </c>
      <c r="O275" s="6"/>
      <c r="P275" s="6"/>
      <c r="Q275" s="6">
        <f t="shared" si="43"/>
        <v>1.7142857142857142</v>
      </c>
      <c r="R275" s="6">
        <f t="shared" si="44"/>
        <v>1.3615384615384616</v>
      </c>
      <c r="S275" s="6">
        <f t="shared" si="45"/>
        <v>1.0021598272138228</v>
      </c>
      <c r="T275" s="6">
        <f t="shared" si="46"/>
        <v>1.3076923076923077</v>
      </c>
      <c r="U275" s="6">
        <f t="shared" si="47"/>
        <v>1.0897435897435896</v>
      </c>
      <c r="V275" s="6">
        <f t="shared" si="48"/>
        <v>1.1629213483146068</v>
      </c>
      <c r="W275" s="6">
        <f t="shared" si="49"/>
        <v>1.9189189189189189</v>
      </c>
      <c r="X275" s="6">
        <f t="shared" si="50"/>
        <v>1.3</v>
      </c>
      <c r="Y275" s="6">
        <f t="shared" si="51"/>
        <v>10</v>
      </c>
      <c r="Z275" s="6">
        <f t="shared" si="52"/>
        <v>2</v>
      </c>
      <c r="AA275" s="6">
        <f t="shared" si="53"/>
        <v>1.0322966507177034</v>
      </c>
      <c r="AB275" s="6">
        <f t="shared" si="54"/>
        <v>1</v>
      </c>
      <c r="AC275" s="6">
        <f t="shared" si="55"/>
        <v>2.1666666666666665</v>
      </c>
    </row>
    <row r="276" spans="1:29" x14ac:dyDescent="0.25">
      <c r="A276" s="3">
        <f t="shared" si="56"/>
        <v>42642</v>
      </c>
      <c r="B276" s="23">
        <v>19</v>
      </c>
      <c r="C276" s="23">
        <v>182</v>
      </c>
      <c r="D276" s="23">
        <v>930</v>
      </c>
      <c r="E276" s="23">
        <v>12</v>
      </c>
      <c r="F276" s="23">
        <v>63</v>
      </c>
      <c r="G276" s="23">
        <v>183</v>
      </c>
      <c r="H276" s="30">
        <v>71</v>
      </c>
      <c r="I276" s="23">
        <v>13</v>
      </c>
      <c r="J276" s="23">
        <v>6</v>
      </c>
      <c r="K276" s="23">
        <v>4</v>
      </c>
      <c r="L276" s="23">
        <v>1031</v>
      </c>
      <c r="M276" s="6">
        <v>1</v>
      </c>
      <c r="N276" s="30">
        <v>6</v>
      </c>
      <c r="O276" s="6"/>
      <c r="P276" s="6"/>
      <c r="Q276" s="6">
        <f t="shared" si="43"/>
        <v>0.95</v>
      </c>
      <c r="R276" s="6">
        <f t="shared" si="44"/>
        <v>2.1666666666666665</v>
      </c>
      <c r="S276" s="6">
        <f t="shared" si="45"/>
        <v>0.84392014519056258</v>
      </c>
      <c r="T276" s="6">
        <f t="shared" si="46"/>
        <v>0.63157894736842102</v>
      </c>
      <c r="U276" s="6">
        <f t="shared" si="47"/>
        <v>1.4651162790697674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2.6</v>
      </c>
      <c r="Y276" s="6">
        <f t="shared" si="51"/>
        <v>0.75</v>
      </c>
      <c r="Z276" s="6">
        <f t="shared" si="52"/>
        <v>1</v>
      </c>
      <c r="AA276" s="6">
        <f t="shared" si="53"/>
        <v>1.186421173762946</v>
      </c>
      <c r="AB276" s="6">
        <f t="shared" si="54"/>
        <v>0.5</v>
      </c>
      <c r="AC276" s="6">
        <f t="shared" si="55"/>
        <v>0.66666666666666663</v>
      </c>
    </row>
    <row r="277" spans="1:29" x14ac:dyDescent="0.25">
      <c r="A277" s="3">
        <f t="shared" si="56"/>
        <v>42643</v>
      </c>
      <c r="B277" s="23">
        <v>24</v>
      </c>
      <c r="C277" s="23">
        <v>113</v>
      </c>
      <c r="D277" s="23">
        <v>880</v>
      </c>
      <c r="E277" s="23">
        <v>8</v>
      </c>
      <c r="F277" s="23">
        <v>63</v>
      </c>
      <c r="G277" s="23">
        <v>211</v>
      </c>
      <c r="H277" s="30">
        <v>59</v>
      </c>
      <c r="I277" s="23">
        <v>13</v>
      </c>
      <c r="J277" s="23">
        <v>15</v>
      </c>
      <c r="K277" s="23">
        <v>1</v>
      </c>
      <c r="L277" s="23">
        <v>728</v>
      </c>
      <c r="M277" s="6">
        <v>2</v>
      </c>
      <c r="N277" s="30">
        <v>22</v>
      </c>
      <c r="O277" s="6"/>
      <c r="P277" s="6"/>
      <c r="Q277" s="6">
        <f t="shared" si="43"/>
        <v>1.0434782608695652</v>
      </c>
      <c r="R277" s="6">
        <f t="shared" si="44"/>
        <v>0.99122807017543857</v>
      </c>
      <c r="S277" s="6">
        <f t="shared" si="45"/>
        <v>0.97669256381797998</v>
      </c>
      <c r="T277" s="6">
        <f t="shared" si="46"/>
        <v>0.53333333333333333</v>
      </c>
      <c r="U277" s="6">
        <f t="shared" si="47"/>
        <v>1.2115384615384615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0.8125</v>
      </c>
      <c r="Y277" s="6">
        <f t="shared" si="51"/>
        <v>3.75</v>
      </c>
      <c r="Z277" s="6">
        <f t="shared" si="52"/>
        <v>1</v>
      </c>
      <c r="AA277" s="6">
        <f t="shared" si="53"/>
        <v>0.87605294825511437</v>
      </c>
      <c r="AB277" s="6">
        <f t="shared" si="54"/>
        <v>0.66666666666666663</v>
      </c>
      <c r="AC277" s="6">
        <f t="shared" si="55"/>
        <v>3.6666666666666665</v>
      </c>
    </row>
    <row r="278" spans="1:29" x14ac:dyDescent="0.25">
      <c r="A278" s="3">
        <f t="shared" si="56"/>
        <v>42644</v>
      </c>
      <c r="B278" s="23">
        <v>23</v>
      </c>
      <c r="C278" s="23">
        <v>0</v>
      </c>
      <c r="D278" s="23">
        <v>908</v>
      </c>
      <c r="E278" s="23">
        <v>19</v>
      </c>
      <c r="F278" s="23">
        <v>136</v>
      </c>
      <c r="G278" s="23">
        <v>187</v>
      </c>
      <c r="H278" s="30">
        <v>66</v>
      </c>
      <c r="I278" s="23">
        <v>9</v>
      </c>
      <c r="J278" s="23">
        <v>11</v>
      </c>
      <c r="K278" s="23">
        <v>3</v>
      </c>
      <c r="L278" s="23">
        <v>708</v>
      </c>
      <c r="M278" s="6">
        <v>-5</v>
      </c>
      <c r="N278" s="30">
        <v>90</v>
      </c>
      <c r="O278" s="6"/>
      <c r="P278" s="6"/>
      <c r="Q278" s="6">
        <f t="shared" si="43"/>
        <v>1.1499999999999999</v>
      </c>
      <c r="R278" s="6">
        <f t="shared" si="44"/>
        <v>1</v>
      </c>
      <c r="S278" s="6">
        <f t="shared" si="45"/>
        <v>0.94190871369294604</v>
      </c>
      <c r="T278" s="6">
        <f t="shared" si="46"/>
        <v>2.1111111111111112</v>
      </c>
      <c r="U278" s="6">
        <f t="shared" si="47"/>
        <v>0.90666666666666662</v>
      </c>
      <c r="V278" s="6">
        <f t="shared" si="48"/>
        <v>0.90338164251207731</v>
      </c>
      <c r="W278" s="6">
        <f t="shared" si="49"/>
        <v>1.9411764705882353</v>
      </c>
      <c r="X278" s="6">
        <f t="shared" si="50"/>
        <v>0.5625</v>
      </c>
      <c r="Y278" s="6">
        <f t="shared" si="51"/>
        <v>2.2000000000000002</v>
      </c>
      <c r="Z278" s="6">
        <f t="shared" si="52"/>
        <v>0.75</v>
      </c>
      <c r="AA278" s="6">
        <f t="shared" si="53"/>
        <v>0.9711934156378601</v>
      </c>
      <c r="AB278" s="6">
        <f t="shared" si="54"/>
        <v>1</v>
      </c>
      <c r="AC278" s="6">
        <f t="shared" si="55"/>
        <v>15</v>
      </c>
    </row>
    <row r="279" spans="1:29" x14ac:dyDescent="0.25">
      <c r="A279" s="7">
        <f t="shared" si="56"/>
        <v>42645</v>
      </c>
      <c r="B279" s="24">
        <v>27</v>
      </c>
      <c r="C279" s="24">
        <v>0</v>
      </c>
      <c r="D279" s="24">
        <v>678</v>
      </c>
      <c r="E279" s="24">
        <v>2</v>
      </c>
      <c r="F279" s="24">
        <v>43</v>
      </c>
      <c r="G279" s="24">
        <v>179</v>
      </c>
      <c r="H279" s="31">
        <v>49</v>
      </c>
      <c r="I279" s="24">
        <v>21</v>
      </c>
      <c r="J279" s="24">
        <v>15</v>
      </c>
      <c r="K279" s="24">
        <v>3</v>
      </c>
      <c r="L279" s="24">
        <v>599</v>
      </c>
      <c r="M279" s="8">
        <v>9</v>
      </c>
      <c r="N279" s="31">
        <v>53</v>
      </c>
      <c r="O279" s="8"/>
      <c r="P279" s="8"/>
      <c r="Q279" s="8">
        <f t="shared" si="43"/>
        <v>1.588235294117647</v>
      </c>
      <c r="R279" s="8">
        <f t="shared" si="44"/>
        <v>1</v>
      </c>
      <c r="S279" s="8">
        <f t="shared" si="45"/>
        <v>0.93775933609958506</v>
      </c>
      <c r="T279" s="8">
        <f t="shared" si="46"/>
        <v>0.4</v>
      </c>
      <c r="U279" s="8">
        <f t="shared" si="47"/>
        <v>1.1025641025641026</v>
      </c>
      <c r="V279" s="8">
        <f t="shared" si="48"/>
        <v>1.0406976744186047</v>
      </c>
      <c r="W279" s="8">
        <f t="shared" si="49"/>
        <v>1.4</v>
      </c>
      <c r="X279" s="8">
        <f t="shared" si="50"/>
        <v>0.55263157894736847</v>
      </c>
      <c r="Y279" s="8">
        <f t="shared" si="51"/>
        <v>2.5</v>
      </c>
      <c r="Z279" s="8">
        <f t="shared" si="52"/>
        <v>1.5</v>
      </c>
      <c r="AA279" s="8">
        <f t="shared" si="53"/>
        <v>0.68929804372842352</v>
      </c>
      <c r="AB279" s="8">
        <f t="shared" si="54"/>
        <v>1.8</v>
      </c>
      <c r="AC279" s="8">
        <f t="shared" si="55"/>
        <v>7.5714285714285712</v>
      </c>
    </row>
    <row r="280" spans="1:29" x14ac:dyDescent="0.25">
      <c r="A280" s="7">
        <f t="shared" si="56"/>
        <v>42646</v>
      </c>
      <c r="B280" s="24">
        <v>18</v>
      </c>
      <c r="C280" s="24">
        <v>139</v>
      </c>
      <c r="D280" s="24">
        <v>400</v>
      </c>
      <c r="E280" s="24">
        <v>5</v>
      </c>
      <c r="F280" s="24">
        <v>32</v>
      </c>
      <c r="G280" s="24">
        <v>211</v>
      </c>
      <c r="H280" s="31">
        <v>33</v>
      </c>
      <c r="I280" s="24">
        <v>5</v>
      </c>
      <c r="J280" s="24">
        <v>14</v>
      </c>
      <c r="K280" s="24">
        <v>3</v>
      </c>
      <c r="L280" s="24">
        <v>365</v>
      </c>
      <c r="M280" s="8">
        <v>0</v>
      </c>
      <c r="N280" s="31">
        <v>19</v>
      </c>
      <c r="O280" s="8"/>
      <c r="P280" s="8"/>
      <c r="Q280" s="8">
        <f t="shared" si="43"/>
        <v>1.0588235294117647</v>
      </c>
      <c r="R280" s="8">
        <f t="shared" si="44"/>
        <v>0.77653631284916202</v>
      </c>
      <c r="S280" s="8">
        <f t="shared" si="45"/>
        <v>1.5444015444015444</v>
      </c>
      <c r="T280" s="8">
        <f t="shared" si="46"/>
        <v>1.6666666666666667</v>
      </c>
      <c r="U280" s="8">
        <f t="shared" si="47"/>
        <v>1.1851851851851851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1.1666666666666667</v>
      </c>
      <c r="Z280" s="8">
        <f t="shared" si="52"/>
        <v>3</v>
      </c>
      <c r="AA280" s="8">
        <f t="shared" si="53"/>
        <v>1.0895522388059702</v>
      </c>
      <c r="AB280" s="8">
        <f t="shared" si="54"/>
        <v>1</v>
      </c>
      <c r="AC280" s="8">
        <f t="shared" si="55"/>
        <v>3.1666666666666665</v>
      </c>
    </row>
    <row r="281" spans="1:29" x14ac:dyDescent="0.25">
      <c r="A281" s="3">
        <f t="shared" si="56"/>
        <v>42647</v>
      </c>
      <c r="B281" s="23">
        <v>16</v>
      </c>
      <c r="C281" s="23">
        <v>261</v>
      </c>
      <c r="D281" s="23">
        <v>398</v>
      </c>
      <c r="E281" s="23">
        <v>12</v>
      </c>
      <c r="F281" s="23">
        <v>69</v>
      </c>
      <c r="G281" s="23">
        <v>235</v>
      </c>
      <c r="H281" s="30">
        <v>19</v>
      </c>
      <c r="I281" s="23">
        <v>7</v>
      </c>
      <c r="J281" s="23">
        <v>14</v>
      </c>
      <c r="K281" s="23">
        <v>2</v>
      </c>
      <c r="L281" s="23">
        <v>323</v>
      </c>
      <c r="M281" s="6">
        <v>0</v>
      </c>
      <c r="N281" s="30">
        <v>23</v>
      </c>
      <c r="O281" s="6"/>
      <c r="P281" s="6"/>
      <c r="Q281" s="6">
        <f t="shared" si="43"/>
        <v>1</v>
      </c>
      <c r="R281" s="6">
        <f t="shared" si="44"/>
        <v>1.2857142857142858</v>
      </c>
      <c r="S281" s="6">
        <f t="shared" si="45"/>
        <v>1.2675159235668789</v>
      </c>
      <c r="T281" s="6">
        <f t="shared" si="46"/>
        <v>1.0909090909090908</v>
      </c>
      <c r="U281" s="6">
        <f t="shared" si="47"/>
        <v>0.85185185185185186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1.1666666666666667</v>
      </c>
      <c r="Y281" s="6">
        <f t="shared" si="51"/>
        <v>1.0769230769230769</v>
      </c>
      <c r="Z281" s="6">
        <f t="shared" si="52"/>
        <v>2</v>
      </c>
      <c r="AA281" s="6">
        <f t="shared" si="53"/>
        <v>1.0189274447949528</v>
      </c>
      <c r="AB281" s="6">
        <f t="shared" si="54"/>
        <v>1</v>
      </c>
      <c r="AC281" s="6">
        <f t="shared" si="55"/>
        <v>2.2999999999999998</v>
      </c>
    </row>
    <row r="282" spans="1:29" x14ac:dyDescent="0.25">
      <c r="A282" s="3">
        <f t="shared" si="56"/>
        <v>42648</v>
      </c>
      <c r="B282" s="23">
        <v>28</v>
      </c>
      <c r="C282" s="23">
        <v>76</v>
      </c>
      <c r="D282" s="23">
        <v>717</v>
      </c>
      <c r="E282" s="23">
        <v>16</v>
      </c>
      <c r="F282" s="23">
        <v>66</v>
      </c>
      <c r="G282" s="23">
        <v>227</v>
      </c>
      <c r="H282" s="30">
        <v>76</v>
      </c>
      <c r="I282" s="23">
        <v>21</v>
      </c>
      <c r="J282" s="23">
        <v>18</v>
      </c>
      <c r="K282" s="23">
        <v>4</v>
      </c>
      <c r="L282" s="23">
        <v>819</v>
      </c>
      <c r="M282" s="6">
        <v>1</v>
      </c>
      <c r="N282" s="30">
        <v>26</v>
      </c>
      <c r="O282" s="6"/>
      <c r="P282" s="6"/>
      <c r="Q282" s="6">
        <f t="shared" si="43"/>
        <v>1.1666666666666667</v>
      </c>
      <c r="R282" s="6">
        <f t="shared" si="44"/>
        <v>0.42937853107344631</v>
      </c>
      <c r="S282" s="6">
        <f t="shared" si="45"/>
        <v>0.77262931034482762</v>
      </c>
      <c r="T282" s="6">
        <f t="shared" si="46"/>
        <v>0.94117647058823528</v>
      </c>
      <c r="U282" s="6">
        <f t="shared" si="47"/>
        <v>0.77647058823529413</v>
      </c>
      <c r="V282" s="6">
        <f t="shared" si="48"/>
        <v>1.0966183574879227</v>
      </c>
      <c r="W282" s="6">
        <f t="shared" si="49"/>
        <v>1.0704225352112675</v>
      </c>
      <c r="X282" s="6">
        <f t="shared" si="50"/>
        <v>1.6153846153846154</v>
      </c>
      <c r="Y282" s="6">
        <f t="shared" si="51"/>
        <v>1.8</v>
      </c>
      <c r="Z282" s="6">
        <f t="shared" si="52"/>
        <v>2</v>
      </c>
      <c r="AA282" s="6">
        <f t="shared" si="53"/>
        <v>0.94901506373117028</v>
      </c>
      <c r="AB282" s="6">
        <f t="shared" si="54"/>
        <v>1</v>
      </c>
      <c r="AC282" s="6">
        <f t="shared" si="55"/>
        <v>2</v>
      </c>
    </row>
    <row r="283" spans="1:29" x14ac:dyDescent="0.25">
      <c r="A283" s="3">
        <f t="shared" si="56"/>
        <v>42649</v>
      </c>
      <c r="B283" s="23">
        <v>31</v>
      </c>
      <c r="C283" s="23">
        <v>126</v>
      </c>
      <c r="D283" s="23">
        <v>892</v>
      </c>
      <c r="E283" s="23">
        <v>16</v>
      </c>
      <c r="F283" s="23">
        <v>80</v>
      </c>
      <c r="G283" s="23">
        <v>239</v>
      </c>
      <c r="H283" s="30">
        <v>70</v>
      </c>
      <c r="I283" s="23">
        <v>36</v>
      </c>
      <c r="J283" s="23">
        <v>20</v>
      </c>
      <c r="K283" s="23">
        <v>3</v>
      </c>
      <c r="L283" s="23">
        <v>734</v>
      </c>
      <c r="M283" s="6">
        <v>5</v>
      </c>
      <c r="N283" s="30">
        <v>11</v>
      </c>
      <c r="O283" s="6"/>
      <c r="P283" s="6"/>
      <c r="Q283" s="6">
        <f t="shared" si="43"/>
        <v>1.631578947368421</v>
      </c>
      <c r="R283" s="6">
        <f t="shared" si="44"/>
        <v>0.69230769230769229</v>
      </c>
      <c r="S283" s="6">
        <f t="shared" si="45"/>
        <v>0.95913978494623653</v>
      </c>
      <c r="T283" s="6">
        <f t="shared" si="46"/>
        <v>1.3333333333333333</v>
      </c>
      <c r="U283" s="6">
        <f t="shared" si="47"/>
        <v>1.2698412698412698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2.7692307692307692</v>
      </c>
      <c r="Y283" s="6">
        <f t="shared" si="51"/>
        <v>3.3333333333333335</v>
      </c>
      <c r="Z283" s="6">
        <f t="shared" si="52"/>
        <v>0.75</v>
      </c>
      <c r="AA283" s="6">
        <f t="shared" si="53"/>
        <v>0.71193016488845784</v>
      </c>
      <c r="AB283" s="6">
        <f t="shared" si="54"/>
        <v>5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23">
        <v>22</v>
      </c>
      <c r="C284" s="23">
        <v>241</v>
      </c>
      <c r="D284" s="23">
        <v>972</v>
      </c>
      <c r="E284" s="23">
        <v>11</v>
      </c>
      <c r="F284" s="23">
        <v>76</v>
      </c>
      <c r="G284" s="23">
        <v>230</v>
      </c>
      <c r="H284" s="30">
        <v>77</v>
      </c>
      <c r="I284" s="23">
        <v>13</v>
      </c>
      <c r="J284" s="23">
        <v>20</v>
      </c>
      <c r="K284" s="23">
        <v>1</v>
      </c>
      <c r="L284" s="23">
        <v>729</v>
      </c>
      <c r="M284" s="6">
        <v>1</v>
      </c>
      <c r="N284" s="30">
        <v>16</v>
      </c>
      <c r="O284" s="6"/>
      <c r="P284" s="6"/>
      <c r="Q284" s="6">
        <f t="shared" si="43"/>
        <v>0.91666666666666663</v>
      </c>
      <c r="R284" s="6">
        <f t="shared" si="44"/>
        <v>2.1327433628318584</v>
      </c>
      <c r="S284" s="6">
        <f t="shared" si="45"/>
        <v>1.1045454545454545</v>
      </c>
      <c r="T284" s="6">
        <f t="shared" si="46"/>
        <v>1.375</v>
      </c>
      <c r="U284" s="6">
        <f t="shared" si="47"/>
        <v>1.2063492063492063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1.3333333333333333</v>
      </c>
      <c r="Z284" s="6">
        <f t="shared" si="52"/>
        <v>1</v>
      </c>
      <c r="AA284" s="6">
        <f t="shared" si="53"/>
        <v>1.0013736263736264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23">
        <v>28</v>
      </c>
      <c r="C285" s="23">
        <v>0</v>
      </c>
      <c r="D285" s="23">
        <v>1014</v>
      </c>
      <c r="E285" s="23">
        <v>15</v>
      </c>
      <c r="F285" s="23">
        <v>109</v>
      </c>
      <c r="G285" s="23">
        <v>210</v>
      </c>
      <c r="H285" s="30">
        <v>87</v>
      </c>
      <c r="I285" s="23">
        <v>13</v>
      </c>
      <c r="J285" s="23">
        <v>19</v>
      </c>
      <c r="K285" s="23">
        <v>5</v>
      </c>
      <c r="L285" s="23">
        <v>682</v>
      </c>
      <c r="M285" s="6">
        <v>4</v>
      </c>
      <c r="N285" s="30">
        <v>28</v>
      </c>
      <c r="O285" s="6"/>
      <c r="P285" s="6"/>
      <c r="Q285" s="6">
        <f t="shared" si="43"/>
        <v>1.2173913043478262</v>
      </c>
      <c r="R285" s="6">
        <f t="shared" si="44"/>
        <v>1</v>
      </c>
      <c r="S285" s="6">
        <f t="shared" si="45"/>
        <v>1.1167400881057268</v>
      </c>
      <c r="T285" s="6">
        <f t="shared" si="46"/>
        <v>0.78947368421052633</v>
      </c>
      <c r="U285" s="6">
        <f t="shared" si="47"/>
        <v>0.80147058823529416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1.4444444444444444</v>
      </c>
      <c r="Y285" s="6">
        <f t="shared" si="51"/>
        <v>1.7272727272727273</v>
      </c>
      <c r="Z285" s="6">
        <f t="shared" si="52"/>
        <v>1.6666666666666667</v>
      </c>
      <c r="AA285" s="6">
        <f t="shared" si="53"/>
        <v>0.96327683615819204</v>
      </c>
      <c r="AB285" s="6">
        <f t="shared" si="54"/>
        <v>-0.8</v>
      </c>
      <c r="AC285" s="6">
        <f t="shared" si="55"/>
        <v>0.31111111111111112</v>
      </c>
    </row>
    <row r="286" spans="1:29" x14ac:dyDescent="0.25">
      <c r="A286" s="7">
        <f t="shared" si="56"/>
        <v>42652</v>
      </c>
      <c r="B286" s="24">
        <v>29</v>
      </c>
      <c r="C286" s="24">
        <v>0</v>
      </c>
      <c r="D286" s="24">
        <v>590</v>
      </c>
      <c r="E286" s="24">
        <v>11</v>
      </c>
      <c r="F286" s="24">
        <v>54</v>
      </c>
      <c r="G286" s="24">
        <v>195</v>
      </c>
      <c r="H286" s="31">
        <v>81</v>
      </c>
      <c r="I286" s="24">
        <v>23</v>
      </c>
      <c r="J286" s="24">
        <v>22</v>
      </c>
      <c r="K286" s="24">
        <v>5</v>
      </c>
      <c r="L286" s="24">
        <v>559</v>
      </c>
      <c r="M286" s="8">
        <v>0</v>
      </c>
      <c r="N286" s="31">
        <v>0</v>
      </c>
      <c r="O286" s="8"/>
      <c r="P286" s="8"/>
      <c r="Q286" s="8">
        <f t="shared" si="43"/>
        <v>1.0740740740740742</v>
      </c>
      <c r="R286" s="8">
        <f t="shared" si="44"/>
        <v>1</v>
      </c>
      <c r="S286" s="8">
        <f t="shared" si="45"/>
        <v>0.87020648967551617</v>
      </c>
      <c r="T286" s="8">
        <f t="shared" si="46"/>
        <v>5.5</v>
      </c>
      <c r="U286" s="8">
        <f t="shared" si="47"/>
        <v>1.2558139534883721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1.4666666666666666</v>
      </c>
      <c r="Z286" s="8">
        <f t="shared" si="52"/>
        <v>1.6666666666666667</v>
      </c>
      <c r="AA286" s="8">
        <f t="shared" si="53"/>
        <v>0.93322203672787984</v>
      </c>
      <c r="AB286" s="8">
        <f t="shared" si="54"/>
        <v>0</v>
      </c>
      <c r="AC286" s="8">
        <f t="shared" si="55"/>
        <v>0</v>
      </c>
    </row>
    <row r="287" spans="1:29" x14ac:dyDescent="0.25">
      <c r="A287" s="7">
        <f t="shared" si="56"/>
        <v>42653</v>
      </c>
      <c r="B287" s="24">
        <v>26</v>
      </c>
      <c r="C287" s="24">
        <v>195</v>
      </c>
      <c r="D287" s="24">
        <v>394</v>
      </c>
      <c r="E287" s="24">
        <v>6</v>
      </c>
      <c r="F287" s="24">
        <v>46</v>
      </c>
      <c r="G287" s="24">
        <v>251</v>
      </c>
      <c r="H287" s="31">
        <v>65</v>
      </c>
      <c r="I287" s="24">
        <v>17</v>
      </c>
      <c r="J287" s="24">
        <v>25</v>
      </c>
      <c r="K287" s="24">
        <v>2</v>
      </c>
      <c r="L287" s="24">
        <v>290</v>
      </c>
      <c r="M287" s="8">
        <v>5</v>
      </c>
      <c r="N287" s="31">
        <v>0</v>
      </c>
      <c r="O287" s="8"/>
      <c r="P287" s="8"/>
      <c r="Q287" s="8">
        <f t="shared" si="43"/>
        <v>1.4444444444444444</v>
      </c>
      <c r="R287" s="8">
        <f t="shared" si="44"/>
        <v>1.4028776978417266</v>
      </c>
      <c r="S287" s="8">
        <f t="shared" si="45"/>
        <v>0.98499999999999999</v>
      </c>
      <c r="T287" s="8">
        <f t="shared" si="46"/>
        <v>1.2</v>
      </c>
      <c r="U287" s="8">
        <f t="shared" si="47"/>
        <v>1.4375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3.4</v>
      </c>
      <c r="Y287" s="8">
        <f t="shared" si="51"/>
        <v>1.7857142857142858</v>
      </c>
      <c r="Z287" s="8">
        <f t="shared" si="52"/>
        <v>0.66666666666666663</v>
      </c>
      <c r="AA287" s="8">
        <f t="shared" si="53"/>
        <v>0.79452054794520544</v>
      </c>
      <c r="AB287" s="8">
        <f t="shared" si="54"/>
        <v>1</v>
      </c>
      <c r="AC287" s="8">
        <f t="shared" si="55"/>
        <v>0</v>
      </c>
    </row>
    <row r="288" spans="1:29" x14ac:dyDescent="0.25">
      <c r="A288" s="3">
        <f t="shared" si="56"/>
        <v>42654</v>
      </c>
      <c r="B288" s="23">
        <v>39</v>
      </c>
      <c r="C288" s="23">
        <v>80</v>
      </c>
      <c r="D288" s="23">
        <v>314</v>
      </c>
      <c r="E288" s="23">
        <v>13</v>
      </c>
      <c r="F288" s="23">
        <v>95</v>
      </c>
      <c r="G288" s="23">
        <v>272</v>
      </c>
      <c r="H288" s="30">
        <v>50</v>
      </c>
      <c r="I288" s="23">
        <v>12</v>
      </c>
      <c r="J288" s="23">
        <v>36</v>
      </c>
      <c r="K288" s="23">
        <v>3</v>
      </c>
      <c r="L288" s="23">
        <v>201</v>
      </c>
      <c r="M288" s="6">
        <v>1</v>
      </c>
      <c r="N288" s="30">
        <v>42</v>
      </c>
      <c r="O288" s="6"/>
      <c r="P288" s="6"/>
      <c r="Q288" s="6">
        <f t="shared" si="43"/>
        <v>2.4375</v>
      </c>
      <c r="R288" s="6">
        <f t="shared" si="44"/>
        <v>0.3065134099616858</v>
      </c>
      <c r="S288" s="6">
        <f t="shared" si="45"/>
        <v>0.78894472361809043</v>
      </c>
      <c r="T288" s="6">
        <f t="shared" si="46"/>
        <v>1.0833333333333333</v>
      </c>
      <c r="U288" s="6">
        <f t="shared" si="47"/>
        <v>1.3768115942028984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1.7142857142857142</v>
      </c>
      <c r="Y288" s="6">
        <f t="shared" si="51"/>
        <v>2.5714285714285716</v>
      </c>
      <c r="Z288" s="6">
        <f t="shared" si="52"/>
        <v>1.5</v>
      </c>
      <c r="AA288" s="6">
        <f t="shared" si="53"/>
        <v>0.62229102167182659</v>
      </c>
      <c r="AB288" s="6">
        <f t="shared" si="54"/>
        <v>1</v>
      </c>
      <c r="AC288" s="6">
        <f t="shared" si="55"/>
        <v>1.826086956521739</v>
      </c>
    </row>
    <row r="289" spans="1:29" x14ac:dyDescent="0.25">
      <c r="A289" s="3">
        <f t="shared" si="56"/>
        <v>42655</v>
      </c>
      <c r="B289" s="23">
        <v>41</v>
      </c>
      <c r="C289" s="23">
        <v>209</v>
      </c>
      <c r="D289" s="23">
        <v>817</v>
      </c>
      <c r="E289" s="23">
        <v>43</v>
      </c>
      <c r="F289" s="23">
        <v>108</v>
      </c>
      <c r="G289" s="23">
        <v>254</v>
      </c>
      <c r="H289" s="30">
        <v>143</v>
      </c>
      <c r="I289" s="23">
        <v>35</v>
      </c>
      <c r="J289" s="23">
        <v>34</v>
      </c>
      <c r="K289" s="23">
        <v>1</v>
      </c>
      <c r="L289" s="23">
        <v>309</v>
      </c>
      <c r="M289" s="6">
        <v>3</v>
      </c>
      <c r="N289" s="30">
        <v>27</v>
      </c>
      <c r="O289" s="6"/>
      <c r="P289" s="6"/>
      <c r="Q289" s="6">
        <f t="shared" si="43"/>
        <v>1.4642857142857142</v>
      </c>
      <c r="R289" s="6">
        <f t="shared" si="44"/>
        <v>2.75</v>
      </c>
      <c r="S289" s="6">
        <f t="shared" si="45"/>
        <v>1.1394700139470013</v>
      </c>
      <c r="T289" s="6">
        <f t="shared" si="46"/>
        <v>2.6875</v>
      </c>
      <c r="U289" s="6">
        <f t="shared" si="47"/>
        <v>1.6363636363636365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1.6666666666666667</v>
      </c>
      <c r="Y289" s="6">
        <f t="shared" si="51"/>
        <v>1.8888888888888888</v>
      </c>
      <c r="Z289" s="6">
        <f t="shared" si="52"/>
        <v>0.25</v>
      </c>
      <c r="AA289" s="6">
        <f t="shared" si="53"/>
        <v>0.37728937728937728</v>
      </c>
      <c r="AB289" s="6">
        <f t="shared" si="54"/>
        <v>3</v>
      </c>
      <c r="AC289" s="6">
        <f t="shared" si="55"/>
        <v>1.0384615384615385</v>
      </c>
    </row>
    <row r="290" spans="1:29" x14ac:dyDescent="0.25">
      <c r="A290" s="3">
        <f t="shared" si="56"/>
        <v>42656</v>
      </c>
      <c r="B290" s="23">
        <v>43</v>
      </c>
      <c r="C290" s="23">
        <v>140</v>
      </c>
      <c r="D290" s="23">
        <v>970</v>
      </c>
      <c r="E290" s="23">
        <v>33</v>
      </c>
      <c r="F290" s="23">
        <v>104</v>
      </c>
      <c r="G290" s="23">
        <v>279</v>
      </c>
      <c r="H290" s="30">
        <v>137</v>
      </c>
      <c r="I290" s="23">
        <v>32</v>
      </c>
      <c r="J290" s="23">
        <v>41</v>
      </c>
      <c r="K290" s="23">
        <v>2</v>
      </c>
      <c r="L290" s="23">
        <v>749</v>
      </c>
      <c r="M290" s="6">
        <v>5</v>
      </c>
      <c r="N290" s="30">
        <v>10</v>
      </c>
      <c r="O290" s="6"/>
      <c r="P290" s="6"/>
      <c r="Q290" s="6">
        <f t="shared" si="43"/>
        <v>1.3870967741935485</v>
      </c>
      <c r="R290" s="6">
        <f t="shared" si="44"/>
        <v>1.1111111111111112</v>
      </c>
      <c r="S290" s="6">
        <f t="shared" si="45"/>
        <v>1.0874439461883407</v>
      </c>
      <c r="T290" s="6">
        <f t="shared" si="46"/>
        <v>2.0625</v>
      </c>
      <c r="U290" s="6">
        <f t="shared" si="47"/>
        <v>1.3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0.88888888888888884</v>
      </c>
      <c r="Y290" s="6">
        <f t="shared" si="51"/>
        <v>2.0499999999999998</v>
      </c>
      <c r="Z290" s="6">
        <f t="shared" si="52"/>
        <v>0.66666666666666663</v>
      </c>
      <c r="AA290" s="6">
        <f t="shared" si="53"/>
        <v>1.0204359673024523</v>
      </c>
      <c r="AB290" s="6">
        <f t="shared" si="54"/>
        <v>1</v>
      </c>
      <c r="AC290" s="6">
        <f t="shared" si="55"/>
        <v>0.90909090909090906</v>
      </c>
    </row>
    <row r="291" spans="1:29" x14ac:dyDescent="0.25">
      <c r="A291" s="3">
        <f t="shared" si="56"/>
        <v>42657</v>
      </c>
      <c r="B291" s="23">
        <v>83</v>
      </c>
      <c r="C291" s="23">
        <v>222</v>
      </c>
      <c r="D291" s="23">
        <v>828</v>
      </c>
      <c r="E291" s="23">
        <v>24</v>
      </c>
      <c r="F291" s="23">
        <v>88</v>
      </c>
      <c r="G291" s="23">
        <v>256</v>
      </c>
      <c r="H291" s="30">
        <v>138</v>
      </c>
      <c r="I291" s="23">
        <v>29</v>
      </c>
      <c r="J291" s="23">
        <v>35</v>
      </c>
      <c r="K291" s="23">
        <v>3</v>
      </c>
      <c r="L291" s="23">
        <v>713</v>
      </c>
      <c r="M291" s="6">
        <v>3</v>
      </c>
      <c r="N291" s="30">
        <v>35</v>
      </c>
      <c r="O291" s="6"/>
      <c r="P291" s="6"/>
      <c r="Q291" s="6">
        <f t="shared" si="43"/>
        <v>3.7727272727272729</v>
      </c>
      <c r="R291" s="6">
        <f t="shared" si="44"/>
        <v>0.92116182572614103</v>
      </c>
      <c r="S291" s="6">
        <f t="shared" si="45"/>
        <v>0.85185185185185186</v>
      </c>
      <c r="T291" s="6">
        <f t="shared" si="46"/>
        <v>2.1818181818181817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1.75</v>
      </c>
      <c r="Z291" s="6">
        <f t="shared" si="52"/>
        <v>3</v>
      </c>
      <c r="AA291" s="6">
        <f t="shared" si="53"/>
        <v>0.97805212620027437</v>
      </c>
      <c r="AB291" s="6">
        <f t="shared" si="54"/>
        <v>3</v>
      </c>
      <c r="AC291" s="6">
        <f t="shared" si="55"/>
        <v>2.1875</v>
      </c>
    </row>
    <row r="292" spans="1:29" x14ac:dyDescent="0.25">
      <c r="A292" s="3">
        <f t="shared" si="56"/>
        <v>42658</v>
      </c>
      <c r="B292" s="23">
        <v>55</v>
      </c>
      <c r="C292" s="23">
        <v>0</v>
      </c>
      <c r="D292" s="23">
        <v>899</v>
      </c>
      <c r="E292" s="23">
        <v>33</v>
      </c>
      <c r="F292" s="23">
        <v>178</v>
      </c>
      <c r="G292" s="23">
        <v>265</v>
      </c>
      <c r="H292" s="30">
        <v>136</v>
      </c>
      <c r="I292" s="23">
        <v>16</v>
      </c>
      <c r="J292" s="23">
        <v>35</v>
      </c>
      <c r="K292" s="23">
        <v>2</v>
      </c>
      <c r="L292" s="23">
        <v>754</v>
      </c>
      <c r="M292" s="6">
        <v>3</v>
      </c>
      <c r="N292" s="30">
        <v>23</v>
      </c>
      <c r="O292" s="6"/>
      <c r="P292" s="6"/>
      <c r="Q292" s="6">
        <f t="shared" si="43"/>
        <v>1.9642857142857142</v>
      </c>
      <c r="R292" s="6">
        <f t="shared" si="44"/>
        <v>1</v>
      </c>
      <c r="S292" s="6">
        <f t="shared" si="45"/>
        <v>0.88658777120315579</v>
      </c>
      <c r="T292" s="6">
        <f t="shared" si="46"/>
        <v>2.2000000000000002</v>
      </c>
      <c r="U292" s="6">
        <f t="shared" si="47"/>
        <v>1.6330275229357798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1.2307692307692308</v>
      </c>
      <c r="Y292" s="6">
        <f t="shared" si="51"/>
        <v>1.8421052631578947</v>
      </c>
      <c r="Z292" s="6">
        <f t="shared" si="52"/>
        <v>0.4</v>
      </c>
      <c r="AA292" s="6">
        <f t="shared" si="53"/>
        <v>1.1055718475073313</v>
      </c>
      <c r="AB292" s="6">
        <f t="shared" si="54"/>
        <v>0.75</v>
      </c>
      <c r="AC292" s="6">
        <f t="shared" si="55"/>
        <v>0.8214285714285714</v>
      </c>
    </row>
    <row r="293" spans="1:29" x14ac:dyDescent="0.25">
      <c r="A293" s="7">
        <f t="shared" si="56"/>
        <v>42659</v>
      </c>
      <c r="B293" s="24">
        <v>47</v>
      </c>
      <c r="C293" s="24">
        <v>0</v>
      </c>
      <c r="D293" s="24">
        <v>690</v>
      </c>
      <c r="E293" s="24">
        <v>10</v>
      </c>
      <c r="F293" s="24">
        <v>89</v>
      </c>
      <c r="G293" s="24">
        <v>253</v>
      </c>
      <c r="H293" s="31">
        <v>150</v>
      </c>
      <c r="I293" s="24">
        <v>29</v>
      </c>
      <c r="J293" s="24">
        <v>23</v>
      </c>
      <c r="K293" s="24">
        <v>4</v>
      </c>
      <c r="L293" s="24">
        <v>461</v>
      </c>
      <c r="M293" s="8">
        <v>8</v>
      </c>
      <c r="N293" s="31">
        <v>24</v>
      </c>
      <c r="O293" s="8"/>
      <c r="P293" s="8"/>
      <c r="Q293" s="8">
        <f t="shared" si="43"/>
        <v>1.6206896551724137</v>
      </c>
      <c r="R293" s="8">
        <f t="shared" si="44"/>
        <v>1</v>
      </c>
      <c r="S293" s="8">
        <f t="shared" si="45"/>
        <v>1.1694915254237288</v>
      </c>
      <c r="T293" s="8">
        <f t="shared" si="46"/>
        <v>0.90909090909090906</v>
      </c>
      <c r="U293" s="8">
        <f t="shared" si="47"/>
        <v>1.6481481481481481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1.2608695652173914</v>
      </c>
      <c r="Y293" s="8">
        <f t="shared" si="51"/>
        <v>1.0454545454545454</v>
      </c>
      <c r="Z293" s="8">
        <f t="shared" si="52"/>
        <v>0.8</v>
      </c>
      <c r="AA293" s="8">
        <f t="shared" si="53"/>
        <v>0.8246869409660107</v>
      </c>
      <c r="AB293" s="8">
        <f t="shared" si="54"/>
        <v>1</v>
      </c>
      <c r="AC293" s="8">
        <f t="shared" si="55"/>
        <v>1</v>
      </c>
    </row>
    <row r="294" spans="1:29" x14ac:dyDescent="0.25">
      <c r="A294" s="7">
        <f t="shared" si="56"/>
        <v>42660</v>
      </c>
      <c r="B294" s="24">
        <v>69</v>
      </c>
      <c r="C294" s="24">
        <v>217</v>
      </c>
      <c r="D294" s="24">
        <v>385</v>
      </c>
      <c r="E294" s="24">
        <v>12</v>
      </c>
      <c r="F294" s="24">
        <v>85</v>
      </c>
      <c r="G294" s="24">
        <v>252</v>
      </c>
      <c r="H294" s="31">
        <v>67</v>
      </c>
      <c r="I294" s="24">
        <v>23</v>
      </c>
      <c r="J294" s="24">
        <v>31</v>
      </c>
      <c r="K294" s="24">
        <v>1</v>
      </c>
      <c r="L294" s="24">
        <v>230</v>
      </c>
      <c r="M294" s="8">
        <v>3</v>
      </c>
      <c r="N294" s="31">
        <v>14</v>
      </c>
      <c r="O294" s="8"/>
      <c r="P294" s="8"/>
      <c r="Q294" s="8">
        <f t="shared" si="43"/>
        <v>2.6538461538461537</v>
      </c>
      <c r="R294" s="8">
        <f t="shared" si="44"/>
        <v>1.1128205128205129</v>
      </c>
      <c r="S294" s="8">
        <f t="shared" si="45"/>
        <v>0.97715736040609136</v>
      </c>
      <c r="T294" s="8">
        <f t="shared" si="46"/>
        <v>2</v>
      </c>
      <c r="U294" s="8">
        <f t="shared" si="47"/>
        <v>1.8478260869565217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1.3529411764705883</v>
      </c>
      <c r="Y294" s="8">
        <f t="shared" si="51"/>
        <v>1.24</v>
      </c>
      <c r="Z294" s="8">
        <f t="shared" si="52"/>
        <v>0.5</v>
      </c>
      <c r="AA294" s="8">
        <f t="shared" si="53"/>
        <v>0.7931034482758621</v>
      </c>
      <c r="AB294" s="8">
        <f t="shared" si="54"/>
        <v>0.6</v>
      </c>
      <c r="AC294" s="8">
        <f t="shared" si="55"/>
        <v>1</v>
      </c>
    </row>
    <row r="295" spans="1:29" x14ac:dyDescent="0.25">
      <c r="A295" s="3">
        <f t="shared" si="56"/>
        <v>42661</v>
      </c>
      <c r="B295" s="23">
        <v>73</v>
      </c>
      <c r="C295" s="23">
        <v>218</v>
      </c>
      <c r="D295" s="23">
        <v>459</v>
      </c>
      <c r="E295" s="23">
        <v>47</v>
      </c>
      <c r="F295" s="23">
        <v>146</v>
      </c>
      <c r="G295" s="23">
        <v>337</v>
      </c>
      <c r="H295" s="30">
        <v>80</v>
      </c>
      <c r="I295" s="23">
        <v>8</v>
      </c>
      <c r="J295" s="23">
        <v>52</v>
      </c>
      <c r="K295" s="23">
        <v>4</v>
      </c>
      <c r="L295" s="23">
        <v>271</v>
      </c>
      <c r="M295" s="6">
        <v>0</v>
      </c>
      <c r="N295" s="30">
        <v>18</v>
      </c>
      <c r="O295" s="6"/>
      <c r="P295" s="6"/>
      <c r="Q295" s="6">
        <f t="shared" si="43"/>
        <v>1.8717948717948718</v>
      </c>
      <c r="R295" s="6">
        <f t="shared" si="44"/>
        <v>2.7250000000000001</v>
      </c>
      <c r="S295" s="6">
        <f t="shared" si="45"/>
        <v>1.4617834394904459</v>
      </c>
      <c r="T295" s="6">
        <f t="shared" si="46"/>
        <v>3.6153846153846154</v>
      </c>
      <c r="U295" s="6">
        <f t="shared" si="47"/>
        <v>1.5368421052631578</v>
      </c>
      <c r="V295" s="6">
        <f t="shared" si="48"/>
        <v>1.2389705882352942</v>
      </c>
      <c r="W295" s="6">
        <f t="shared" si="49"/>
        <v>1.6</v>
      </c>
      <c r="X295" s="6">
        <f t="shared" si="50"/>
        <v>0.66666666666666663</v>
      </c>
      <c r="Y295" s="6">
        <f t="shared" si="51"/>
        <v>1.4444444444444444</v>
      </c>
      <c r="Z295" s="6">
        <f t="shared" si="52"/>
        <v>1.3333333333333333</v>
      </c>
      <c r="AA295" s="6">
        <f t="shared" si="53"/>
        <v>1.3482587064676617</v>
      </c>
      <c r="AB295" s="6">
        <f t="shared" si="54"/>
        <v>0</v>
      </c>
      <c r="AC295" s="6">
        <f t="shared" si="55"/>
        <v>0.42857142857142855</v>
      </c>
    </row>
    <row r="296" spans="1:29" x14ac:dyDescent="0.25">
      <c r="A296" s="3">
        <f t="shared" si="56"/>
        <v>42662</v>
      </c>
      <c r="B296" s="23">
        <v>89</v>
      </c>
      <c r="C296" s="23">
        <v>156</v>
      </c>
      <c r="D296" s="23">
        <v>933</v>
      </c>
      <c r="E296" s="23">
        <v>39</v>
      </c>
      <c r="F296" s="23">
        <v>262</v>
      </c>
      <c r="G296" s="23">
        <v>322</v>
      </c>
      <c r="H296" s="30">
        <v>241</v>
      </c>
      <c r="I296" s="23">
        <v>45</v>
      </c>
      <c r="J296" s="23">
        <v>51</v>
      </c>
      <c r="K296" s="23">
        <v>4</v>
      </c>
      <c r="L296" s="23">
        <v>661</v>
      </c>
      <c r="M296" s="6">
        <v>13</v>
      </c>
      <c r="N296" s="30">
        <v>16</v>
      </c>
      <c r="O296" s="6"/>
      <c r="P296" s="6"/>
      <c r="Q296" s="6">
        <f t="shared" si="43"/>
        <v>2.1707317073170733</v>
      </c>
      <c r="R296" s="6">
        <f t="shared" si="44"/>
        <v>0.74641148325358853</v>
      </c>
      <c r="S296" s="6">
        <f t="shared" si="45"/>
        <v>1.1419828641370868</v>
      </c>
      <c r="T296" s="6">
        <f t="shared" si="46"/>
        <v>0.90697674418604646</v>
      </c>
      <c r="U296" s="6">
        <f t="shared" si="47"/>
        <v>2.425925925925926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1.2857142857142858</v>
      </c>
      <c r="Y296" s="6">
        <f t="shared" si="51"/>
        <v>1.5</v>
      </c>
      <c r="Z296" s="6">
        <f t="shared" si="52"/>
        <v>4</v>
      </c>
      <c r="AA296" s="6">
        <f t="shared" si="53"/>
        <v>2.1391585760517797</v>
      </c>
      <c r="AB296" s="6">
        <f t="shared" si="54"/>
        <v>4.333333333333333</v>
      </c>
      <c r="AC296" s="6">
        <f t="shared" si="55"/>
        <v>0.59259259259259256</v>
      </c>
    </row>
    <row r="297" spans="1:29" x14ac:dyDescent="0.25">
      <c r="A297" s="3">
        <f t="shared" si="56"/>
        <v>42663</v>
      </c>
      <c r="B297" s="23">
        <v>127</v>
      </c>
      <c r="C297" s="23">
        <v>155</v>
      </c>
      <c r="D297" s="23">
        <v>1135</v>
      </c>
      <c r="E297" s="23">
        <v>30</v>
      </c>
      <c r="F297" s="23">
        <v>163</v>
      </c>
      <c r="G297" s="23">
        <v>312</v>
      </c>
      <c r="H297" s="30">
        <v>191</v>
      </c>
      <c r="I297" s="23">
        <v>59</v>
      </c>
      <c r="J297" s="23">
        <v>59</v>
      </c>
      <c r="K297" s="23">
        <v>3</v>
      </c>
      <c r="L297" s="23">
        <v>566</v>
      </c>
      <c r="M297" s="6">
        <v>3</v>
      </c>
      <c r="N297" s="30">
        <v>35</v>
      </c>
      <c r="O297" s="6"/>
      <c r="P297" s="6"/>
      <c r="Q297" s="6">
        <f t="shared" si="43"/>
        <v>2.9534883720930232</v>
      </c>
      <c r="R297" s="6">
        <f t="shared" si="44"/>
        <v>1.1071428571428572</v>
      </c>
      <c r="S297" s="6">
        <f t="shared" si="45"/>
        <v>1.1701030927835052</v>
      </c>
      <c r="T297" s="6">
        <f t="shared" si="46"/>
        <v>0.90909090909090906</v>
      </c>
      <c r="U297" s="6">
        <f t="shared" si="47"/>
        <v>1.5673076923076923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1.84375</v>
      </c>
      <c r="Y297" s="6">
        <f t="shared" si="51"/>
        <v>1.4390243902439024</v>
      </c>
      <c r="Z297" s="6">
        <f t="shared" si="52"/>
        <v>1.5</v>
      </c>
      <c r="AA297" s="6">
        <f t="shared" si="53"/>
        <v>0.75567423230974629</v>
      </c>
      <c r="AB297" s="6">
        <f t="shared" si="54"/>
        <v>0.6</v>
      </c>
      <c r="AC297" s="6">
        <f t="shared" si="55"/>
        <v>3.5</v>
      </c>
    </row>
    <row r="298" spans="1:29" x14ac:dyDescent="0.25">
      <c r="A298" s="3">
        <f t="shared" si="56"/>
        <v>42664</v>
      </c>
      <c r="B298" s="23">
        <v>136</v>
      </c>
      <c r="C298" s="23">
        <v>231</v>
      </c>
      <c r="D298" s="23">
        <v>841</v>
      </c>
      <c r="E298" s="23">
        <v>49</v>
      </c>
      <c r="F298" s="23">
        <v>162</v>
      </c>
      <c r="G298" s="23">
        <v>304</v>
      </c>
      <c r="H298" s="30">
        <v>189</v>
      </c>
      <c r="I298" s="23">
        <v>46</v>
      </c>
      <c r="J298" s="23">
        <v>54</v>
      </c>
      <c r="K298" s="23">
        <v>9</v>
      </c>
      <c r="L298" s="23">
        <v>497</v>
      </c>
      <c r="M298" s="6">
        <v>3</v>
      </c>
      <c r="N298" s="30">
        <v>33</v>
      </c>
      <c r="O298" s="6"/>
      <c r="P298" s="6"/>
      <c r="Q298" s="6">
        <f t="shared" si="43"/>
        <v>1.6385542168674698</v>
      </c>
      <c r="R298" s="6">
        <f t="shared" si="44"/>
        <v>1.0405405405405406</v>
      </c>
      <c r="S298" s="6">
        <f t="shared" si="45"/>
        <v>1.0157004830917875</v>
      </c>
      <c r="T298" s="6">
        <f t="shared" si="46"/>
        <v>2.0416666666666665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1.5862068965517242</v>
      </c>
      <c r="Y298" s="6">
        <f t="shared" si="51"/>
        <v>1.5428571428571429</v>
      </c>
      <c r="Z298" s="6">
        <f t="shared" si="52"/>
        <v>3</v>
      </c>
      <c r="AA298" s="6">
        <f t="shared" si="53"/>
        <v>0.69705469845722301</v>
      </c>
      <c r="AB298" s="6">
        <f t="shared" si="54"/>
        <v>1</v>
      </c>
      <c r="AC298" s="6">
        <f t="shared" si="55"/>
        <v>0.94285714285714284</v>
      </c>
    </row>
    <row r="299" spans="1:29" x14ac:dyDescent="0.25">
      <c r="A299" s="3">
        <f t="shared" si="56"/>
        <v>42665</v>
      </c>
      <c r="B299" s="23">
        <v>91</v>
      </c>
      <c r="C299" s="23">
        <v>0</v>
      </c>
      <c r="D299" s="23">
        <v>953</v>
      </c>
      <c r="E299" s="23">
        <v>49</v>
      </c>
      <c r="F299" s="23">
        <v>298</v>
      </c>
      <c r="G299" s="23">
        <v>335</v>
      </c>
      <c r="H299" s="30">
        <v>224</v>
      </c>
      <c r="I299" s="23">
        <v>45</v>
      </c>
      <c r="J299" s="23">
        <v>94</v>
      </c>
      <c r="K299" s="23">
        <v>6</v>
      </c>
      <c r="L299" s="23">
        <v>571</v>
      </c>
      <c r="M299" s="6">
        <v>7</v>
      </c>
      <c r="N299" s="30">
        <v>26</v>
      </c>
      <c r="O299" s="6"/>
      <c r="P299" s="6"/>
      <c r="Q299" s="6">
        <f t="shared" si="43"/>
        <v>1.6545454545454545</v>
      </c>
      <c r="R299" s="6">
        <f t="shared" si="44"/>
        <v>1</v>
      </c>
      <c r="S299" s="6">
        <f t="shared" si="45"/>
        <v>1.0600667408231368</v>
      </c>
      <c r="T299" s="6">
        <f t="shared" si="46"/>
        <v>1.4848484848484849</v>
      </c>
      <c r="U299" s="6">
        <f t="shared" si="47"/>
        <v>1.6741573033707866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2.6857142857142855</v>
      </c>
      <c r="Z299" s="6">
        <f t="shared" si="52"/>
        <v>3</v>
      </c>
      <c r="AA299" s="6">
        <f t="shared" si="53"/>
        <v>0.7572944297082228</v>
      </c>
      <c r="AB299" s="6">
        <f t="shared" si="54"/>
        <v>2.3333333333333335</v>
      </c>
      <c r="AC299" s="6">
        <f t="shared" si="55"/>
        <v>1.1304347826086956</v>
      </c>
    </row>
    <row r="300" spans="1:29" x14ac:dyDescent="0.25">
      <c r="A300" s="7">
        <f t="shared" si="56"/>
        <v>42666</v>
      </c>
      <c r="B300" s="24">
        <v>151</v>
      </c>
      <c r="C300" s="24">
        <v>0</v>
      </c>
      <c r="D300" s="24">
        <v>904</v>
      </c>
      <c r="E300" s="24">
        <v>29</v>
      </c>
      <c r="F300" s="24">
        <v>137</v>
      </c>
      <c r="G300" s="24">
        <v>335</v>
      </c>
      <c r="H300" s="31">
        <v>174</v>
      </c>
      <c r="I300" s="24">
        <v>55</v>
      </c>
      <c r="J300" s="24">
        <v>92</v>
      </c>
      <c r="K300" s="24">
        <v>7</v>
      </c>
      <c r="L300" s="24">
        <v>432</v>
      </c>
      <c r="M300" s="8">
        <v>4</v>
      </c>
      <c r="N300" s="31">
        <v>34</v>
      </c>
      <c r="O300" s="8"/>
      <c r="P300" s="8"/>
      <c r="Q300" s="8">
        <f t="shared" si="43"/>
        <v>3.2127659574468086</v>
      </c>
      <c r="R300" s="8">
        <f t="shared" si="44"/>
        <v>1</v>
      </c>
      <c r="S300" s="8">
        <f t="shared" si="45"/>
        <v>1.3101449275362318</v>
      </c>
      <c r="T300" s="8">
        <f t="shared" si="46"/>
        <v>2.9</v>
      </c>
      <c r="U300" s="8">
        <f t="shared" si="47"/>
        <v>1.5393258426966292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1.896551724137931</v>
      </c>
      <c r="Y300" s="8">
        <f t="shared" si="51"/>
        <v>4</v>
      </c>
      <c r="Z300" s="8">
        <f t="shared" si="52"/>
        <v>1.75</v>
      </c>
      <c r="AA300" s="8">
        <f t="shared" si="53"/>
        <v>0.93709327548806942</v>
      </c>
      <c r="AB300" s="8">
        <f t="shared" si="54"/>
        <v>0.5</v>
      </c>
      <c r="AC300" s="8">
        <f t="shared" si="55"/>
        <v>1.4166666666666667</v>
      </c>
    </row>
    <row r="301" spans="1:29" x14ac:dyDescent="0.25">
      <c r="A301" s="7">
        <f t="shared" si="56"/>
        <v>42667</v>
      </c>
      <c r="B301" s="24">
        <v>128</v>
      </c>
      <c r="C301" s="24">
        <v>279</v>
      </c>
      <c r="D301" s="24">
        <v>331</v>
      </c>
      <c r="E301" s="24">
        <v>24</v>
      </c>
      <c r="F301" s="24">
        <v>116</v>
      </c>
      <c r="G301" s="24">
        <v>296</v>
      </c>
      <c r="H301" s="31">
        <v>151</v>
      </c>
      <c r="I301" s="24">
        <v>27</v>
      </c>
      <c r="J301" s="24">
        <v>94</v>
      </c>
      <c r="K301" s="24">
        <v>7</v>
      </c>
      <c r="L301" s="24">
        <v>231</v>
      </c>
      <c r="M301" s="8">
        <v>0</v>
      </c>
      <c r="N301" s="31">
        <v>24</v>
      </c>
      <c r="O301" s="8"/>
      <c r="P301" s="8"/>
      <c r="Q301" s="8">
        <f t="shared" si="43"/>
        <v>1.855072463768116</v>
      </c>
      <c r="R301" s="8">
        <f t="shared" si="44"/>
        <v>1.2857142857142858</v>
      </c>
      <c r="S301" s="8">
        <f t="shared" si="45"/>
        <v>0.85974025974025969</v>
      </c>
      <c r="T301" s="8">
        <f t="shared" si="46"/>
        <v>2</v>
      </c>
      <c r="U301" s="8">
        <f t="shared" si="47"/>
        <v>1.3647058823529412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1.173913043478261</v>
      </c>
      <c r="Y301" s="8">
        <f t="shared" si="51"/>
        <v>3.032258064516129</v>
      </c>
      <c r="Z301" s="8">
        <f t="shared" si="52"/>
        <v>7</v>
      </c>
      <c r="AA301" s="8">
        <f t="shared" si="53"/>
        <v>1.0043478260869565</v>
      </c>
      <c r="AB301" s="8">
        <f t="shared" si="54"/>
        <v>0</v>
      </c>
      <c r="AC301" s="8">
        <f t="shared" si="55"/>
        <v>1.7142857142857142</v>
      </c>
    </row>
    <row r="302" spans="1:29" x14ac:dyDescent="0.25">
      <c r="A302" s="3">
        <f t="shared" si="56"/>
        <v>42668</v>
      </c>
      <c r="B302" s="23">
        <v>141</v>
      </c>
      <c r="C302" s="23">
        <v>267</v>
      </c>
      <c r="D302" s="23">
        <v>505</v>
      </c>
      <c r="E302" s="23">
        <v>42</v>
      </c>
      <c r="F302" s="23">
        <v>257</v>
      </c>
      <c r="G302" s="23">
        <v>337</v>
      </c>
      <c r="H302" s="30">
        <v>102</v>
      </c>
      <c r="I302" s="23">
        <v>26</v>
      </c>
      <c r="J302" s="23">
        <v>120</v>
      </c>
      <c r="K302" s="23">
        <v>10</v>
      </c>
      <c r="L302" s="23">
        <v>263</v>
      </c>
      <c r="M302" s="6">
        <v>3</v>
      </c>
      <c r="N302" s="30">
        <v>27</v>
      </c>
      <c r="O302" s="6"/>
      <c r="P302" s="6"/>
      <c r="Q302" s="6">
        <f t="shared" si="43"/>
        <v>1.9315068493150684</v>
      </c>
      <c r="R302" s="6">
        <f t="shared" si="44"/>
        <v>1.224770642201835</v>
      </c>
      <c r="S302" s="6">
        <f t="shared" si="45"/>
        <v>1.1002178649237473</v>
      </c>
      <c r="T302" s="6">
        <f t="shared" si="46"/>
        <v>0.8936170212765957</v>
      </c>
      <c r="U302" s="6">
        <f t="shared" si="47"/>
        <v>1.7602739726027397</v>
      </c>
      <c r="V302" s="6">
        <f t="shared" si="48"/>
        <v>1</v>
      </c>
      <c r="W302" s="6">
        <f t="shared" si="49"/>
        <v>1.2749999999999999</v>
      </c>
      <c r="X302" s="6">
        <f t="shared" si="50"/>
        <v>3.25</v>
      </c>
      <c r="Y302" s="6">
        <f t="shared" si="51"/>
        <v>2.3076923076923075</v>
      </c>
      <c r="Z302" s="6">
        <f t="shared" si="52"/>
        <v>2.5</v>
      </c>
      <c r="AA302" s="6">
        <f t="shared" si="53"/>
        <v>0.97047970479704793</v>
      </c>
      <c r="AB302" s="6">
        <f t="shared" si="54"/>
        <v>1</v>
      </c>
      <c r="AC302" s="6">
        <f t="shared" si="55"/>
        <v>1.5</v>
      </c>
    </row>
    <row r="303" spans="1:29" x14ac:dyDescent="0.25">
      <c r="A303" s="3">
        <f t="shared" si="56"/>
        <v>42669</v>
      </c>
      <c r="B303" s="30">
        <v>221</v>
      </c>
      <c r="C303" s="30">
        <v>168</v>
      </c>
      <c r="D303" s="30">
        <v>988</v>
      </c>
      <c r="E303" s="30">
        <v>85</v>
      </c>
      <c r="F303" s="30">
        <v>523</v>
      </c>
      <c r="G303" s="30">
        <v>346</v>
      </c>
      <c r="H303" s="30">
        <v>367</v>
      </c>
      <c r="I303" s="30">
        <v>70</v>
      </c>
      <c r="J303" s="30">
        <v>132</v>
      </c>
      <c r="K303" s="30">
        <v>8</v>
      </c>
      <c r="L303" s="30">
        <v>549</v>
      </c>
      <c r="M303" s="30">
        <v>5</v>
      </c>
      <c r="N303" s="30">
        <v>28</v>
      </c>
      <c r="O303" s="6"/>
      <c r="P303" s="6"/>
      <c r="Q303" s="6">
        <f t="shared" si="43"/>
        <v>2.4831460674157304</v>
      </c>
      <c r="R303" s="6">
        <f t="shared" si="44"/>
        <v>1.0769230769230769</v>
      </c>
      <c r="S303" s="6">
        <f t="shared" si="45"/>
        <v>1.0589496248660235</v>
      </c>
      <c r="T303" s="6">
        <f t="shared" si="46"/>
        <v>2.1794871794871793</v>
      </c>
      <c r="U303" s="6">
        <f t="shared" si="47"/>
        <v>1.9961832061068703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1.5555555555555556</v>
      </c>
      <c r="Y303" s="6">
        <f t="shared" si="51"/>
        <v>2.5882352941176472</v>
      </c>
      <c r="Z303" s="6">
        <f t="shared" si="52"/>
        <v>2</v>
      </c>
      <c r="AA303" s="6">
        <f t="shared" si="53"/>
        <v>0.83055975794251136</v>
      </c>
      <c r="AB303" s="6">
        <f t="shared" si="54"/>
        <v>0.38461538461538464</v>
      </c>
      <c r="AC303" s="6">
        <f t="shared" si="55"/>
        <v>1.75</v>
      </c>
    </row>
    <row r="304" spans="1:29" x14ac:dyDescent="0.25">
      <c r="A304" s="3">
        <f t="shared" si="56"/>
        <v>42670</v>
      </c>
      <c r="B304" s="30">
        <v>205</v>
      </c>
      <c r="C304" s="30">
        <v>173</v>
      </c>
      <c r="D304" s="30">
        <v>977</v>
      </c>
      <c r="E304" s="30">
        <v>89</v>
      </c>
      <c r="F304" s="30">
        <v>244</v>
      </c>
      <c r="G304" s="30">
        <v>415</v>
      </c>
      <c r="H304" s="30">
        <v>310</v>
      </c>
      <c r="I304" s="30">
        <v>60</v>
      </c>
      <c r="J304" s="30">
        <v>139</v>
      </c>
      <c r="K304" s="30">
        <v>4</v>
      </c>
      <c r="L304" s="30">
        <v>510</v>
      </c>
      <c r="M304" s="30">
        <v>6</v>
      </c>
      <c r="N304" s="30">
        <v>31</v>
      </c>
      <c r="O304" s="6"/>
      <c r="P304" s="6"/>
      <c r="Q304" s="6">
        <f t="shared" si="43"/>
        <v>1.6141732283464567</v>
      </c>
      <c r="R304" s="6">
        <f t="shared" si="44"/>
        <v>1.1161290322580646</v>
      </c>
      <c r="S304" s="6">
        <f t="shared" si="45"/>
        <v>0.8607929515418502</v>
      </c>
      <c r="T304" s="6">
        <f t="shared" si="46"/>
        <v>2.9666666666666668</v>
      </c>
      <c r="U304" s="6">
        <f t="shared" si="47"/>
        <v>1.4969325153374233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1.0169491525423728</v>
      </c>
      <c r="Y304" s="6">
        <f t="shared" si="51"/>
        <v>2.3559322033898304</v>
      </c>
      <c r="Z304" s="6">
        <f t="shared" si="52"/>
        <v>1.3333333333333333</v>
      </c>
      <c r="AA304" s="6">
        <f t="shared" si="53"/>
        <v>0.90106007067137805</v>
      </c>
      <c r="AB304" s="6">
        <f t="shared" si="54"/>
        <v>2</v>
      </c>
      <c r="AC304" s="6">
        <f t="shared" si="55"/>
        <v>0.88571428571428568</v>
      </c>
    </row>
    <row r="305" spans="1:29" x14ac:dyDescent="0.25">
      <c r="A305" s="3">
        <f t="shared" si="56"/>
        <v>42671</v>
      </c>
      <c r="B305" s="30">
        <v>217</v>
      </c>
      <c r="C305" s="30">
        <v>239</v>
      </c>
      <c r="D305" s="30">
        <v>968</v>
      </c>
      <c r="E305" s="30">
        <v>77</v>
      </c>
      <c r="F305" s="30">
        <v>235</v>
      </c>
      <c r="G305" s="30">
        <v>399</v>
      </c>
      <c r="H305" s="30">
        <v>280</v>
      </c>
      <c r="I305" s="30">
        <v>56</v>
      </c>
      <c r="J305" s="30">
        <v>137</v>
      </c>
      <c r="K305" s="30">
        <v>3</v>
      </c>
      <c r="L305" s="30">
        <v>513</v>
      </c>
      <c r="M305" s="30">
        <v>6</v>
      </c>
      <c r="N305" s="30">
        <v>42</v>
      </c>
      <c r="O305" s="6"/>
      <c r="P305" s="6"/>
      <c r="Q305" s="6">
        <f t="shared" si="43"/>
        <v>1.5955882352941178</v>
      </c>
      <c r="R305" s="6">
        <f t="shared" si="44"/>
        <v>1.0346320346320346</v>
      </c>
      <c r="S305" s="6">
        <f t="shared" si="45"/>
        <v>1.1510107015457789</v>
      </c>
      <c r="T305" s="6">
        <f t="shared" si="46"/>
        <v>1.5714285714285714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1.2173913043478262</v>
      </c>
      <c r="Y305" s="6">
        <f t="shared" si="51"/>
        <v>2.5370370370370372</v>
      </c>
      <c r="Z305" s="6">
        <f t="shared" si="52"/>
        <v>0.33333333333333331</v>
      </c>
      <c r="AA305" s="6">
        <f t="shared" si="53"/>
        <v>1.0321931589537223</v>
      </c>
      <c r="AB305" s="6">
        <f t="shared" si="54"/>
        <v>2</v>
      </c>
      <c r="AC305" s="6">
        <f t="shared" si="55"/>
        <v>1.2727272727272727</v>
      </c>
    </row>
    <row r="306" spans="1:29" x14ac:dyDescent="0.25">
      <c r="A306" s="3">
        <f t="shared" si="56"/>
        <v>42672</v>
      </c>
      <c r="B306" s="30">
        <v>199</v>
      </c>
      <c r="C306" s="30">
        <v>0</v>
      </c>
      <c r="D306" s="30">
        <v>1040</v>
      </c>
      <c r="E306" s="30">
        <v>103</v>
      </c>
      <c r="F306" s="30">
        <v>545</v>
      </c>
      <c r="G306" s="30">
        <v>365</v>
      </c>
      <c r="H306" s="30">
        <v>274</v>
      </c>
      <c r="I306" s="30">
        <v>87</v>
      </c>
      <c r="J306" s="30">
        <v>186</v>
      </c>
      <c r="K306" s="30">
        <v>6</v>
      </c>
      <c r="L306" s="30">
        <v>508</v>
      </c>
      <c r="M306" s="30">
        <v>6</v>
      </c>
      <c r="N306" s="30">
        <v>36</v>
      </c>
      <c r="Q306" s="6">
        <f t="shared" si="43"/>
        <v>2.1868131868131866</v>
      </c>
      <c r="R306" s="6">
        <f t="shared" si="44"/>
        <v>1</v>
      </c>
      <c r="S306" s="6">
        <f t="shared" si="45"/>
        <v>1.0912906610703044</v>
      </c>
      <c r="T306" s="6">
        <f t="shared" si="46"/>
        <v>2.1020408163265305</v>
      </c>
      <c r="U306" s="6">
        <f t="shared" si="47"/>
        <v>1.8288590604026846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1.9787234042553192</v>
      </c>
      <c r="Z306" s="6">
        <f t="shared" si="52"/>
        <v>1</v>
      </c>
      <c r="AA306" s="6">
        <f t="shared" si="53"/>
        <v>0.88966725043782835</v>
      </c>
      <c r="AB306" s="6">
        <f t="shared" si="54"/>
        <v>0.8571428571428571</v>
      </c>
      <c r="AC306" s="6">
        <f t="shared" si="55"/>
        <v>1.3846153846153846</v>
      </c>
    </row>
    <row r="307" spans="1:29" x14ac:dyDescent="0.25">
      <c r="A307" s="7">
        <f t="shared" si="56"/>
        <v>42673</v>
      </c>
      <c r="B307" s="31">
        <v>297</v>
      </c>
      <c r="C307" s="31">
        <v>0</v>
      </c>
      <c r="D307" s="31">
        <v>848</v>
      </c>
      <c r="E307" s="31">
        <v>29</v>
      </c>
      <c r="F307" s="31">
        <v>223</v>
      </c>
      <c r="G307" s="31">
        <v>386</v>
      </c>
      <c r="H307" s="31">
        <v>326</v>
      </c>
      <c r="I307" s="31">
        <v>50</v>
      </c>
      <c r="J307" s="31">
        <v>172</v>
      </c>
      <c r="K307" s="31">
        <v>5</v>
      </c>
      <c r="L307" s="31">
        <v>407</v>
      </c>
      <c r="M307" s="31">
        <v>5</v>
      </c>
      <c r="N307" s="31">
        <v>26</v>
      </c>
      <c r="O307" s="8"/>
      <c r="P307" s="8"/>
      <c r="Q307" s="8">
        <f t="shared" si="43"/>
        <v>1.9668874172185431</v>
      </c>
      <c r="R307" s="8">
        <f t="shared" si="44"/>
        <v>1</v>
      </c>
      <c r="S307" s="8">
        <f t="shared" si="45"/>
        <v>0.93805309734513276</v>
      </c>
      <c r="T307" s="8">
        <f t="shared" si="46"/>
        <v>1</v>
      </c>
      <c r="U307" s="8">
        <f t="shared" si="47"/>
        <v>1.6277372262773722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0.90909090909090906</v>
      </c>
      <c r="Y307" s="8">
        <f t="shared" si="51"/>
        <v>1.8695652173913044</v>
      </c>
      <c r="Z307" s="8">
        <f t="shared" si="52"/>
        <v>0.7142857142857143</v>
      </c>
      <c r="AA307" s="8">
        <f t="shared" si="53"/>
        <v>0.94212962962962965</v>
      </c>
      <c r="AB307" s="8">
        <f t="shared" si="54"/>
        <v>1.25</v>
      </c>
      <c r="AC307" s="8">
        <f t="shared" si="55"/>
        <v>0.76470588235294112</v>
      </c>
    </row>
    <row r="308" spans="1:29" x14ac:dyDescent="0.25">
      <c r="A308" s="7">
        <f t="shared" si="56"/>
        <v>42674</v>
      </c>
      <c r="B308" s="31">
        <v>208</v>
      </c>
      <c r="C308" s="31">
        <v>379</v>
      </c>
      <c r="D308" s="31">
        <v>440</v>
      </c>
      <c r="E308" s="31">
        <v>49</v>
      </c>
      <c r="F308" s="31">
        <v>231</v>
      </c>
      <c r="G308" s="31">
        <v>434</v>
      </c>
      <c r="H308" s="31">
        <v>162</v>
      </c>
      <c r="I308" s="31">
        <v>39</v>
      </c>
      <c r="J308" s="31">
        <v>154</v>
      </c>
      <c r="K308" s="31">
        <v>3</v>
      </c>
      <c r="L308" s="31">
        <v>190</v>
      </c>
      <c r="M308" s="31">
        <v>2</v>
      </c>
      <c r="N308" s="31">
        <v>43</v>
      </c>
      <c r="O308" s="8"/>
      <c r="P308" s="8"/>
      <c r="Q308" s="8">
        <f t="shared" si="43"/>
        <v>1.625</v>
      </c>
      <c r="R308" s="8">
        <f t="shared" si="44"/>
        <v>1.3584229390681004</v>
      </c>
      <c r="S308" s="8">
        <f t="shared" si="45"/>
        <v>1.3293051359516617</v>
      </c>
      <c r="T308" s="8">
        <f t="shared" si="46"/>
        <v>2.0416666666666665</v>
      </c>
      <c r="U308" s="8">
        <f t="shared" si="47"/>
        <v>1.9913793103448276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1.6382978723404256</v>
      </c>
      <c r="Z308" s="8">
        <f t="shared" si="52"/>
        <v>0.42857142857142855</v>
      </c>
      <c r="AA308" s="8">
        <f t="shared" si="53"/>
        <v>0.82251082251082253</v>
      </c>
      <c r="AB308" s="8">
        <f t="shared" si="54"/>
        <v>1</v>
      </c>
      <c r="AC308" s="8">
        <f t="shared" si="55"/>
        <v>1.7916666666666667</v>
      </c>
    </row>
    <row r="309" spans="1:29" x14ac:dyDescent="0.25">
      <c r="A309" s="3">
        <f t="shared" si="56"/>
        <v>42675</v>
      </c>
      <c r="B309" s="30">
        <f>SUM(Q295:Q308)/14*B302</f>
        <v>289.65497085580461</v>
      </c>
      <c r="C309" s="30">
        <v>238</v>
      </c>
      <c r="D309" s="30">
        <v>555</v>
      </c>
      <c r="E309" s="30">
        <v>131</v>
      </c>
      <c r="F309" s="30">
        <v>416</v>
      </c>
      <c r="G309" s="30">
        <v>440</v>
      </c>
      <c r="H309" s="30">
        <v>136</v>
      </c>
      <c r="I309" s="30">
        <v>29</v>
      </c>
      <c r="J309" s="30">
        <v>196</v>
      </c>
      <c r="K309" s="30">
        <v>7</v>
      </c>
      <c r="L309" s="30">
        <v>179</v>
      </c>
      <c r="M309" s="30">
        <v>2</v>
      </c>
      <c r="N309" s="30">
        <v>29</v>
      </c>
      <c r="Q309" s="6">
        <f t="shared" si="43"/>
        <v>2.0542905734454227</v>
      </c>
      <c r="R309" s="6">
        <f t="shared" si="44"/>
        <v>0.89138576779026213</v>
      </c>
      <c r="S309" s="6">
        <f t="shared" si="45"/>
        <v>1.0990099009900991</v>
      </c>
      <c r="T309" s="6">
        <f t="shared" si="46"/>
        <v>3.1190476190476191</v>
      </c>
      <c r="U309" s="6">
        <f t="shared" si="47"/>
        <v>1.6186770428015564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1.6333333333333333</v>
      </c>
      <c r="Z309" s="6">
        <f t="shared" si="52"/>
        <v>0.7</v>
      </c>
      <c r="AA309" s="6">
        <f t="shared" si="53"/>
        <v>0.68060836501901145</v>
      </c>
      <c r="AB309" s="6">
        <f t="shared" si="54"/>
        <v>0.66666666666666663</v>
      </c>
      <c r="AC309" s="6">
        <f t="shared" si="55"/>
        <v>1.0740740740740742</v>
      </c>
    </row>
    <row r="310" spans="1:29" x14ac:dyDescent="0.25">
      <c r="A310" s="3">
        <f t="shared" si="56"/>
        <v>42676</v>
      </c>
      <c r="B310" s="30">
        <v>353</v>
      </c>
      <c r="C310" s="30">
        <v>1623</v>
      </c>
      <c r="D310" s="30">
        <v>1076</v>
      </c>
      <c r="E310" s="30">
        <v>151</v>
      </c>
      <c r="F310" s="30">
        <v>854</v>
      </c>
      <c r="G310" s="30">
        <v>422</v>
      </c>
      <c r="H310" s="30">
        <v>397</v>
      </c>
      <c r="I310" s="30">
        <v>113</v>
      </c>
      <c r="J310" s="30">
        <v>162</v>
      </c>
      <c r="K310" s="30">
        <v>2</v>
      </c>
      <c r="L310" s="30">
        <v>243</v>
      </c>
      <c r="M310" s="30">
        <v>5</v>
      </c>
      <c r="N310" s="30">
        <v>71</v>
      </c>
      <c r="Q310" s="6">
        <f t="shared" si="43"/>
        <v>1.5972850678733033</v>
      </c>
      <c r="R310" s="6">
        <f t="shared" si="44"/>
        <v>9.6607142857142865</v>
      </c>
      <c r="S310" s="6">
        <f t="shared" si="45"/>
        <v>1.0890688259109311</v>
      </c>
      <c r="T310" s="6">
        <f t="shared" si="46"/>
        <v>1.776470588235294</v>
      </c>
      <c r="U310" s="6">
        <f t="shared" si="47"/>
        <v>1.632887189292543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1.2272727272727273</v>
      </c>
      <c r="Z310" s="6">
        <f t="shared" si="52"/>
        <v>0.25</v>
      </c>
      <c r="AA310" s="6">
        <f t="shared" si="53"/>
        <v>0.44262295081967212</v>
      </c>
      <c r="AB310" s="6">
        <f t="shared" si="54"/>
        <v>1</v>
      </c>
      <c r="AC310" s="6">
        <f t="shared" si="55"/>
        <v>2.5357142857142856</v>
      </c>
    </row>
    <row r="311" spans="1:29" x14ac:dyDescent="0.25">
      <c r="A311" s="3">
        <f t="shared" si="56"/>
        <v>42677</v>
      </c>
      <c r="B311" s="30">
        <v>352</v>
      </c>
      <c r="C311" s="30">
        <v>368</v>
      </c>
      <c r="D311" s="30">
        <v>1102</v>
      </c>
      <c r="E311" s="30">
        <v>118</v>
      </c>
      <c r="F311" s="30">
        <v>385</v>
      </c>
      <c r="G311" s="30">
        <v>419</v>
      </c>
      <c r="H311" s="30">
        <v>492</v>
      </c>
      <c r="I311" s="30">
        <v>106</v>
      </c>
      <c r="J311" s="30">
        <f t="shared" ref="J311:J342" si="57">SUM(Y297:Y310)/14*J304</f>
        <v>306.15686542445957</v>
      </c>
      <c r="K311" s="30">
        <v>1</v>
      </c>
      <c r="L311" s="30">
        <v>610</v>
      </c>
      <c r="M311" s="30">
        <v>8</v>
      </c>
      <c r="N311" s="30">
        <v>52</v>
      </c>
      <c r="Q311" s="6">
        <f t="shared" si="43"/>
        <v>1.7170731707317073</v>
      </c>
      <c r="R311" s="6">
        <f t="shared" si="44"/>
        <v>2.1271676300578033</v>
      </c>
      <c r="S311" s="6">
        <f t="shared" si="45"/>
        <v>1.127942681678608</v>
      </c>
      <c r="T311" s="6">
        <f t="shared" si="46"/>
        <v>1.3258426966292134</v>
      </c>
      <c r="U311" s="6">
        <f t="shared" si="47"/>
        <v>1.5778688524590163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1.7666666666666666</v>
      </c>
      <c r="Y311" s="6">
        <f t="shared" si="51"/>
        <v>2.2025673771543852</v>
      </c>
      <c r="Z311" s="6">
        <f t="shared" si="52"/>
        <v>0.25</v>
      </c>
      <c r="AA311" s="6">
        <f t="shared" si="53"/>
        <v>1.196078431372549</v>
      </c>
      <c r="AB311" s="6">
        <f t="shared" si="54"/>
        <v>1.3333333333333333</v>
      </c>
      <c r="AC311" s="6">
        <f t="shared" si="55"/>
        <v>1.6774193548387097</v>
      </c>
    </row>
    <row r="312" spans="1:29" x14ac:dyDescent="0.25">
      <c r="A312" s="3">
        <f t="shared" si="56"/>
        <v>42678</v>
      </c>
      <c r="B312" s="30">
        <v>428</v>
      </c>
      <c r="C312" s="30">
        <f t="shared" ref="C312:C343" si="58">SUM(R298:R311)/14*C305</f>
        <v>423.65140401008352</v>
      </c>
      <c r="D312" s="30">
        <v>1208</v>
      </c>
      <c r="E312" s="30">
        <v>166</v>
      </c>
      <c r="F312" s="30">
        <v>363</v>
      </c>
      <c r="G312" s="30">
        <v>406</v>
      </c>
      <c r="H312" s="30">
        <v>378</v>
      </c>
      <c r="I312" s="30">
        <v>87</v>
      </c>
      <c r="J312" s="30">
        <f t="shared" si="57"/>
        <v>309.22354418491761</v>
      </c>
      <c r="K312" s="30">
        <f t="shared" ref="K312:K343" si="59">SUM(Z298:Z311)/14*K305</f>
        <v>5.1984693877551011</v>
      </c>
      <c r="L312" s="30">
        <v>0</v>
      </c>
      <c r="M312" s="30">
        <v>3</v>
      </c>
      <c r="N312" s="30">
        <v>50</v>
      </c>
      <c r="Q312" s="6">
        <f t="shared" si="43"/>
        <v>1.9723502304147464</v>
      </c>
      <c r="R312" s="6">
        <f t="shared" si="44"/>
        <v>1.7726000167785922</v>
      </c>
      <c r="S312" s="6">
        <f t="shared" si="45"/>
        <v>1.2479338842975207</v>
      </c>
      <c r="T312" s="6">
        <f t="shared" si="46"/>
        <v>2.1558441558441559</v>
      </c>
      <c r="U312" s="6">
        <f t="shared" si="47"/>
        <v>1.5446808510638297</v>
      </c>
      <c r="V312" s="6">
        <f t="shared" si="48"/>
        <v>1.0175438596491229</v>
      </c>
      <c r="W312" s="6">
        <f t="shared" si="49"/>
        <v>1.35</v>
      </c>
      <c r="X312" s="6">
        <f t="shared" si="50"/>
        <v>1.5535714285714286</v>
      </c>
      <c r="Y312" s="6">
        <f t="shared" si="51"/>
        <v>2.2571061619337054</v>
      </c>
      <c r="Z312" s="6">
        <f t="shared" si="52"/>
        <v>1.7328231292517005</v>
      </c>
      <c r="AA312" s="6">
        <f t="shared" si="53"/>
        <v>0</v>
      </c>
      <c r="AB312" s="6">
        <f t="shared" si="54"/>
        <v>0.5</v>
      </c>
      <c r="AC312" s="6">
        <f t="shared" si="55"/>
        <v>1.1904761904761905</v>
      </c>
    </row>
    <row r="313" spans="1:29" x14ac:dyDescent="0.25">
      <c r="A313" s="3">
        <f t="shared" si="56"/>
        <v>42679</v>
      </c>
      <c r="B313" s="30">
        <f t="shared" ref="B313:B344" si="60">SUM(Q299:Q312)/14*B306</f>
        <v>390.41664875879314</v>
      </c>
      <c r="C313" s="30">
        <f t="shared" si="58"/>
        <v>0</v>
      </c>
      <c r="D313" s="30">
        <f t="shared" ref="D313:D358" si="61">SUM(S299:S312)/14*D306</f>
        <v>1138.3191677535813</v>
      </c>
      <c r="E313" s="30">
        <f t="shared" ref="E313:E358" si="62">SUM(T299:T312)/14*E306</f>
        <v>202.44620914607637</v>
      </c>
      <c r="F313" s="30">
        <f t="shared" ref="F313:F358" si="63">SUM(U299:U312)/14*F306</f>
        <v>899.41682991340099</v>
      </c>
      <c r="G313" s="30">
        <f t="shared" ref="G313:G358" si="64">SUM(V299:V312)/14*G306</f>
        <v>436.44895838371349</v>
      </c>
      <c r="H313" s="30">
        <f t="shared" ref="H313:H358" si="65">SUM(W299:W312)/14*H306</f>
        <v>400.91932544300056</v>
      </c>
      <c r="I313" s="30">
        <f t="shared" ref="I313:I358" si="66">SUM(X299:X312)/14*I306</f>
        <v>144.54203547071413</v>
      </c>
      <c r="J313" s="30">
        <f t="shared" si="57"/>
        <v>429.3110545159721</v>
      </c>
      <c r="K313" s="30">
        <f t="shared" si="59"/>
        <v>9.8538629737609309</v>
      </c>
      <c r="L313" s="30">
        <f t="shared" ref="L313:L344" si="67">SUM(AA299:AA312)/14*L306</f>
        <v>413.89828586472925</v>
      </c>
      <c r="M313" s="30">
        <f t="shared" ref="M313:M344" si="68">SUM(AB299:AB312)/14*M306</f>
        <v>6.3536106750392474</v>
      </c>
      <c r="N313" s="30">
        <f t="shared" ref="N313:N344" si="69">SUM(AC299:AC312)/14*N306</f>
        <v>51.656144299047988</v>
      </c>
      <c r="Q313" s="6">
        <f t="shared" si="43"/>
        <v>1.9618927073306187</v>
      </c>
      <c r="R313" s="6">
        <f t="shared" si="44"/>
        <v>1</v>
      </c>
      <c r="S313" s="6">
        <f t="shared" si="45"/>
        <v>1.0945376613015205</v>
      </c>
      <c r="T313" s="6">
        <f t="shared" si="46"/>
        <v>1.9654971761754987</v>
      </c>
      <c r="U313" s="6">
        <f t="shared" si="47"/>
        <v>1.6503061099328458</v>
      </c>
      <c r="V313" s="6">
        <f t="shared" si="48"/>
        <v>1.1957505709142835</v>
      </c>
      <c r="W313" s="6">
        <f t="shared" si="49"/>
        <v>1.4632092169452575</v>
      </c>
      <c r="X313" s="6">
        <f t="shared" si="50"/>
        <v>1.6614027065599324</v>
      </c>
      <c r="Y313" s="6">
        <f t="shared" si="51"/>
        <v>2.3081239490106027</v>
      </c>
      <c r="Z313" s="6">
        <f t="shared" si="52"/>
        <v>1.6423104956268217</v>
      </c>
      <c r="AA313" s="6">
        <f t="shared" si="53"/>
        <v>0.81476040524553006</v>
      </c>
      <c r="AB313" s="6">
        <f t="shared" si="54"/>
        <v>1.0589351125065412</v>
      </c>
      <c r="AC313" s="6">
        <f t="shared" si="55"/>
        <v>1.4348928971957775</v>
      </c>
    </row>
    <row r="314" spans="1:29" x14ac:dyDescent="0.25">
      <c r="A314" s="7">
        <f t="shared" si="56"/>
        <v>42680</v>
      </c>
      <c r="B314" s="31">
        <f t="shared" si="60"/>
        <v>589.20228651127923</v>
      </c>
      <c r="C314" s="31">
        <f t="shared" si="58"/>
        <v>0</v>
      </c>
      <c r="D314" s="31">
        <f t="shared" si="61"/>
        <v>930.25588968123714</v>
      </c>
      <c r="E314" s="31">
        <f t="shared" si="62"/>
        <v>57.995047541123988</v>
      </c>
      <c r="F314" s="31">
        <f t="shared" si="63"/>
        <v>367.63834707669162</v>
      </c>
      <c r="G314" s="31">
        <f t="shared" si="64"/>
        <v>459.67382438876854</v>
      </c>
      <c r="H314" s="31">
        <f t="shared" si="65"/>
        <v>472.72513531369447</v>
      </c>
      <c r="I314" s="31">
        <f t="shared" si="66"/>
        <v>78.959073565710668</v>
      </c>
      <c r="J314" s="31">
        <f t="shared" si="57"/>
        <v>392.35835223603561</v>
      </c>
      <c r="K314" s="31">
        <f t="shared" si="59"/>
        <v>7.7266633694294038</v>
      </c>
      <c r="L314" s="31">
        <f t="shared" si="67"/>
        <v>333.27810293805101</v>
      </c>
      <c r="M314" s="31">
        <f t="shared" si="68"/>
        <v>4.8395333408088508</v>
      </c>
      <c r="N314" s="31">
        <f t="shared" si="69"/>
        <v>37.872637539894797</v>
      </c>
      <c r="O314" s="8"/>
      <c r="P314" s="8"/>
      <c r="Q314" s="8">
        <f t="shared" si="43"/>
        <v>1.9838460825295596</v>
      </c>
      <c r="R314" s="8">
        <f t="shared" si="44"/>
        <v>1</v>
      </c>
      <c r="S314" s="8">
        <f t="shared" si="45"/>
        <v>1.0969998699071193</v>
      </c>
      <c r="T314" s="8">
        <f t="shared" si="46"/>
        <v>1.9998292255559995</v>
      </c>
      <c r="U314" s="8">
        <f t="shared" si="47"/>
        <v>1.6486024532587067</v>
      </c>
      <c r="V314" s="8">
        <f t="shared" si="48"/>
        <v>1.1908648300227165</v>
      </c>
      <c r="W314" s="8">
        <f t="shared" si="49"/>
        <v>1.4500771021892469</v>
      </c>
      <c r="X314" s="8">
        <f t="shared" si="50"/>
        <v>1.5791814713142134</v>
      </c>
      <c r="Y314" s="8">
        <f t="shared" si="51"/>
        <v>2.2811532106746255</v>
      </c>
      <c r="Z314" s="8">
        <f t="shared" si="52"/>
        <v>1.5453326738858808</v>
      </c>
      <c r="AA314" s="8">
        <f t="shared" si="53"/>
        <v>0.81886511778390914</v>
      </c>
      <c r="AB314" s="8">
        <f t="shared" si="54"/>
        <v>0.96790666816177018</v>
      </c>
      <c r="AC314" s="8">
        <f t="shared" si="55"/>
        <v>1.4566399053805692</v>
      </c>
    </row>
    <row r="315" spans="1:29" x14ac:dyDescent="0.25">
      <c r="A315" s="7">
        <f t="shared" si="56"/>
        <v>42681</v>
      </c>
      <c r="B315" s="31">
        <f t="shared" si="60"/>
        <v>394.38174702452062</v>
      </c>
      <c r="C315" s="31">
        <f t="shared" si="58"/>
        <v>691.63330218010242</v>
      </c>
      <c r="D315" s="31">
        <f t="shared" si="61"/>
        <v>475.98109809078898</v>
      </c>
      <c r="E315" s="31">
        <f t="shared" si="62"/>
        <v>94.841034341689976</v>
      </c>
      <c r="F315" s="31">
        <f t="shared" si="63"/>
        <v>382.63023077703559</v>
      </c>
      <c r="G315" s="31">
        <f t="shared" si="64"/>
        <v>512.70471513052348</v>
      </c>
      <c r="H315" s="31">
        <f t="shared" si="65"/>
        <v>238.26909702284786</v>
      </c>
      <c r="I315" s="31">
        <f t="shared" si="66"/>
        <v>60.703974534102535</v>
      </c>
      <c r="J315" s="31">
        <f t="shared" si="57"/>
        <v>332.3902797613132</v>
      </c>
      <c r="K315" s="31">
        <f t="shared" si="59"/>
        <v>4.5921407374903307</v>
      </c>
      <c r="L315" s="31">
        <f t="shared" si="67"/>
        <v>153.97984738152911</v>
      </c>
      <c r="M315" s="31">
        <f t="shared" si="68"/>
        <v>2.0026571460609359</v>
      </c>
      <c r="N315" s="31">
        <f t="shared" si="69"/>
        <v>62.758290878842871</v>
      </c>
      <c r="O315" s="8"/>
      <c r="P315" s="8"/>
      <c r="Q315" s="8">
        <f t="shared" si="43"/>
        <v>1.8960660914640415</v>
      </c>
      <c r="R315" s="8">
        <f t="shared" si="44"/>
        <v>1.8248899793670248</v>
      </c>
      <c r="S315" s="8">
        <f t="shared" si="45"/>
        <v>1.0817752229336113</v>
      </c>
      <c r="T315" s="8">
        <f t="shared" si="46"/>
        <v>1.9355313130957139</v>
      </c>
      <c r="U315" s="8">
        <f t="shared" si="47"/>
        <v>1.6564079254417126</v>
      </c>
      <c r="V315" s="8">
        <f t="shared" si="48"/>
        <v>1.1813472698859988</v>
      </c>
      <c r="W315" s="8">
        <f t="shared" si="49"/>
        <v>1.4707968952027646</v>
      </c>
      <c r="X315" s="8">
        <f t="shared" si="50"/>
        <v>1.5565121675410907</v>
      </c>
      <c r="Y315" s="8">
        <f t="shared" si="51"/>
        <v>2.1583784400085273</v>
      </c>
      <c r="Z315" s="8">
        <f t="shared" si="52"/>
        <v>1.5307135791634436</v>
      </c>
      <c r="AA315" s="8">
        <f t="shared" si="53"/>
        <v>0.81042024937646906</v>
      </c>
      <c r="AB315" s="8">
        <f t="shared" si="54"/>
        <v>1.001328573030468</v>
      </c>
      <c r="AC315" s="8">
        <f t="shared" si="55"/>
        <v>1.4594951367172762</v>
      </c>
    </row>
    <row r="316" spans="1:29" x14ac:dyDescent="0.25">
      <c r="A316" s="3">
        <f t="shared" si="56"/>
        <v>42682</v>
      </c>
      <c r="B316" s="30">
        <f t="shared" si="60"/>
        <v>550.05311189480608</v>
      </c>
      <c r="C316" s="30">
        <f t="shared" si="58"/>
        <v>443.4898018814485</v>
      </c>
      <c r="D316" s="30">
        <f t="shared" si="61"/>
        <v>609.18734905474787</v>
      </c>
      <c r="E316" s="30">
        <f t="shared" si="62"/>
        <v>252.95135930236268</v>
      </c>
      <c r="F316" s="30">
        <f t="shared" si="63"/>
        <v>697.73341483553304</v>
      </c>
      <c r="G316" s="30">
        <f t="shared" si="64"/>
        <v>520.00475603015695</v>
      </c>
      <c r="H316" s="30">
        <f t="shared" si="65"/>
        <v>192.42272882336229</v>
      </c>
      <c r="I316" s="30">
        <f t="shared" si="66"/>
        <v>45.931379615678921</v>
      </c>
      <c r="J316" s="30">
        <f t="shared" si="57"/>
        <v>410.80785949856494</v>
      </c>
      <c r="K316" s="30">
        <f t="shared" si="59"/>
        <v>7.9803518437258267</v>
      </c>
      <c r="L316" s="30">
        <f t="shared" si="67"/>
        <v>142.58572205044675</v>
      </c>
      <c r="M316" s="30">
        <f t="shared" si="68"/>
        <v>2.1457040850652889</v>
      </c>
      <c r="N316" s="30">
        <f t="shared" si="69"/>
        <v>41.797578482694966</v>
      </c>
      <c r="Q316" s="6">
        <f t="shared" si="43"/>
        <v>1.8989942077280362</v>
      </c>
      <c r="R316" s="6">
        <f t="shared" si="44"/>
        <v>1.8634025289136491</v>
      </c>
      <c r="S316" s="6">
        <f t="shared" si="45"/>
        <v>1.0976348631617079</v>
      </c>
      <c r="T316" s="6">
        <f t="shared" si="46"/>
        <v>1.9309264068882648</v>
      </c>
      <c r="U316" s="6">
        <f t="shared" si="47"/>
        <v>1.677243785662339</v>
      </c>
      <c r="V316" s="6">
        <f t="shared" si="48"/>
        <v>1.1818289909776294</v>
      </c>
      <c r="W316" s="6">
        <f t="shared" si="49"/>
        <v>1.4148730060541346</v>
      </c>
      <c r="X316" s="6">
        <f t="shared" si="50"/>
        <v>1.5838406764027213</v>
      </c>
      <c r="Y316" s="6">
        <f t="shared" si="51"/>
        <v>2.0959584668294129</v>
      </c>
      <c r="Z316" s="6">
        <f t="shared" si="52"/>
        <v>1.1400502633894039</v>
      </c>
      <c r="AA316" s="6">
        <f t="shared" si="53"/>
        <v>0.79656827961143439</v>
      </c>
      <c r="AB316" s="6">
        <f t="shared" si="54"/>
        <v>1.0728520425326444</v>
      </c>
      <c r="AC316" s="6">
        <f t="shared" si="55"/>
        <v>1.4412958097481023</v>
      </c>
    </row>
    <row r="317" spans="1:29" x14ac:dyDescent="0.25">
      <c r="A317" s="3">
        <f t="shared" si="56"/>
        <v>42683</v>
      </c>
      <c r="B317" s="30">
        <f t="shared" si="60"/>
        <v>669.52517229369516</v>
      </c>
      <c r="C317" s="30">
        <f t="shared" si="58"/>
        <v>3098.3379867220856</v>
      </c>
      <c r="D317" s="30">
        <f t="shared" si="61"/>
        <v>1180.8565906265724</v>
      </c>
      <c r="E317" s="30">
        <f t="shared" si="62"/>
        <v>302.75801009922526</v>
      </c>
      <c r="F317" s="30">
        <f t="shared" si="63"/>
        <v>1427.301351552273</v>
      </c>
      <c r="G317" s="30">
        <f t="shared" si="64"/>
        <v>504.21267949202809</v>
      </c>
      <c r="H317" s="30">
        <f t="shared" si="65"/>
        <v>565.67098221802644</v>
      </c>
      <c r="I317" s="30">
        <f t="shared" si="66"/>
        <v>165.52571046447238</v>
      </c>
      <c r="J317" s="30">
        <f t="shared" si="57"/>
        <v>337.09520861066562</v>
      </c>
      <c r="K317" s="30">
        <f t="shared" si="59"/>
        <v>2.0858219929772939</v>
      </c>
      <c r="L317" s="30">
        <f t="shared" si="67"/>
        <v>190.54748649414253</v>
      </c>
      <c r="M317" s="30">
        <f t="shared" si="68"/>
        <v>5.390278799282024</v>
      </c>
      <c r="N317" s="30">
        <f t="shared" si="69"/>
        <v>102.03428838440921</v>
      </c>
      <c r="Q317" s="6">
        <f t="shared" si="43"/>
        <v>1.8966718761861052</v>
      </c>
      <c r="R317" s="6">
        <f t="shared" si="44"/>
        <v>1.9090190922502068</v>
      </c>
      <c r="S317" s="6">
        <f t="shared" si="45"/>
        <v>1.0974503630358479</v>
      </c>
      <c r="T317" s="6">
        <f t="shared" si="46"/>
        <v>2.0050199344319553</v>
      </c>
      <c r="U317" s="6">
        <f t="shared" si="47"/>
        <v>1.671313058023739</v>
      </c>
      <c r="V317" s="6">
        <f t="shared" si="48"/>
        <v>1.1948167760474599</v>
      </c>
      <c r="W317" s="6">
        <f t="shared" si="49"/>
        <v>1.424863935058001</v>
      </c>
      <c r="X317" s="6">
        <f t="shared" si="50"/>
        <v>1.4648292961457734</v>
      </c>
      <c r="Y317" s="6">
        <f t="shared" si="51"/>
        <v>2.0808346210534916</v>
      </c>
      <c r="Z317" s="6">
        <f t="shared" si="52"/>
        <v>1.0429109964886469</v>
      </c>
      <c r="AA317" s="6">
        <f t="shared" si="53"/>
        <v>0.78414603495531909</v>
      </c>
      <c r="AB317" s="6">
        <f t="shared" si="54"/>
        <v>1.0780557598564049</v>
      </c>
      <c r="AC317" s="6">
        <f t="shared" si="55"/>
        <v>1.4371026533015381</v>
      </c>
    </row>
    <row r="318" spans="1:29" x14ac:dyDescent="0.25">
      <c r="A318" s="3">
        <f t="shared" si="56"/>
        <v>42684</v>
      </c>
      <c r="B318" s="30">
        <f t="shared" si="60"/>
        <v>652.88286360944994</v>
      </c>
      <c r="C318" s="30">
        <f t="shared" si="58"/>
        <v>724.39126406524656</v>
      </c>
      <c r="D318" s="30">
        <f t="shared" si="61"/>
        <v>1212.420858170015</v>
      </c>
      <c r="E318" s="30">
        <f t="shared" si="62"/>
        <v>235.12184262607667</v>
      </c>
      <c r="F318" s="30">
        <f t="shared" si="63"/>
        <v>634.52159826685329</v>
      </c>
      <c r="G318" s="30">
        <f t="shared" si="64"/>
        <v>504.22811598526357</v>
      </c>
      <c r="H318" s="30">
        <f t="shared" si="65"/>
        <v>697.59054464002952</v>
      </c>
      <c r="I318" s="30">
        <f t="shared" si="66"/>
        <v>154.5849779987779</v>
      </c>
      <c r="J318" s="30">
        <f t="shared" si="57"/>
        <v>625.96579079274557</v>
      </c>
      <c r="K318" s="30">
        <f t="shared" si="59"/>
        <v>0.9745474962378361</v>
      </c>
      <c r="L318" s="30">
        <f t="shared" si="67"/>
        <v>476.30676910687419</v>
      </c>
      <c r="M318" s="30">
        <f t="shared" si="68"/>
        <v>9.0206977218461066</v>
      </c>
      <c r="N318" s="30">
        <f t="shared" si="69"/>
        <v>73.567147826799982</v>
      </c>
      <c r="Q318" s="6">
        <f t="shared" si="43"/>
        <v>1.8547808625268465</v>
      </c>
      <c r="R318" s="6">
        <f t="shared" si="44"/>
        <v>1.9684545219164309</v>
      </c>
      <c r="S318" s="6">
        <f t="shared" si="45"/>
        <v>1.100200415762264</v>
      </c>
      <c r="T318" s="6">
        <f t="shared" si="46"/>
        <v>1.992557988356582</v>
      </c>
      <c r="U318" s="6">
        <f t="shared" si="47"/>
        <v>1.6481080474463721</v>
      </c>
      <c r="V318" s="6">
        <f t="shared" si="48"/>
        <v>1.2034083913729441</v>
      </c>
      <c r="W318" s="6">
        <f t="shared" si="49"/>
        <v>1.4178669606504666</v>
      </c>
      <c r="X318" s="6">
        <f t="shared" si="50"/>
        <v>1.4583488490450744</v>
      </c>
      <c r="Y318" s="6">
        <f t="shared" si="51"/>
        <v>2.0445917158346232</v>
      </c>
      <c r="Z318" s="6">
        <f t="shared" si="52"/>
        <v>0.9745474962378361</v>
      </c>
      <c r="AA318" s="6">
        <f t="shared" si="53"/>
        <v>0.78083076902766257</v>
      </c>
      <c r="AB318" s="6">
        <f t="shared" si="54"/>
        <v>1.1275872152307633</v>
      </c>
      <c r="AC318" s="6">
        <f t="shared" si="55"/>
        <v>1.4147528428230767</v>
      </c>
    </row>
    <row r="319" spans="1:29" x14ac:dyDescent="0.25">
      <c r="A319" s="3">
        <f t="shared" si="56"/>
        <v>42685</v>
      </c>
      <c r="B319" s="30">
        <f t="shared" si="60"/>
        <v>801.20192826357652</v>
      </c>
      <c r="C319" s="30">
        <f t="shared" si="58"/>
        <v>859.73058553756141</v>
      </c>
      <c r="D319" s="30">
        <f t="shared" si="61"/>
        <v>1349.6995462964048</v>
      </c>
      <c r="E319" s="30">
        <f t="shared" si="62"/>
        <v>319.21448031008731</v>
      </c>
      <c r="F319" s="30">
        <f t="shared" si="63"/>
        <v>602.18298680557223</v>
      </c>
      <c r="G319" s="30">
        <f t="shared" si="64"/>
        <v>484.9089322985127</v>
      </c>
      <c r="H319" s="30">
        <f t="shared" si="65"/>
        <v>530.41412953464317</v>
      </c>
      <c r="I319" s="30">
        <f t="shared" si="66"/>
        <v>129.61933369518826</v>
      </c>
      <c r="J319" s="30">
        <f t="shared" si="57"/>
        <v>625.35919613792692</v>
      </c>
      <c r="K319" s="30">
        <f t="shared" si="59"/>
        <v>4.9329312410414117</v>
      </c>
      <c r="L319" s="30">
        <f t="shared" si="67"/>
        <v>0</v>
      </c>
      <c r="M319" s="30">
        <f t="shared" si="68"/>
        <v>3.1958160489560252</v>
      </c>
      <c r="N319" s="30">
        <f t="shared" si="69"/>
        <v>72.627065559399512</v>
      </c>
      <c r="Q319" s="6">
        <f t="shared" si="43"/>
        <v>1.87196712211116</v>
      </c>
      <c r="R319" s="6">
        <f t="shared" si="44"/>
        <v>2.0293349140348855</v>
      </c>
      <c r="S319" s="6">
        <f t="shared" si="45"/>
        <v>1.117300948920865</v>
      </c>
      <c r="T319" s="6">
        <f t="shared" si="46"/>
        <v>1.9229787970487187</v>
      </c>
      <c r="U319" s="6">
        <f t="shared" si="47"/>
        <v>1.6589062997398685</v>
      </c>
      <c r="V319" s="6">
        <f t="shared" si="48"/>
        <v>1.194356976104711</v>
      </c>
      <c r="W319" s="6">
        <f t="shared" si="49"/>
        <v>1.4032119828958813</v>
      </c>
      <c r="X319" s="6">
        <f t="shared" si="50"/>
        <v>1.4898773987952674</v>
      </c>
      <c r="Y319" s="6">
        <f t="shared" si="51"/>
        <v>2.0223531095806799</v>
      </c>
      <c r="Z319" s="6">
        <f t="shared" si="52"/>
        <v>0.9489199364453007</v>
      </c>
      <c r="AA319" s="6">
        <f t="shared" si="53"/>
        <v>1</v>
      </c>
      <c r="AB319" s="6">
        <f t="shared" si="54"/>
        <v>1.0652720163186751</v>
      </c>
      <c r="AC319" s="6">
        <f t="shared" si="55"/>
        <v>1.4525413111879901</v>
      </c>
    </row>
    <row r="320" spans="1:29" x14ac:dyDescent="0.25">
      <c r="A320" s="3">
        <f t="shared" si="56"/>
        <v>42686</v>
      </c>
      <c r="B320" s="30">
        <f t="shared" si="60"/>
        <v>738.55448174262403</v>
      </c>
      <c r="C320" s="30">
        <f t="shared" si="58"/>
        <v>0</v>
      </c>
      <c r="D320" s="30">
        <f t="shared" si="61"/>
        <v>1269.1041964806591</v>
      </c>
      <c r="E320" s="30">
        <f t="shared" si="62"/>
        <v>394.38333990945574</v>
      </c>
      <c r="F320" s="30">
        <f t="shared" si="63"/>
        <v>1505.4295771130419</v>
      </c>
      <c r="G320" s="30">
        <f t="shared" si="64"/>
        <v>517.59275817926584</v>
      </c>
      <c r="H320" s="30">
        <f t="shared" si="65"/>
        <v>560.33339059503055</v>
      </c>
      <c r="I320" s="30">
        <f t="shared" si="66"/>
        <v>218.16317573288788</v>
      </c>
      <c r="J320" s="30">
        <f t="shared" si="57"/>
        <v>852.43572467497199</v>
      </c>
      <c r="K320" s="30">
        <f t="shared" si="59"/>
        <v>9.7838060293410862</v>
      </c>
      <c r="L320" s="30">
        <f t="shared" si="67"/>
        <v>318.67827433894763</v>
      </c>
      <c r="M320" s="30">
        <f t="shared" si="68"/>
        <v>6.3441166764618036</v>
      </c>
      <c r="N320" s="30">
        <f t="shared" si="69"/>
        <v>75.69614785089243</v>
      </c>
      <c r="Q320" s="6">
        <f t="shared" si="43"/>
        <v>1.89170847116952</v>
      </c>
      <c r="R320" s="6">
        <f t="shared" si="44"/>
        <v>1</v>
      </c>
      <c r="S320" s="6">
        <f t="shared" si="45"/>
        <v>1.1148931094476568</v>
      </c>
      <c r="T320" s="6">
        <f t="shared" si="46"/>
        <v>1.948089527450158</v>
      </c>
      <c r="U320" s="6">
        <f t="shared" si="47"/>
        <v>1.6737840865819578</v>
      </c>
      <c r="V320" s="6">
        <f t="shared" si="48"/>
        <v>1.1859181886836192</v>
      </c>
      <c r="W320" s="6">
        <f t="shared" si="49"/>
        <v>1.3976213044254815</v>
      </c>
      <c r="X320" s="6">
        <f t="shared" si="50"/>
        <v>1.5093406912557989</v>
      </c>
      <c r="Y320" s="6">
        <f t="shared" si="51"/>
        <v>1.9855899719052259</v>
      </c>
      <c r="Z320" s="6">
        <f t="shared" si="52"/>
        <v>0.99289040809615536</v>
      </c>
      <c r="AA320" s="6">
        <f t="shared" si="53"/>
        <v>0.76994345041355994</v>
      </c>
      <c r="AB320" s="6">
        <f t="shared" si="54"/>
        <v>0.9985057317700089</v>
      </c>
      <c r="AC320" s="6">
        <f t="shared" si="55"/>
        <v>1.4653851710780414</v>
      </c>
    </row>
    <row r="321" spans="1:29" x14ac:dyDescent="0.25">
      <c r="A321" s="3">
        <f t="shared" si="56"/>
        <v>42687</v>
      </c>
      <c r="B321" s="30">
        <f t="shared" si="60"/>
        <v>1102.1792156817298</v>
      </c>
      <c r="C321" s="30">
        <f t="shared" si="58"/>
        <v>0</v>
      </c>
      <c r="D321" s="30">
        <f t="shared" si="61"/>
        <v>1038.7041897582774</v>
      </c>
      <c r="E321" s="30">
        <f t="shared" si="62"/>
        <v>112.34180102188036</v>
      </c>
      <c r="F321" s="30">
        <f t="shared" si="63"/>
        <v>611.27496445080294</v>
      </c>
      <c r="G321" s="30">
        <f t="shared" si="64"/>
        <v>548.29961382733711</v>
      </c>
      <c r="H321" s="30">
        <f t="shared" si="65"/>
        <v>666.57976178897434</v>
      </c>
      <c r="I321" s="30">
        <f t="shared" si="66"/>
        <v>116.78485223250721</v>
      </c>
      <c r="J321" s="30">
        <f t="shared" si="57"/>
        <v>779.25524924803335</v>
      </c>
      <c r="K321" s="30">
        <f t="shared" si="59"/>
        <v>7.6678061301418738</v>
      </c>
      <c r="L321" s="30">
        <f t="shared" si="67"/>
        <v>253.75519816993551</v>
      </c>
      <c r="M321" s="30">
        <f t="shared" si="68"/>
        <v>4.8811682330976032</v>
      </c>
      <c r="N321" s="30">
        <f t="shared" si="69"/>
        <v>55.716498929637886</v>
      </c>
      <c r="Q321" s="6">
        <f t="shared" ref="Q321:Q384" si="70">IF(ISERROR(B321/B314),1,B321/B314)</f>
        <v>1.8706295629092582</v>
      </c>
      <c r="R321" s="6">
        <f t="shared" ref="R321:R384" si="71">IF(ISERROR(C321/C314),1,C321/C314)</f>
        <v>1</v>
      </c>
      <c r="S321" s="6">
        <f t="shared" ref="S321:S384" si="72">IF(ISERROR(D321/D314),1,D321/D314)</f>
        <v>1.1165789986174679</v>
      </c>
      <c r="T321" s="6">
        <f t="shared" ref="T321:T384" si="73">IF(ISERROR(E321/E314),1,E321/E314)</f>
        <v>1.9370930068161314</v>
      </c>
      <c r="U321" s="6">
        <f t="shared" ref="U321:U384" si="74">IF(ISERROR(F321/F314),1,F321/F314)</f>
        <v>1.66270730273762</v>
      </c>
      <c r="V321" s="6">
        <f t="shared" ref="V321:V384" si="75">IF(ISERROR(G321/G314),1,G321/G314)</f>
        <v>1.1928014708177366</v>
      </c>
      <c r="W321" s="6">
        <f t="shared" ref="W321:W384" si="76">IF(ISERROR(H321/H314),1,H321/H314)</f>
        <v>1.4100789486191387</v>
      </c>
      <c r="X321" s="6">
        <f t="shared" ref="X321:X384" si="77">IF(ISERROR(I321/I314),1,I321/I314)</f>
        <v>1.4790555025359748</v>
      </c>
      <c r="Y321" s="6">
        <f t="shared" ref="Y321:Y384" si="78">IF(ISERROR(J321/J314),1,J321/J314)</f>
        <v>1.9860804410230768</v>
      </c>
      <c r="Z321" s="6">
        <f t="shared" ref="Z321:Z384" si="79">IF(ISERROR(K321/K314),1,K321/K314)</f>
        <v>0.9923825801030236</v>
      </c>
      <c r="AA321" s="6">
        <f t="shared" ref="AA321:AA384" si="80">IF(ISERROR(L321/L314),1,L321/L314)</f>
        <v>0.76139175041182638</v>
      </c>
      <c r="AB321" s="6">
        <f t="shared" ref="AB321:AB384" si="81">IF(ISERROR(M321/M314),1,M321/M314)</f>
        <v>1.0086030799576626</v>
      </c>
      <c r="AC321" s="6">
        <f t="shared" ref="AC321:AC384" si="82">IF(ISERROR(N321/N314),1,N321/N314)</f>
        <v>1.4711544415396598</v>
      </c>
    </row>
    <row r="322" spans="1:29" x14ac:dyDescent="0.25">
      <c r="A322" s="3">
        <f t="shared" si="56"/>
        <v>42688</v>
      </c>
      <c r="B322" s="30">
        <f t="shared" si="60"/>
        <v>735.0305592882022</v>
      </c>
      <c r="C322" s="30">
        <f t="shared" si="58"/>
        <v>1452.6962961925683</v>
      </c>
      <c r="D322" s="30">
        <f t="shared" si="61"/>
        <v>537.54013747600254</v>
      </c>
      <c r="E322" s="30">
        <f t="shared" si="62"/>
        <v>190.06410938541094</v>
      </c>
      <c r="F322" s="30">
        <f t="shared" si="63"/>
        <v>637.15783670589201</v>
      </c>
      <c r="G322" s="30">
        <f t="shared" si="64"/>
        <v>613.04041469756419</v>
      </c>
      <c r="H322" s="30">
        <f t="shared" si="65"/>
        <v>328.09009650106668</v>
      </c>
      <c r="I322" s="30">
        <f t="shared" si="66"/>
        <v>92.255913000884433</v>
      </c>
      <c r="J322" s="30">
        <f t="shared" si="57"/>
        <v>662.92015683294824</v>
      </c>
      <c r="K322" s="30">
        <f t="shared" si="59"/>
        <v>4.648379040873146</v>
      </c>
      <c r="L322" s="30">
        <f t="shared" si="67"/>
        <v>115.25112902182416</v>
      </c>
      <c r="M322" s="30">
        <f t="shared" si="68"/>
        <v>1.9853550751191478</v>
      </c>
      <c r="N322" s="30">
        <f t="shared" si="69"/>
        <v>95.493960096160421</v>
      </c>
      <c r="Q322" s="6">
        <f t="shared" si="70"/>
        <v>1.8637540018871659</v>
      </c>
      <c r="R322" s="6">
        <f t="shared" si="71"/>
        <v>2.1003851197065173</v>
      </c>
      <c r="S322" s="6">
        <f t="shared" si="72"/>
        <v>1.1293308487083489</v>
      </c>
      <c r="T322" s="6">
        <f t="shared" si="73"/>
        <v>2.0040282215887122</v>
      </c>
      <c r="U322" s="6">
        <f t="shared" si="74"/>
        <v>1.6652051653419238</v>
      </c>
      <c r="V322" s="6">
        <f t="shared" si="75"/>
        <v>1.195698804021136</v>
      </c>
      <c r="W322" s="6">
        <f t="shared" si="76"/>
        <v>1.3769729293497335</v>
      </c>
      <c r="X322" s="6">
        <f t="shared" si="77"/>
        <v>1.5197672592106224</v>
      </c>
      <c r="Y322" s="6">
        <f t="shared" si="78"/>
        <v>1.9944029569967747</v>
      </c>
      <c r="Z322" s="6">
        <f t="shared" si="79"/>
        <v>1.0122466419471172</v>
      </c>
      <c r="AA322" s="6">
        <f t="shared" si="80"/>
        <v>0.74848190189626906</v>
      </c>
      <c r="AB322" s="6">
        <f t="shared" si="81"/>
        <v>0.99136044281178137</v>
      </c>
      <c r="AC322" s="6">
        <f t="shared" si="82"/>
        <v>1.5216150529101395</v>
      </c>
    </row>
    <row r="323" spans="1:29" x14ac:dyDescent="0.25">
      <c r="A323" s="3">
        <f t="shared" ref="A323:A386" si="83">A322+1</f>
        <v>42689</v>
      </c>
      <c r="B323" s="30">
        <f t="shared" si="60"/>
        <v>1034.5442158098176</v>
      </c>
      <c r="C323" s="30">
        <f t="shared" si="58"/>
        <v>955.00314207730457</v>
      </c>
      <c r="D323" s="30">
        <f t="shared" si="61"/>
        <v>679.27250836432563</v>
      </c>
      <c r="E323" s="30">
        <f t="shared" si="62"/>
        <v>506.24161302798279</v>
      </c>
      <c r="F323" s="30">
        <f t="shared" si="63"/>
        <v>1145.6133864140793</v>
      </c>
      <c r="G323" s="30">
        <f t="shared" si="64"/>
        <v>611.72118337553195</v>
      </c>
      <c r="H323" s="30">
        <f t="shared" si="65"/>
        <v>269.14093215110154</v>
      </c>
      <c r="I323" s="30">
        <f t="shared" si="66"/>
        <v>70.052126967336349</v>
      </c>
      <c r="J323" s="30">
        <f t="shared" si="57"/>
        <v>829.76575028318427</v>
      </c>
      <c r="K323" s="30">
        <f t="shared" si="59"/>
        <v>8.4107938957393635</v>
      </c>
      <c r="L323" s="30">
        <f t="shared" si="67"/>
        <v>105.96887048796823</v>
      </c>
      <c r="M323" s="30">
        <f t="shared" si="68"/>
        <v>2.1258420138310936</v>
      </c>
      <c r="N323" s="30">
        <f t="shared" si="69"/>
        <v>62.793574343006846</v>
      </c>
      <c r="Q323" s="6">
        <f t="shared" si="70"/>
        <v>1.8808078591648203</v>
      </c>
      <c r="R323" s="6">
        <f t="shared" si="71"/>
        <v>2.1533824183235475</v>
      </c>
      <c r="S323" s="6">
        <f t="shared" si="72"/>
        <v>1.1150469710481121</v>
      </c>
      <c r="T323" s="6">
        <f t="shared" si="73"/>
        <v>2.0013397612260007</v>
      </c>
      <c r="U323" s="6">
        <f t="shared" si="74"/>
        <v>1.6419070121274308</v>
      </c>
      <c r="V323" s="6">
        <f t="shared" si="75"/>
        <v>1.1763761317214876</v>
      </c>
      <c r="W323" s="6">
        <f t="shared" si="76"/>
        <v>1.398696161294771</v>
      </c>
      <c r="X323" s="6">
        <f t="shared" si="77"/>
        <v>1.5251474602653494</v>
      </c>
      <c r="Y323" s="6">
        <f t="shared" si="78"/>
        <v>2.0198390344722283</v>
      </c>
      <c r="Z323" s="6">
        <f t="shared" si="79"/>
        <v>1.0539377286168092</v>
      </c>
      <c r="AA323" s="6">
        <f t="shared" si="80"/>
        <v>0.74319412185237244</v>
      </c>
      <c r="AB323" s="6">
        <f t="shared" si="81"/>
        <v>0.99074333158405159</v>
      </c>
      <c r="AC323" s="6">
        <f t="shared" si="82"/>
        <v>1.5023256519275308</v>
      </c>
    </row>
    <row r="324" spans="1:29" x14ac:dyDescent="0.25">
      <c r="A324" s="3">
        <f t="shared" si="83"/>
        <v>42690</v>
      </c>
      <c r="B324" s="30">
        <f t="shared" si="60"/>
        <v>1250.9517028037556</v>
      </c>
      <c r="C324" s="30">
        <f t="shared" si="58"/>
        <v>6951.1988438786948</v>
      </c>
      <c r="D324" s="30">
        <f t="shared" si="61"/>
        <v>1318.063241754099</v>
      </c>
      <c r="E324" s="30">
        <f t="shared" si="62"/>
        <v>581.75057171936112</v>
      </c>
      <c r="F324" s="30">
        <f t="shared" si="63"/>
        <v>2345.8643951480171</v>
      </c>
      <c r="G324" s="30">
        <f t="shared" si="64"/>
        <v>588.48837118120287</v>
      </c>
      <c r="H324" s="30">
        <f t="shared" si="65"/>
        <v>793.84282103373175</v>
      </c>
      <c r="I324" s="30">
        <f t="shared" si="66"/>
        <v>257.29585163928095</v>
      </c>
      <c r="J324" s="30">
        <f t="shared" si="57"/>
        <v>690.18443353928319</v>
      </c>
      <c r="K324" s="30">
        <f t="shared" si="59"/>
        <v>2.2510587148984302</v>
      </c>
      <c r="L324" s="30">
        <f t="shared" si="67"/>
        <v>142.46559751440037</v>
      </c>
      <c r="M324" s="30">
        <f t="shared" si="68"/>
        <v>5.4651587454994246</v>
      </c>
      <c r="N324" s="30">
        <f t="shared" si="69"/>
        <v>156.40989631576767</v>
      </c>
      <c r="Q324" s="6">
        <f t="shared" si="70"/>
        <v>1.8684162367162063</v>
      </c>
      <c r="R324" s="6">
        <f t="shared" si="71"/>
        <v>2.2435250362187817</v>
      </c>
      <c r="S324" s="6">
        <f t="shared" si="72"/>
        <v>1.1161924760522559</v>
      </c>
      <c r="T324" s="6">
        <f t="shared" si="73"/>
        <v>1.9215034856673137</v>
      </c>
      <c r="U324" s="6">
        <f t="shared" si="74"/>
        <v>1.6435662956507073</v>
      </c>
      <c r="V324" s="6">
        <f t="shared" si="75"/>
        <v>1.1671431424018903</v>
      </c>
      <c r="W324" s="6">
        <f t="shared" si="76"/>
        <v>1.4033649347205883</v>
      </c>
      <c r="X324" s="6">
        <f t="shared" si="77"/>
        <v>1.5544162348996875</v>
      </c>
      <c r="Y324" s="6">
        <f t="shared" si="78"/>
        <v>2.0474465845535779</v>
      </c>
      <c r="Z324" s="6">
        <f t="shared" si="79"/>
        <v>1.0792189949465814</v>
      </c>
      <c r="AA324" s="6">
        <f t="shared" si="80"/>
        <v>0.74766453305475533</v>
      </c>
      <c r="AB324" s="6">
        <f t="shared" si="81"/>
        <v>1.0138916647924361</v>
      </c>
      <c r="AC324" s="6">
        <f t="shared" si="82"/>
        <v>1.5329150503456348</v>
      </c>
    </row>
    <row r="325" spans="1:29" x14ac:dyDescent="0.25">
      <c r="A325" s="3">
        <f t="shared" si="83"/>
        <v>42691</v>
      </c>
      <c r="B325" s="30">
        <f t="shared" si="60"/>
        <v>1232.5010068936638</v>
      </c>
      <c r="C325" s="30">
        <f t="shared" si="58"/>
        <v>1241.4080015018938</v>
      </c>
      <c r="D325" s="30">
        <f t="shared" si="61"/>
        <v>1355.643988211122</v>
      </c>
      <c r="E325" s="30">
        <f t="shared" si="62"/>
        <v>454.22318316864329</v>
      </c>
      <c r="F325" s="30">
        <f t="shared" si="63"/>
        <v>1043.36232160485</v>
      </c>
      <c r="G325" s="30">
        <f t="shared" si="64"/>
        <v>586.61517085554203</v>
      </c>
      <c r="H325" s="30">
        <f t="shared" si="65"/>
        <v>994.99981015883839</v>
      </c>
      <c r="I325" s="30">
        <f t="shared" si="66"/>
        <v>239.62833360479087</v>
      </c>
      <c r="J325" s="30">
        <f t="shared" si="57"/>
        <v>1318.3030044888678</v>
      </c>
      <c r="K325" s="30">
        <f t="shared" si="59"/>
        <v>1.109472547657365</v>
      </c>
      <c r="L325" s="30">
        <f t="shared" si="67"/>
        <v>366.49577600637036</v>
      </c>
      <c r="M325" s="30">
        <f t="shared" si="68"/>
        <v>9.1549611242880111</v>
      </c>
      <c r="N325" s="30">
        <f t="shared" si="69"/>
        <v>107.50268242977761</v>
      </c>
      <c r="Q325" s="6">
        <f t="shared" si="70"/>
        <v>1.8877827487764136</v>
      </c>
      <c r="R325" s="6">
        <f t="shared" si="71"/>
        <v>1.7137258041119598</v>
      </c>
      <c r="S325" s="6">
        <f t="shared" si="72"/>
        <v>1.1181298796337791</v>
      </c>
      <c r="T325" s="6">
        <f t="shared" si="73"/>
        <v>1.9318629783410295</v>
      </c>
      <c r="U325" s="6">
        <f t="shared" si="74"/>
        <v>1.6443290889620046</v>
      </c>
      <c r="V325" s="6">
        <f t="shared" si="75"/>
        <v>1.1633924254884001</v>
      </c>
      <c r="W325" s="6">
        <f t="shared" si="76"/>
        <v>1.4263378679713583</v>
      </c>
      <c r="X325" s="6">
        <f t="shared" si="77"/>
        <v>1.5501398435149714</v>
      </c>
      <c r="Y325" s="6">
        <f t="shared" si="78"/>
        <v>2.1060304315022096</v>
      </c>
      <c r="Z325" s="6">
        <f t="shared" si="79"/>
        <v>1.1384489231570514</v>
      </c>
      <c r="AA325" s="6">
        <f t="shared" si="80"/>
        <v>0.76945321750011841</v>
      </c>
      <c r="AB325" s="6">
        <f t="shared" si="81"/>
        <v>1.0148839265633243</v>
      </c>
      <c r="AC325" s="6">
        <f t="shared" si="82"/>
        <v>1.4612865335335885</v>
      </c>
    </row>
    <row r="326" spans="1:29" x14ac:dyDescent="0.25">
      <c r="A326" s="3">
        <f t="shared" si="83"/>
        <v>42692</v>
      </c>
      <c r="B326" s="30">
        <f t="shared" si="60"/>
        <v>1522.264667255412</v>
      </c>
      <c r="C326" s="30">
        <f t="shared" si="58"/>
        <v>1447.9533045124222</v>
      </c>
      <c r="D326" s="30">
        <f t="shared" si="61"/>
        <v>1508.193367351608</v>
      </c>
      <c r="E326" s="30">
        <f t="shared" si="62"/>
        <v>630.49652589600134</v>
      </c>
      <c r="F326" s="30">
        <f t="shared" si="63"/>
        <v>993.04566091965216</v>
      </c>
      <c r="G326" s="30">
        <f t="shared" si="64"/>
        <v>569.46485214168854</v>
      </c>
      <c r="H326" s="30">
        <f t="shared" si="65"/>
        <v>750.45913042598499</v>
      </c>
      <c r="I326" s="30">
        <f t="shared" si="66"/>
        <v>198.92337489762696</v>
      </c>
      <c r="J326" s="30">
        <f t="shared" si="57"/>
        <v>1312.713335776901</v>
      </c>
      <c r="K326" s="30">
        <f t="shared" si="59"/>
        <v>5.9289372200221591</v>
      </c>
      <c r="L326" s="30">
        <f t="shared" si="67"/>
        <v>0</v>
      </c>
      <c r="M326" s="30">
        <f t="shared" si="68"/>
        <v>3.1706890742717144</v>
      </c>
      <c r="N326" s="30">
        <f t="shared" si="69"/>
        <v>105.00773197326407</v>
      </c>
      <c r="Q326" s="6">
        <f t="shared" si="70"/>
        <v>1.8999762900653214</v>
      </c>
      <c r="R326" s="6">
        <f t="shared" si="71"/>
        <v>1.684194245115828</v>
      </c>
      <c r="S326" s="6">
        <f t="shared" si="72"/>
        <v>1.1174289652020055</v>
      </c>
      <c r="T326" s="6">
        <f t="shared" si="73"/>
        <v>1.9751501413204449</v>
      </c>
      <c r="U326" s="6">
        <f t="shared" si="74"/>
        <v>1.6490762487122181</v>
      </c>
      <c r="V326" s="6">
        <f t="shared" si="75"/>
        <v>1.174374844864938</v>
      </c>
      <c r="W326" s="6">
        <f t="shared" si="76"/>
        <v>1.4148550889554874</v>
      </c>
      <c r="X326" s="6">
        <f t="shared" si="77"/>
        <v>1.534673641861279</v>
      </c>
      <c r="Y326" s="6">
        <f t="shared" si="78"/>
        <v>2.0991349353841975</v>
      </c>
      <c r="Z326" s="6">
        <f t="shared" si="79"/>
        <v>1.2019095605254122</v>
      </c>
      <c r="AA326" s="6">
        <f t="shared" si="80"/>
        <v>1</v>
      </c>
      <c r="AB326" s="6">
        <f t="shared" si="81"/>
        <v>0.99213754036546664</v>
      </c>
      <c r="AC326" s="6">
        <f t="shared" si="82"/>
        <v>1.4458484748689369</v>
      </c>
    </row>
    <row r="327" spans="1:29" x14ac:dyDescent="0.25">
      <c r="A327" s="3">
        <f t="shared" si="83"/>
        <v>42693</v>
      </c>
      <c r="B327" s="30">
        <f t="shared" si="60"/>
        <v>1399.4179972320071</v>
      </c>
      <c r="C327" s="30">
        <f t="shared" si="58"/>
        <v>0</v>
      </c>
      <c r="D327" s="30">
        <f t="shared" si="61"/>
        <v>1406.3034789722278</v>
      </c>
      <c r="E327" s="30">
        <f t="shared" si="62"/>
        <v>773.87611606019721</v>
      </c>
      <c r="F327" s="30">
        <f t="shared" si="63"/>
        <v>2493.7938682498789</v>
      </c>
      <c r="G327" s="30">
        <f t="shared" si="64"/>
        <v>613.64609953326396</v>
      </c>
      <c r="H327" s="30">
        <f t="shared" si="65"/>
        <v>795.38629718733102</v>
      </c>
      <c r="I327" s="30">
        <f t="shared" si="66"/>
        <v>334.51478962465546</v>
      </c>
      <c r="J327" s="30">
        <f t="shared" si="57"/>
        <v>1779.7590157646698</v>
      </c>
      <c r="K327" s="30">
        <f t="shared" si="59"/>
        <v>11.388224621079564</v>
      </c>
      <c r="L327" s="30">
        <f t="shared" si="67"/>
        <v>258.25960120838846</v>
      </c>
      <c r="M327" s="30">
        <f t="shared" si="68"/>
        <v>6.5172490278153141</v>
      </c>
      <c r="N327" s="30">
        <f t="shared" si="69"/>
        <v>110.82592408055305</v>
      </c>
      <c r="Q327" s="6">
        <f t="shared" si="70"/>
        <v>1.8948067228975056</v>
      </c>
      <c r="R327" s="6">
        <f t="shared" si="71"/>
        <v>1</v>
      </c>
      <c r="S327" s="6">
        <f t="shared" si="72"/>
        <v>1.1081071852666116</v>
      </c>
      <c r="T327" s="6">
        <f t="shared" si="73"/>
        <v>1.9622434259973229</v>
      </c>
      <c r="U327" s="6">
        <f t="shared" si="74"/>
        <v>1.6565330628299602</v>
      </c>
      <c r="V327" s="6">
        <f t="shared" si="75"/>
        <v>1.1855770580946392</v>
      </c>
      <c r="W327" s="6">
        <f t="shared" si="76"/>
        <v>1.4194875953094506</v>
      </c>
      <c r="X327" s="6">
        <f t="shared" si="77"/>
        <v>1.5333237999534113</v>
      </c>
      <c r="Y327" s="6">
        <f t="shared" si="78"/>
        <v>2.0878512763449466</v>
      </c>
      <c r="Z327" s="6">
        <f t="shared" si="79"/>
        <v>1.1639871627592489</v>
      </c>
      <c r="AA327" s="6">
        <f t="shared" si="80"/>
        <v>0.81040855936637335</v>
      </c>
      <c r="AB327" s="6">
        <f t="shared" si="81"/>
        <v>1.027290221820143</v>
      </c>
      <c r="AC327" s="6">
        <f t="shared" si="82"/>
        <v>1.4640893523255616</v>
      </c>
    </row>
    <row r="328" spans="1:29" x14ac:dyDescent="0.25">
      <c r="A328" s="3">
        <f t="shared" si="83"/>
        <v>42694</v>
      </c>
      <c r="B328" s="30">
        <f t="shared" si="60"/>
        <v>2083.1351035898037</v>
      </c>
      <c r="C328" s="30">
        <f t="shared" si="58"/>
        <v>0</v>
      </c>
      <c r="D328" s="30">
        <f t="shared" si="61"/>
        <v>1152.0023418516503</v>
      </c>
      <c r="E328" s="30">
        <f t="shared" si="62"/>
        <v>220.41585108023466</v>
      </c>
      <c r="F328" s="30">
        <f t="shared" si="63"/>
        <v>1012.8690734080224</v>
      </c>
      <c r="G328" s="30">
        <f t="shared" si="64"/>
        <v>649.65300503367837</v>
      </c>
      <c r="H328" s="30">
        <f t="shared" si="65"/>
        <v>944.11999256270462</v>
      </c>
      <c r="I328" s="30">
        <f t="shared" si="66"/>
        <v>178.00058796056385</v>
      </c>
      <c r="J328" s="30">
        <f t="shared" si="57"/>
        <v>1614.7084498523909</v>
      </c>
      <c r="K328" s="30">
        <f t="shared" si="59"/>
        <v>8.6632500031581099</v>
      </c>
      <c r="L328" s="30">
        <f t="shared" si="67"/>
        <v>205.56650575823522</v>
      </c>
      <c r="M328" s="30">
        <f t="shared" si="68"/>
        <v>5.0033432515518221</v>
      </c>
      <c r="N328" s="30">
        <f t="shared" si="69"/>
        <v>81.690127421811951</v>
      </c>
      <c r="Q328" s="6">
        <f t="shared" si="70"/>
        <v>1.8900148668665688</v>
      </c>
      <c r="R328" s="6">
        <f t="shared" si="71"/>
        <v>1</v>
      </c>
      <c r="S328" s="6">
        <f t="shared" si="72"/>
        <v>1.1090764369784039</v>
      </c>
      <c r="T328" s="6">
        <f t="shared" si="73"/>
        <v>1.9620110152703103</v>
      </c>
      <c r="U328" s="6">
        <f t="shared" si="74"/>
        <v>1.6569778451797543</v>
      </c>
      <c r="V328" s="6">
        <f t="shared" si="75"/>
        <v>1.1848503786075217</v>
      </c>
      <c r="W328" s="6">
        <f t="shared" si="76"/>
        <v>1.4163646223354647</v>
      </c>
      <c r="X328" s="6">
        <f t="shared" si="77"/>
        <v>1.5241753066243737</v>
      </c>
      <c r="Y328" s="6">
        <f t="shared" si="78"/>
        <v>2.0721175140116852</v>
      </c>
      <c r="Z328" s="6">
        <f t="shared" si="79"/>
        <v>1.129821210411565</v>
      </c>
      <c r="AA328" s="6">
        <f t="shared" si="80"/>
        <v>0.81009771323214763</v>
      </c>
      <c r="AB328" s="6">
        <f t="shared" si="81"/>
        <v>1.0250298724854001</v>
      </c>
      <c r="AC328" s="6">
        <f t="shared" si="82"/>
        <v>1.4661748134062607</v>
      </c>
    </row>
    <row r="329" spans="1:29" x14ac:dyDescent="0.25">
      <c r="A329" s="3">
        <f t="shared" si="83"/>
        <v>42695</v>
      </c>
      <c r="B329" s="30">
        <f t="shared" si="60"/>
        <v>1384.2923410182752</v>
      </c>
      <c r="C329" s="30">
        <f t="shared" si="58"/>
        <v>2437.4494035874209</v>
      </c>
      <c r="D329" s="30">
        <f t="shared" si="61"/>
        <v>596.63678894217594</v>
      </c>
      <c r="E329" s="30">
        <f t="shared" si="62"/>
        <v>372.39445590339596</v>
      </c>
      <c r="F329" s="30">
        <f t="shared" si="63"/>
        <v>1056.1375940613211</v>
      </c>
      <c r="G329" s="30">
        <f t="shared" si="64"/>
        <v>726.09780304256765</v>
      </c>
      <c r="H329" s="30">
        <f t="shared" si="65"/>
        <v>463.90515342498821</v>
      </c>
      <c r="I329" s="30">
        <f t="shared" si="66"/>
        <v>140.25170991859616</v>
      </c>
      <c r="J329" s="30">
        <f t="shared" si="57"/>
        <v>1363.7503261638194</v>
      </c>
      <c r="K329" s="30">
        <f t="shared" si="59"/>
        <v>5.1138761788355804</v>
      </c>
      <c r="L329" s="30">
        <f t="shared" si="67"/>
        <v>93.29250083420429</v>
      </c>
      <c r="M329" s="30">
        <f t="shared" si="68"/>
        <v>2.0431489626026926</v>
      </c>
      <c r="N329" s="30">
        <f t="shared" si="69"/>
        <v>140.07587670587907</v>
      </c>
      <c r="Q329" s="6">
        <f t="shared" si="70"/>
        <v>1.8833126371763549</v>
      </c>
      <c r="R329" s="6">
        <f t="shared" si="71"/>
        <v>1.6778795471399168</v>
      </c>
      <c r="S329" s="6">
        <f t="shared" si="72"/>
        <v>1.1099390489120669</v>
      </c>
      <c r="T329" s="6">
        <f t="shared" si="73"/>
        <v>1.9593097145356178</v>
      </c>
      <c r="U329" s="6">
        <f t="shared" si="74"/>
        <v>1.6575760874598291</v>
      </c>
      <c r="V329" s="6">
        <f t="shared" si="75"/>
        <v>1.184420774935008</v>
      </c>
      <c r="W329" s="6">
        <f t="shared" si="76"/>
        <v>1.4139565880601945</v>
      </c>
      <c r="X329" s="6">
        <f t="shared" si="77"/>
        <v>1.520246294860814</v>
      </c>
      <c r="Y329" s="6">
        <f t="shared" si="78"/>
        <v>2.0571863928214751</v>
      </c>
      <c r="Z329" s="6">
        <f t="shared" si="79"/>
        <v>1.1001418201633997</v>
      </c>
      <c r="AA329" s="6">
        <f t="shared" si="80"/>
        <v>0.80947147004987918</v>
      </c>
      <c r="AB329" s="6">
        <f t="shared" si="81"/>
        <v>1.0291101013656594</v>
      </c>
      <c r="AC329" s="6">
        <f t="shared" si="82"/>
        <v>1.4668558782652388</v>
      </c>
    </row>
    <row r="330" spans="1:29" x14ac:dyDescent="0.25">
      <c r="A330" s="3">
        <f t="shared" si="83"/>
        <v>42696</v>
      </c>
      <c r="B330" s="30">
        <f t="shared" si="60"/>
        <v>1947.4277658976946</v>
      </c>
      <c r="C330" s="30">
        <f t="shared" si="58"/>
        <v>1592.3519949247914</v>
      </c>
      <c r="D330" s="30">
        <f t="shared" si="61"/>
        <v>755.3175756515509</v>
      </c>
      <c r="E330" s="30">
        <f t="shared" si="62"/>
        <v>992.74394004363376</v>
      </c>
      <c r="F330" s="30">
        <f t="shared" si="63"/>
        <v>1899.0369449399591</v>
      </c>
      <c r="G330" s="30">
        <f t="shared" si="64"/>
        <v>724.66957292535699</v>
      </c>
      <c r="H330" s="30">
        <f t="shared" si="65"/>
        <v>379.46087604256138</v>
      </c>
      <c r="I330" s="30">
        <f t="shared" si="66"/>
        <v>106.31502207509955</v>
      </c>
      <c r="J330" s="30">
        <f t="shared" si="57"/>
        <v>1700.9852610720936</v>
      </c>
      <c r="K330" s="30">
        <f t="shared" si="59"/>
        <v>8.9943910824582467</v>
      </c>
      <c r="L330" s="30">
        <f t="shared" si="67"/>
        <v>85.771595868165107</v>
      </c>
      <c r="M330" s="30">
        <f t="shared" si="68"/>
        <v>2.1919440003513357</v>
      </c>
      <c r="N330" s="30">
        <f t="shared" si="69"/>
        <v>92.142138447439962</v>
      </c>
      <c r="Q330" s="6">
        <f t="shared" si="70"/>
        <v>1.882401676155806</v>
      </c>
      <c r="R330" s="6">
        <f t="shared" si="71"/>
        <v>1.6673788019808373</v>
      </c>
      <c r="S330" s="6">
        <f t="shared" si="72"/>
        <v>1.1119507507676709</v>
      </c>
      <c r="T330" s="6">
        <f t="shared" si="73"/>
        <v>1.9610081717813255</v>
      </c>
      <c r="U330" s="6">
        <f t="shared" si="74"/>
        <v>1.6576595276039805</v>
      </c>
      <c r="V330" s="6">
        <f t="shared" si="75"/>
        <v>1.1846403110099373</v>
      </c>
      <c r="W330" s="6">
        <f t="shared" si="76"/>
        <v>1.4098965661214395</v>
      </c>
      <c r="X330" s="6">
        <f t="shared" si="77"/>
        <v>1.5176558753836515</v>
      </c>
      <c r="Y330" s="6">
        <f t="shared" si="78"/>
        <v>2.0499583894509716</v>
      </c>
      <c r="Z330" s="6">
        <f t="shared" si="79"/>
        <v>1.0693866945205392</v>
      </c>
      <c r="AA330" s="6">
        <f t="shared" si="80"/>
        <v>0.80940370009797991</v>
      </c>
      <c r="AB330" s="6">
        <f t="shared" si="81"/>
        <v>1.0310944962467443</v>
      </c>
      <c r="AC330" s="6">
        <f t="shared" si="82"/>
        <v>1.4673816455186643</v>
      </c>
    </row>
    <row r="331" spans="1:29" x14ac:dyDescent="0.25">
      <c r="A331" s="3">
        <f t="shared" si="83"/>
        <v>42697</v>
      </c>
      <c r="B331" s="30">
        <f t="shared" si="60"/>
        <v>2353.3109781745984</v>
      </c>
      <c r="C331" s="30">
        <f t="shared" si="58"/>
        <v>11492.953036063602</v>
      </c>
      <c r="D331" s="30">
        <f t="shared" si="61"/>
        <v>1466.9692144582048</v>
      </c>
      <c r="E331" s="30">
        <f t="shared" si="62"/>
        <v>1142.0676310747585</v>
      </c>
      <c r="F331" s="30">
        <f t="shared" si="63"/>
        <v>3885.3628926780239</v>
      </c>
      <c r="G331" s="30">
        <f t="shared" si="64"/>
        <v>697.26522057230875</v>
      </c>
      <c r="H331" s="30">
        <f t="shared" si="65"/>
        <v>1118.9540880502666</v>
      </c>
      <c r="I331" s="30">
        <f t="shared" si="66"/>
        <v>389.27019847049667</v>
      </c>
      <c r="J331" s="30">
        <f t="shared" si="57"/>
        <v>1412.5816171345909</v>
      </c>
      <c r="K331" s="30">
        <f t="shared" si="59"/>
        <v>2.3958902495448795</v>
      </c>
      <c r="L331" s="30">
        <f t="shared" si="67"/>
        <v>115.44279646832265</v>
      </c>
      <c r="M331" s="30">
        <f t="shared" si="68"/>
        <v>5.618794273651007</v>
      </c>
      <c r="N331" s="30">
        <f t="shared" si="69"/>
        <v>229.80444552181942</v>
      </c>
      <c r="Q331" s="6">
        <f t="shared" si="70"/>
        <v>1.8812164953292179</v>
      </c>
      <c r="R331" s="6">
        <f t="shared" si="71"/>
        <v>1.6533771071999224</v>
      </c>
      <c r="S331" s="6">
        <f t="shared" si="72"/>
        <v>1.1129733141680966</v>
      </c>
      <c r="T331" s="6">
        <f t="shared" si="73"/>
        <v>1.9631568692736872</v>
      </c>
      <c r="U331" s="6">
        <f t="shared" si="74"/>
        <v>1.6562606520283834</v>
      </c>
      <c r="V331" s="6">
        <f t="shared" si="75"/>
        <v>1.1848411195836734</v>
      </c>
      <c r="W331" s="6">
        <f t="shared" si="76"/>
        <v>1.4095411061262471</v>
      </c>
      <c r="X331" s="6">
        <f t="shared" si="77"/>
        <v>1.5129283895965753</v>
      </c>
      <c r="Y331" s="6">
        <f t="shared" si="78"/>
        <v>2.0466726696382254</v>
      </c>
      <c r="Z331" s="6">
        <f t="shared" si="79"/>
        <v>1.0643392967441918</v>
      </c>
      <c r="AA331" s="6">
        <f t="shared" si="80"/>
        <v>0.8103205158470187</v>
      </c>
      <c r="AB331" s="6">
        <f t="shared" si="81"/>
        <v>1.0281118143691803</v>
      </c>
      <c r="AC331" s="6">
        <f t="shared" si="82"/>
        <v>1.4692449195022761</v>
      </c>
    </row>
    <row r="332" spans="1:29" x14ac:dyDescent="0.25">
      <c r="A332" s="3">
        <f t="shared" si="83"/>
        <v>42698</v>
      </c>
      <c r="B332" s="30">
        <f t="shared" si="60"/>
        <v>2317.2405980733706</v>
      </c>
      <c r="C332" s="30">
        <f t="shared" si="58"/>
        <v>2029.8472842522342</v>
      </c>
      <c r="D332" s="30">
        <f t="shared" si="61"/>
        <v>1510.2986963472267</v>
      </c>
      <c r="E332" s="30">
        <f t="shared" si="62"/>
        <v>890.35313545564065</v>
      </c>
      <c r="F332" s="30">
        <f t="shared" si="63"/>
        <v>1726.9581652784498</v>
      </c>
      <c r="G332" s="30">
        <f t="shared" si="64"/>
        <v>694.6277849854697</v>
      </c>
      <c r="H332" s="30">
        <f t="shared" si="65"/>
        <v>1401.4041178725381</v>
      </c>
      <c r="I332" s="30">
        <f t="shared" si="66"/>
        <v>363.36378783465835</v>
      </c>
      <c r="J332" s="30">
        <f t="shared" si="57"/>
        <v>2694.9178865043295</v>
      </c>
      <c r="K332" s="30">
        <f t="shared" si="59"/>
        <v>1.1825533819075185</v>
      </c>
      <c r="L332" s="30">
        <f t="shared" si="67"/>
        <v>297.66424888966168</v>
      </c>
      <c r="M332" s="30">
        <f t="shared" si="68"/>
        <v>9.3796640577332653</v>
      </c>
      <c r="N332" s="30">
        <f t="shared" si="69"/>
        <v>158.19458283824244</v>
      </c>
      <c r="Q332" s="6">
        <f t="shared" si="70"/>
        <v>1.8801125395537261</v>
      </c>
      <c r="R332" s="6">
        <f t="shared" si="71"/>
        <v>1.6351169654106161</v>
      </c>
      <c r="S332" s="6">
        <f t="shared" si="72"/>
        <v>1.114082096391829</v>
      </c>
      <c r="T332" s="6">
        <f t="shared" si="73"/>
        <v>1.9601666503338111</v>
      </c>
      <c r="U332" s="6">
        <f t="shared" si="74"/>
        <v>1.655185480171572</v>
      </c>
      <c r="V332" s="6">
        <f t="shared" si="75"/>
        <v>1.184128572693403</v>
      </c>
      <c r="W332" s="6">
        <f t="shared" si="76"/>
        <v>1.4084466183454072</v>
      </c>
      <c r="X332" s="6">
        <f t="shared" si="77"/>
        <v>1.5163640391287754</v>
      </c>
      <c r="Y332" s="6">
        <f t="shared" si="78"/>
        <v>2.0442325302514215</v>
      </c>
      <c r="Z332" s="6">
        <f t="shared" si="79"/>
        <v>1.0658698896195877</v>
      </c>
      <c r="AA332" s="6">
        <f t="shared" si="80"/>
        <v>0.81219012162499715</v>
      </c>
      <c r="AB332" s="6">
        <f t="shared" si="81"/>
        <v>1.0245443896915214</v>
      </c>
      <c r="AC332" s="6">
        <f t="shared" si="82"/>
        <v>1.4715407956594717</v>
      </c>
    </row>
    <row r="333" spans="1:29" x14ac:dyDescent="0.25">
      <c r="A333" s="3">
        <f t="shared" si="83"/>
        <v>42699</v>
      </c>
      <c r="B333" s="30">
        <f t="shared" si="60"/>
        <v>2864.7832834907904</v>
      </c>
      <c r="C333" s="30">
        <f t="shared" si="58"/>
        <v>2333.0974978691484</v>
      </c>
      <c r="D333" s="30">
        <f t="shared" si="61"/>
        <v>1681.7466755099886</v>
      </c>
      <c r="E333" s="30">
        <f t="shared" si="62"/>
        <v>1234.4195042060642</v>
      </c>
      <c r="F333" s="30">
        <f t="shared" si="63"/>
        <v>1644.176774377177</v>
      </c>
      <c r="G333" s="30">
        <f t="shared" si="64"/>
        <v>673.53537548747852</v>
      </c>
      <c r="H333" s="30">
        <f t="shared" si="65"/>
        <v>1056.4766543195872</v>
      </c>
      <c r="I333" s="30">
        <f t="shared" si="66"/>
        <v>302.46457919452013</v>
      </c>
      <c r="J333" s="30">
        <f t="shared" si="57"/>
        <v>2683.4576247682053</v>
      </c>
      <c r="K333" s="30">
        <f t="shared" si="59"/>
        <v>6.3581502843480973</v>
      </c>
      <c r="L333" s="30">
        <f t="shared" si="67"/>
        <v>0</v>
      </c>
      <c r="M333" s="30">
        <f t="shared" si="68"/>
        <v>3.2251747909927628</v>
      </c>
      <c r="N333" s="30">
        <f t="shared" si="69"/>
        <v>154.94910246767313</v>
      </c>
      <c r="Q333" s="6">
        <f t="shared" si="70"/>
        <v>1.8819219450556459</v>
      </c>
      <c r="R333" s="6">
        <f t="shared" si="71"/>
        <v>1.6113071399459156</v>
      </c>
      <c r="S333" s="6">
        <f t="shared" si="72"/>
        <v>1.1150736450082264</v>
      </c>
      <c r="T333" s="6">
        <f t="shared" si="73"/>
        <v>1.9578529833321845</v>
      </c>
      <c r="U333" s="6">
        <f t="shared" si="74"/>
        <v>1.655691011080515</v>
      </c>
      <c r="V333" s="6">
        <f t="shared" si="75"/>
        <v>1.1827514427877213</v>
      </c>
      <c r="W333" s="6">
        <f t="shared" si="76"/>
        <v>1.407773736752189</v>
      </c>
      <c r="X333" s="6">
        <f t="shared" si="77"/>
        <v>1.5205079812776108</v>
      </c>
      <c r="Y333" s="6">
        <f t="shared" si="78"/>
        <v>2.044206874138335</v>
      </c>
      <c r="Z333" s="6">
        <f t="shared" si="79"/>
        <v>1.0723929177182845</v>
      </c>
      <c r="AA333" s="6">
        <f t="shared" si="80"/>
        <v>1</v>
      </c>
      <c r="AB333" s="6">
        <f t="shared" si="81"/>
        <v>1.0171841878672898</v>
      </c>
      <c r="AC333" s="6">
        <f t="shared" si="82"/>
        <v>1.4755970780049281</v>
      </c>
    </row>
    <row r="334" spans="1:29" x14ac:dyDescent="0.25">
      <c r="A334" s="3">
        <f t="shared" si="83"/>
        <v>42700</v>
      </c>
      <c r="B334" s="30">
        <f t="shared" si="60"/>
        <v>2634.5905077530047</v>
      </c>
      <c r="C334" s="30">
        <f t="shared" si="58"/>
        <v>0</v>
      </c>
      <c r="D334" s="30">
        <f t="shared" si="61"/>
        <v>1567.9082130538065</v>
      </c>
      <c r="E334" s="30">
        <f t="shared" si="62"/>
        <v>1517.0633982602531</v>
      </c>
      <c r="F334" s="30">
        <f t="shared" si="63"/>
        <v>4128.3793577816477</v>
      </c>
      <c r="G334" s="30">
        <f t="shared" si="64"/>
        <v>725.28211742309895</v>
      </c>
      <c r="H334" s="30">
        <f t="shared" si="65"/>
        <v>1119.9831080749282</v>
      </c>
      <c r="I334" s="30">
        <f t="shared" si="66"/>
        <v>509.36429196934392</v>
      </c>
      <c r="J334" s="30">
        <f t="shared" si="57"/>
        <v>3640.9737882286649</v>
      </c>
      <c r="K334" s="30">
        <f t="shared" si="59"/>
        <v>12.31308986084294</v>
      </c>
      <c r="L334" s="30">
        <f t="shared" si="67"/>
        <v>210.33438648026015</v>
      </c>
      <c r="M334" s="30">
        <f t="shared" si="68"/>
        <v>6.6068569199711646</v>
      </c>
      <c r="N334" s="30">
        <f t="shared" si="69"/>
        <v>163.71692235923675</v>
      </c>
      <c r="Q334" s="6">
        <f t="shared" si="70"/>
        <v>1.8826330038373948</v>
      </c>
      <c r="R334" s="6">
        <f t="shared" si="71"/>
        <v>1</v>
      </c>
      <c r="S334" s="6">
        <f t="shared" si="72"/>
        <v>1.1149145518716093</v>
      </c>
      <c r="T334" s="6">
        <f t="shared" si="73"/>
        <v>1.9603439966381464</v>
      </c>
      <c r="U334" s="6">
        <f t="shared" si="74"/>
        <v>1.6554613476048465</v>
      </c>
      <c r="V334" s="6">
        <f t="shared" si="75"/>
        <v>1.1819224761222222</v>
      </c>
      <c r="W334" s="6">
        <f t="shared" si="76"/>
        <v>1.4080995763133539</v>
      </c>
      <c r="X334" s="6">
        <f t="shared" si="77"/>
        <v>1.5226958800263495</v>
      </c>
      <c r="Y334" s="6">
        <f t="shared" si="78"/>
        <v>2.045767857321025</v>
      </c>
      <c r="Z334" s="6">
        <f t="shared" si="79"/>
        <v>1.0812124163806405</v>
      </c>
      <c r="AA334" s="6">
        <f t="shared" si="80"/>
        <v>0.81443007538195</v>
      </c>
      <c r="AB334" s="6">
        <f t="shared" si="81"/>
        <v>1.013749342977905</v>
      </c>
      <c r="AC334" s="6">
        <f t="shared" si="82"/>
        <v>1.4772439184918524</v>
      </c>
    </row>
    <row r="335" spans="1:29" x14ac:dyDescent="0.25">
      <c r="A335" s="3">
        <f t="shared" si="83"/>
        <v>42701</v>
      </c>
      <c r="B335" s="30">
        <f t="shared" si="60"/>
        <v>3920.4285100003208</v>
      </c>
      <c r="C335" s="30">
        <f t="shared" si="58"/>
        <v>0</v>
      </c>
      <c r="D335" s="30">
        <f t="shared" si="61"/>
        <v>1284.3859391293349</v>
      </c>
      <c r="E335" s="30">
        <f t="shared" si="62"/>
        <v>432.2838246615691</v>
      </c>
      <c r="F335" s="30">
        <f t="shared" si="63"/>
        <v>1675.4399915220279</v>
      </c>
      <c r="G335" s="30">
        <f t="shared" si="64"/>
        <v>767.65407213873618</v>
      </c>
      <c r="H335" s="30">
        <f t="shared" si="65"/>
        <v>1330.1215862291428</v>
      </c>
      <c r="I335" s="30">
        <f t="shared" si="66"/>
        <v>271.21056417649572</v>
      </c>
      <c r="J335" s="30">
        <f t="shared" si="57"/>
        <v>3310.2593413723325</v>
      </c>
      <c r="K335" s="30">
        <f t="shared" si="59"/>
        <v>9.4214674438062804</v>
      </c>
      <c r="L335" s="30">
        <f t="shared" si="67"/>
        <v>168.07275621266416</v>
      </c>
      <c r="M335" s="30">
        <f t="shared" si="68"/>
        <v>5.0775837210440455</v>
      </c>
      <c r="N335" s="30">
        <f t="shared" si="69"/>
        <v>120.74543983378885</v>
      </c>
      <c r="Q335" s="6">
        <f t="shared" si="70"/>
        <v>1.8819847561708143</v>
      </c>
      <c r="R335" s="6">
        <f t="shared" si="71"/>
        <v>1</v>
      </c>
      <c r="S335" s="6">
        <f t="shared" si="72"/>
        <v>1.1149160834733203</v>
      </c>
      <c r="T335" s="6">
        <f t="shared" si="73"/>
        <v>1.96121931586586</v>
      </c>
      <c r="U335" s="6">
        <f t="shared" si="74"/>
        <v>1.6541525805350528</v>
      </c>
      <c r="V335" s="6">
        <f t="shared" si="75"/>
        <v>1.1816370680821227</v>
      </c>
      <c r="W335" s="6">
        <f t="shared" si="76"/>
        <v>1.4088480243053443</v>
      </c>
      <c r="X335" s="6">
        <f t="shared" si="77"/>
        <v>1.523649822081389</v>
      </c>
      <c r="Y335" s="6">
        <f t="shared" si="78"/>
        <v>2.050066277707868</v>
      </c>
      <c r="Z335" s="6">
        <f t="shared" si="79"/>
        <v>1.0875211312581039</v>
      </c>
      <c r="AA335" s="6">
        <f t="shared" si="80"/>
        <v>0.81760769145112044</v>
      </c>
      <c r="AB335" s="6">
        <f t="shared" si="81"/>
        <v>1.0148381723498976</v>
      </c>
      <c r="AC335" s="6">
        <f t="shared" si="82"/>
        <v>1.4780909718785529</v>
      </c>
    </row>
    <row r="336" spans="1:29" x14ac:dyDescent="0.25">
      <c r="A336" s="3">
        <f t="shared" si="83"/>
        <v>42702</v>
      </c>
      <c r="B336" s="30">
        <f t="shared" si="60"/>
        <v>2606.3398629563158</v>
      </c>
      <c r="C336" s="30">
        <f t="shared" si="58"/>
        <v>3854.6995166404567</v>
      </c>
      <c r="D336" s="30">
        <f t="shared" si="61"/>
        <v>665.1290836726597</v>
      </c>
      <c r="E336" s="30">
        <f t="shared" si="62"/>
        <v>730.98895030563529</v>
      </c>
      <c r="F336" s="30">
        <f t="shared" si="63"/>
        <v>1746.3673720648392</v>
      </c>
      <c r="G336" s="30">
        <f t="shared" si="64"/>
        <v>857.40504710676066</v>
      </c>
      <c r="H336" s="30">
        <f t="shared" si="65"/>
        <v>653.53107085838769</v>
      </c>
      <c r="I336" s="30">
        <f t="shared" si="66"/>
        <v>214.14123783328682</v>
      </c>
      <c r="J336" s="30">
        <f t="shared" si="57"/>
        <v>2802.0114624278913</v>
      </c>
      <c r="K336" s="30">
        <f t="shared" si="59"/>
        <v>5.5962003192954883</v>
      </c>
      <c r="L336" s="30">
        <f t="shared" si="67"/>
        <v>76.651275217205779</v>
      </c>
      <c r="M336" s="30">
        <f t="shared" si="68"/>
        <v>2.0743755035143718</v>
      </c>
      <c r="N336" s="30">
        <f t="shared" si="69"/>
        <v>207.11429163468443</v>
      </c>
      <c r="Q336" s="6">
        <f t="shared" si="70"/>
        <v>1.8827958414037829</v>
      </c>
      <c r="R336" s="6">
        <f t="shared" si="71"/>
        <v>1.5814480132252744</v>
      </c>
      <c r="S336" s="6">
        <f t="shared" si="72"/>
        <v>1.1147973038201668</v>
      </c>
      <c r="T336" s="6">
        <f t="shared" si="73"/>
        <v>1.9629426236551262</v>
      </c>
      <c r="U336" s="6">
        <f t="shared" si="74"/>
        <v>1.6535415289491553</v>
      </c>
      <c r="V336" s="6">
        <f t="shared" si="75"/>
        <v>1.1808396107438643</v>
      </c>
      <c r="W336" s="6">
        <f t="shared" si="76"/>
        <v>1.4087601011400734</v>
      </c>
      <c r="X336" s="6">
        <f t="shared" si="77"/>
        <v>1.5268351306203471</v>
      </c>
      <c r="Y336" s="6">
        <f t="shared" si="78"/>
        <v>2.0546366946139245</v>
      </c>
      <c r="Z336" s="6">
        <f t="shared" si="79"/>
        <v>1.0943167420548952</v>
      </c>
      <c r="AA336" s="6">
        <f t="shared" si="80"/>
        <v>0.82162311581107006</v>
      </c>
      <c r="AB336" s="6">
        <f t="shared" si="81"/>
        <v>1.0152835360921999</v>
      </c>
      <c r="AC336" s="6">
        <f t="shared" si="82"/>
        <v>1.4785864383313314</v>
      </c>
    </row>
    <row r="337" spans="1:29" x14ac:dyDescent="0.25">
      <c r="A337" s="3">
        <f t="shared" si="83"/>
        <v>42703</v>
      </c>
      <c r="B337" s="30">
        <f t="shared" si="60"/>
        <v>3669.2576567084702</v>
      </c>
      <c r="C337" s="30">
        <f t="shared" si="58"/>
        <v>2459.1982889615488</v>
      </c>
      <c r="D337" s="30">
        <f t="shared" si="61"/>
        <v>841.24189387215063</v>
      </c>
      <c r="E337" s="30">
        <f t="shared" si="62"/>
        <v>1945.786002974718</v>
      </c>
      <c r="F337" s="30">
        <f t="shared" si="63"/>
        <v>3138.554333722509</v>
      </c>
      <c r="G337" s="30">
        <f t="shared" si="64"/>
        <v>854.94939317922547</v>
      </c>
      <c r="H337" s="30">
        <f t="shared" si="65"/>
        <v>535.43091268773958</v>
      </c>
      <c r="I337" s="30">
        <f t="shared" si="66"/>
        <v>162.3791835387218</v>
      </c>
      <c r="J337" s="30">
        <f t="shared" si="57"/>
        <v>3502.2250701037451</v>
      </c>
      <c r="K337" s="30">
        <f t="shared" si="59"/>
        <v>9.8954392158765856</v>
      </c>
      <c r="L337" s="30">
        <f t="shared" si="67"/>
        <v>70.920028605375947</v>
      </c>
      <c r="M337" s="30">
        <f t="shared" si="68"/>
        <v>2.229190232791777</v>
      </c>
      <c r="N337" s="30">
        <f t="shared" si="69"/>
        <v>135.95691998139537</v>
      </c>
      <c r="Q337" s="6">
        <f t="shared" si="70"/>
        <v>1.8841559727978272</v>
      </c>
      <c r="R337" s="6">
        <f t="shared" si="71"/>
        <v>1.5443810770480428</v>
      </c>
      <c r="S337" s="6">
        <f t="shared" si="72"/>
        <v>1.1137591934710109</v>
      </c>
      <c r="T337" s="6">
        <f t="shared" si="73"/>
        <v>1.9600079380884416</v>
      </c>
      <c r="U337" s="6">
        <f t="shared" si="74"/>
        <v>1.6527084120639575</v>
      </c>
      <c r="V337" s="6">
        <f t="shared" si="75"/>
        <v>1.1797782397954877</v>
      </c>
      <c r="W337" s="6">
        <f t="shared" si="76"/>
        <v>1.4110306134108122</v>
      </c>
      <c r="X337" s="6">
        <f t="shared" si="77"/>
        <v>1.5273399785781849</v>
      </c>
      <c r="Y337" s="6">
        <f t="shared" si="78"/>
        <v>2.0589391044437209</v>
      </c>
      <c r="Z337" s="6">
        <f t="shared" si="79"/>
        <v>1.1001788920625937</v>
      </c>
      <c r="AA337" s="6">
        <f t="shared" si="80"/>
        <v>0.82684748823355569</v>
      </c>
      <c r="AB337" s="6">
        <f t="shared" si="81"/>
        <v>1.0169923284693729</v>
      </c>
      <c r="AC337" s="6">
        <f t="shared" si="82"/>
        <v>1.4755129658614163</v>
      </c>
    </row>
    <row r="338" spans="1:29" x14ac:dyDescent="0.25">
      <c r="A338" s="3">
        <f t="shared" si="83"/>
        <v>42704</v>
      </c>
      <c r="B338" s="30">
        <f t="shared" si="60"/>
        <v>4434.5677319904189</v>
      </c>
      <c r="C338" s="30">
        <f t="shared" si="58"/>
        <v>17249.554630142829</v>
      </c>
      <c r="D338" s="30">
        <f t="shared" si="61"/>
        <v>1633.7155112802957</v>
      </c>
      <c r="E338" s="30">
        <f t="shared" si="62"/>
        <v>2235.0899272161951</v>
      </c>
      <c r="F338" s="30">
        <f t="shared" si="63"/>
        <v>6424.3696051145753</v>
      </c>
      <c r="G338" s="30">
        <f t="shared" si="64"/>
        <v>822.78777542859882</v>
      </c>
      <c r="H338" s="30">
        <f t="shared" si="65"/>
        <v>1579.8643079271824</v>
      </c>
      <c r="I338" s="30">
        <f t="shared" si="66"/>
        <v>594.6088995958246</v>
      </c>
      <c r="J338" s="30">
        <f t="shared" si="57"/>
        <v>2912.3646754560718</v>
      </c>
      <c r="K338" s="30">
        <f t="shared" si="59"/>
        <v>2.6438213625783828</v>
      </c>
      <c r="L338" s="30">
        <f t="shared" si="67"/>
        <v>96.143384762278274</v>
      </c>
      <c r="M338" s="30">
        <f t="shared" si="68"/>
        <v>5.7248055082213112</v>
      </c>
      <c r="N338" s="30">
        <f t="shared" si="69"/>
        <v>338.63931937615416</v>
      </c>
      <c r="Q338" s="6">
        <f t="shared" si="70"/>
        <v>1.8843951237716134</v>
      </c>
      <c r="R338" s="6">
        <f t="shared" si="71"/>
        <v>1.5008809812426498</v>
      </c>
      <c r="S338" s="6">
        <f t="shared" si="72"/>
        <v>1.1136672093583608</v>
      </c>
      <c r="T338" s="6">
        <f t="shared" si="73"/>
        <v>1.9570556650071878</v>
      </c>
      <c r="U338" s="6">
        <f t="shared" si="74"/>
        <v>1.6534799406308522</v>
      </c>
      <c r="V338" s="6">
        <f t="shared" si="75"/>
        <v>1.1800212475150593</v>
      </c>
      <c r="W338" s="6">
        <f t="shared" si="76"/>
        <v>1.4119116457048151</v>
      </c>
      <c r="X338" s="6">
        <f t="shared" si="77"/>
        <v>1.5274965870291015</v>
      </c>
      <c r="Y338" s="6">
        <f t="shared" si="78"/>
        <v>2.0617319665845413</v>
      </c>
      <c r="Z338" s="6">
        <f t="shared" si="79"/>
        <v>1.1034818323087212</v>
      </c>
      <c r="AA338" s="6">
        <f t="shared" si="80"/>
        <v>0.8328227286893547</v>
      </c>
      <c r="AB338" s="6">
        <f t="shared" si="81"/>
        <v>1.0188672568183244</v>
      </c>
      <c r="AC338" s="6">
        <f t="shared" si="82"/>
        <v>1.4735977739995509</v>
      </c>
    </row>
    <row r="339" spans="1:29" x14ac:dyDescent="0.25">
      <c r="A339" s="3">
        <f t="shared" si="83"/>
        <v>42705</v>
      </c>
      <c r="B339" s="30">
        <f t="shared" si="60"/>
        <v>4369.2416640291349</v>
      </c>
      <c r="C339" s="30">
        <f t="shared" si="58"/>
        <v>2938.8838967498373</v>
      </c>
      <c r="D339" s="30">
        <f t="shared" si="61"/>
        <v>1681.697712530321</v>
      </c>
      <c r="E339" s="30">
        <f t="shared" si="62"/>
        <v>1744.731647196626</v>
      </c>
      <c r="F339" s="30">
        <f t="shared" si="63"/>
        <v>2856.71357389273</v>
      </c>
      <c r="G339" s="30">
        <f t="shared" si="64"/>
        <v>820.31450894214572</v>
      </c>
      <c r="H339" s="30">
        <f t="shared" si="65"/>
        <v>1979.5143226463172</v>
      </c>
      <c r="I339" s="30">
        <f t="shared" si="66"/>
        <v>554.33825825187637</v>
      </c>
      <c r="J339" s="30">
        <f t="shared" si="57"/>
        <v>5558.9482061800554</v>
      </c>
      <c r="K339" s="30">
        <f t="shared" si="59"/>
        <v>1.306975608411417</v>
      </c>
      <c r="L339" s="30">
        <f t="shared" si="67"/>
        <v>249.71216273215325</v>
      </c>
      <c r="M339" s="30">
        <f t="shared" si="68"/>
        <v>9.5599661156437783</v>
      </c>
      <c r="N339" s="30">
        <f t="shared" si="69"/>
        <v>232.44492285874523</v>
      </c>
      <c r="Q339" s="6">
        <f t="shared" si="70"/>
        <v>1.8855364728469994</v>
      </c>
      <c r="R339" s="6">
        <f t="shared" si="71"/>
        <v>1.447834977315783</v>
      </c>
      <c r="S339" s="6">
        <f t="shared" si="72"/>
        <v>1.11348683316594</v>
      </c>
      <c r="T339" s="6">
        <f t="shared" si="73"/>
        <v>1.959595106388607</v>
      </c>
      <c r="U339" s="6">
        <f t="shared" si="74"/>
        <v>1.6541880581294346</v>
      </c>
      <c r="V339" s="6">
        <f t="shared" si="75"/>
        <v>1.1809411121660001</v>
      </c>
      <c r="W339" s="6">
        <f t="shared" si="76"/>
        <v>1.4125221250608313</v>
      </c>
      <c r="X339" s="6">
        <f t="shared" si="77"/>
        <v>1.5255737550383452</v>
      </c>
      <c r="Y339" s="6">
        <f t="shared" si="78"/>
        <v>2.0627523510153245</v>
      </c>
      <c r="Z339" s="6">
        <f t="shared" si="79"/>
        <v>1.1052148921203027</v>
      </c>
      <c r="AA339" s="6">
        <f t="shared" si="80"/>
        <v>0.8389054569489689</v>
      </c>
      <c r="AB339" s="6">
        <f t="shared" si="81"/>
        <v>1.0192226562487448</v>
      </c>
      <c r="AC339" s="6">
        <f t="shared" si="82"/>
        <v>1.4693608256891164</v>
      </c>
    </row>
    <row r="340" spans="1:29" x14ac:dyDescent="0.25">
      <c r="A340" s="3">
        <f t="shared" si="83"/>
        <v>42706</v>
      </c>
      <c r="B340" s="30">
        <f t="shared" si="60"/>
        <v>5401.1937182719375</v>
      </c>
      <c r="C340" s="30">
        <f t="shared" si="58"/>
        <v>3333.6295041382796</v>
      </c>
      <c r="D340" s="30">
        <f t="shared" si="61"/>
        <v>1872.0450350465699</v>
      </c>
      <c r="E340" s="30">
        <f t="shared" si="62"/>
        <v>2421.4076396553587</v>
      </c>
      <c r="F340" s="30">
        <f t="shared" si="63"/>
        <v>2720.9354347802418</v>
      </c>
      <c r="G340" s="30">
        <f t="shared" si="64"/>
        <v>796.24987693066373</v>
      </c>
      <c r="H340" s="30">
        <f t="shared" si="65"/>
        <v>1491.254076704728</v>
      </c>
      <c r="I340" s="30">
        <f t="shared" si="66"/>
        <v>460.90128301833857</v>
      </c>
      <c r="J340" s="30">
        <f t="shared" si="57"/>
        <v>5527.0131746929092</v>
      </c>
      <c r="K340" s="30">
        <f t="shared" si="59"/>
        <v>7.0120290260371441</v>
      </c>
      <c r="L340" s="30">
        <f t="shared" si="67"/>
        <v>0</v>
      </c>
      <c r="M340" s="30">
        <f t="shared" si="68"/>
        <v>3.2881707288854454</v>
      </c>
      <c r="N340" s="30">
        <f t="shared" si="69"/>
        <v>227.76550573615629</v>
      </c>
      <c r="Q340" s="6">
        <f t="shared" si="70"/>
        <v>1.8853760245663278</v>
      </c>
      <c r="R340" s="6">
        <f t="shared" si="71"/>
        <v>1.4288427754017703</v>
      </c>
      <c r="S340" s="6">
        <f t="shared" si="72"/>
        <v>1.1131551869896656</v>
      </c>
      <c r="T340" s="6">
        <f t="shared" si="73"/>
        <v>1.9615759726777195</v>
      </c>
      <c r="U340" s="6">
        <f t="shared" si="74"/>
        <v>1.6548922702128224</v>
      </c>
      <c r="V340" s="6">
        <f t="shared" si="75"/>
        <v>1.1821945897858286</v>
      </c>
      <c r="W340" s="6">
        <f t="shared" si="76"/>
        <v>1.4115352862815078</v>
      </c>
      <c r="X340" s="6">
        <f t="shared" si="77"/>
        <v>1.5238190344328719</v>
      </c>
      <c r="Y340" s="6">
        <f t="shared" si="78"/>
        <v>2.0596610595519755</v>
      </c>
      <c r="Z340" s="6">
        <f t="shared" si="79"/>
        <v>1.1028410327605349</v>
      </c>
      <c r="AA340" s="6">
        <f t="shared" si="80"/>
        <v>1</v>
      </c>
      <c r="AB340" s="6">
        <f t="shared" si="81"/>
        <v>1.0195325655119893</v>
      </c>
      <c r="AC340" s="6">
        <f t="shared" si="82"/>
        <v>1.4699375608430825</v>
      </c>
    </row>
    <row r="341" spans="1:29" x14ac:dyDescent="0.25">
      <c r="A341" s="3">
        <f t="shared" si="83"/>
        <v>42707</v>
      </c>
      <c r="B341" s="30">
        <f t="shared" si="60"/>
        <v>4964.4462263750902</v>
      </c>
      <c r="C341" s="30">
        <f t="shared" si="58"/>
        <v>0</v>
      </c>
      <c r="D341" s="30">
        <f t="shared" si="61"/>
        <v>1744.8465249445496</v>
      </c>
      <c r="E341" s="30">
        <f t="shared" si="62"/>
        <v>2974.3641914554305</v>
      </c>
      <c r="F341" s="30">
        <f t="shared" si="63"/>
        <v>6833.7381407781331</v>
      </c>
      <c r="G341" s="30">
        <f t="shared" si="64"/>
        <v>857.82970393984988</v>
      </c>
      <c r="H341" s="30">
        <f t="shared" si="65"/>
        <v>1580.6300968786397</v>
      </c>
      <c r="I341" s="30">
        <f t="shared" si="66"/>
        <v>775.78407860421078</v>
      </c>
      <c r="J341" s="30">
        <f t="shared" si="57"/>
        <v>7488.9059770908152</v>
      </c>
      <c r="K341" s="30">
        <f t="shared" si="59"/>
        <v>13.492249332551703</v>
      </c>
      <c r="L341" s="30">
        <f t="shared" si="67"/>
        <v>177.4941070433147</v>
      </c>
      <c r="M341" s="30">
        <f t="shared" si="68"/>
        <v>6.7488340006932752</v>
      </c>
      <c r="N341" s="30">
        <f t="shared" si="69"/>
        <v>240.93535287991094</v>
      </c>
      <c r="Q341" s="6">
        <f t="shared" si="70"/>
        <v>1.8843331484592565</v>
      </c>
      <c r="R341" s="6">
        <f t="shared" si="71"/>
        <v>1</v>
      </c>
      <c r="S341" s="6">
        <f t="shared" si="72"/>
        <v>1.1128499171173556</v>
      </c>
      <c r="T341" s="6">
        <f t="shared" si="73"/>
        <v>1.9606063892032393</v>
      </c>
      <c r="U341" s="6">
        <f t="shared" si="74"/>
        <v>1.6553077003200085</v>
      </c>
      <c r="V341" s="6">
        <f t="shared" si="75"/>
        <v>1.1827531429944635</v>
      </c>
      <c r="W341" s="6">
        <f t="shared" si="76"/>
        <v>1.4112981575190808</v>
      </c>
      <c r="X341" s="6">
        <f t="shared" si="77"/>
        <v>1.5230437053308428</v>
      </c>
      <c r="Y341" s="6">
        <f t="shared" si="78"/>
        <v>2.0568414969925315</v>
      </c>
      <c r="Z341" s="6">
        <f t="shared" si="79"/>
        <v>1.0957647093487579</v>
      </c>
      <c r="AA341" s="6">
        <f t="shared" si="80"/>
        <v>0.84386633119531551</v>
      </c>
      <c r="AB341" s="6">
        <f t="shared" si="81"/>
        <v>1.0214893530224551</v>
      </c>
      <c r="AC341" s="6">
        <f t="shared" si="82"/>
        <v>1.4716582098412359</v>
      </c>
    </row>
    <row r="342" spans="1:29" x14ac:dyDescent="0.25">
      <c r="A342" s="3">
        <f t="shared" si="83"/>
        <v>42708</v>
      </c>
      <c r="B342" s="30">
        <f t="shared" si="60"/>
        <v>7384.460476141955</v>
      </c>
      <c r="C342" s="30">
        <f t="shared" si="58"/>
        <v>0</v>
      </c>
      <c r="D342" s="30">
        <f t="shared" si="61"/>
        <v>1429.7638929140742</v>
      </c>
      <c r="E342" s="30">
        <f t="shared" si="62"/>
        <v>847.48788111450972</v>
      </c>
      <c r="F342" s="30">
        <f t="shared" si="63"/>
        <v>2773.2220750081251</v>
      </c>
      <c r="G342" s="30">
        <f t="shared" si="64"/>
        <v>907.79042441701574</v>
      </c>
      <c r="H342" s="30">
        <f t="shared" si="65"/>
        <v>1876.4200762084004</v>
      </c>
      <c r="I342" s="30">
        <f t="shared" si="66"/>
        <v>412.86639471235452</v>
      </c>
      <c r="J342" s="30">
        <f t="shared" si="57"/>
        <v>6801.34660687212</v>
      </c>
      <c r="K342" s="30">
        <f t="shared" si="59"/>
        <v>10.277800419219494</v>
      </c>
      <c r="L342" s="30">
        <f t="shared" si="67"/>
        <v>142.23260729678157</v>
      </c>
      <c r="M342" s="30">
        <f t="shared" si="68"/>
        <v>5.184593824628414</v>
      </c>
      <c r="N342" s="30">
        <f t="shared" si="69"/>
        <v>177.76129676298416</v>
      </c>
      <c r="Q342" s="6">
        <f t="shared" si="70"/>
        <v>1.8835850359993813</v>
      </c>
      <c r="R342" s="6">
        <f t="shared" si="71"/>
        <v>1</v>
      </c>
      <c r="S342" s="6">
        <f t="shared" si="72"/>
        <v>1.1131886836781231</v>
      </c>
      <c r="T342" s="6">
        <f t="shared" si="73"/>
        <v>1.960489458003662</v>
      </c>
      <c r="U342" s="6">
        <f t="shared" si="74"/>
        <v>1.6552201744264405</v>
      </c>
      <c r="V342" s="6">
        <f t="shared" si="75"/>
        <v>1.1825514347730224</v>
      </c>
      <c r="W342" s="6">
        <f t="shared" si="76"/>
        <v>1.4107131976769118</v>
      </c>
      <c r="X342" s="6">
        <f t="shared" si="77"/>
        <v>1.5223094128578023</v>
      </c>
      <c r="Y342" s="6">
        <f t="shared" si="78"/>
        <v>2.0546265127530732</v>
      </c>
      <c r="Z342" s="6">
        <f t="shared" si="79"/>
        <v>1.0908916769622943</v>
      </c>
      <c r="AA342" s="6">
        <f t="shared" si="80"/>
        <v>0.84625617204023962</v>
      </c>
      <c r="AB342" s="6">
        <f t="shared" si="81"/>
        <v>1.0210750052511917</v>
      </c>
      <c r="AC342" s="6">
        <f t="shared" si="82"/>
        <v>1.4721988425209269</v>
      </c>
    </row>
    <row r="343" spans="1:29" x14ac:dyDescent="0.25">
      <c r="A343" s="3">
        <f t="shared" si="83"/>
        <v>42709</v>
      </c>
      <c r="B343" s="30">
        <f t="shared" si="60"/>
        <v>4908.0657414145362</v>
      </c>
      <c r="C343" s="30">
        <f t="shared" si="58"/>
        <v>5437.4521852049702</v>
      </c>
      <c r="D343" s="30">
        <f t="shared" si="61"/>
        <v>740.60953876383428</v>
      </c>
      <c r="E343" s="30">
        <f t="shared" si="62"/>
        <v>1433.0166851664192</v>
      </c>
      <c r="F343" s="30">
        <f t="shared" si="63"/>
        <v>2890.4032534264911</v>
      </c>
      <c r="G343" s="30">
        <f t="shared" si="64"/>
        <v>1013.7847739201083</v>
      </c>
      <c r="H343" s="30">
        <f t="shared" si="65"/>
        <v>921.6810937797826</v>
      </c>
      <c r="I343" s="30">
        <f t="shared" si="66"/>
        <v>325.96068169171679</v>
      </c>
      <c r="J343" s="30">
        <f t="shared" ref="J343:J374" si="84">SUM(Y329:Y342)/14*J336</f>
        <v>5753.5863264555019</v>
      </c>
      <c r="K343" s="30">
        <f t="shared" si="59"/>
        <v>6.0892871032532643</v>
      </c>
      <c r="L343" s="30">
        <f t="shared" si="67"/>
        <v>65.064585602853256</v>
      </c>
      <c r="M343" s="30">
        <f t="shared" si="68"/>
        <v>2.1175069867360024</v>
      </c>
      <c r="N343" s="30">
        <f t="shared" si="69"/>
        <v>305.00253916575781</v>
      </c>
      <c r="Q343" s="6">
        <f t="shared" si="70"/>
        <v>1.8831257623660107</v>
      </c>
      <c r="R343" s="6">
        <f t="shared" si="71"/>
        <v>1.4106033847079094</v>
      </c>
      <c r="S343" s="6">
        <f t="shared" si="72"/>
        <v>1.1134824155852459</v>
      </c>
      <c r="T343" s="6">
        <f t="shared" si="73"/>
        <v>1.9603807753417581</v>
      </c>
      <c r="U343" s="6">
        <f t="shared" si="74"/>
        <v>1.6550946265154891</v>
      </c>
      <c r="V343" s="6">
        <f t="shared" si="75"/>
        <v>1.1823872244991296</v>
      </c>
      <c r="W343" s="6">
        <f t="shared" si="76"/>
        <v>1.4103095244870152</v>
      </c>
      <c r="X343" s="6">
        <f t="shared" si="77"/>
        <v>1.5221761347316185</v>
      </c>
      <c r="Y343" s="6">
        <f t="shared" si="78"/>
        <v>2.0533771555203151</v>
      </c>
      <c r="Z343" s="6">
        <f t="shared" si="79"/>
        <v>1.088110996001632</v>
      </c>
      <c r="AA343" s="6">
        <f t="shared" si="80"/>
        <v>0.84883891909796072</v>
      </c>
      <c r="AB343" s="6">
        <f t="shared" si="81"/>
        <v>1.0207925147344625</v>
      </c>
      <c r="AC343" s="6">
        <f t="shared" si="82"/>
        <v>1.472629130314832</v>
      </c>
    </row>
    <row r="344" spans="1:29" x14ac:dyDescent="0.25">
      <c r="A344" s="3">
        <f t="shared" si="83"/>
        <v>42710</v>
      </c>
      <c r="B344" s="30">
        <f t="shared" si="60"/>
        <v>6909.624644118695</v>
      </c>
      <c r="C344" s="30">
        <f t="shared" ref="C344:C375" si="85">SUM(R330:R343)/14*C337</f>
        <v>3422.0044956961306</v>
      </c>
      <c r="D344" s="30">
        <f t="shared" si="61"/>
        <v>936.92097240104272</v>
      </c>
      <c r="E344" s="30">
        <f t="shared" si="62"/>
        <v>3814.6303342410702</v>
      </c>
      <c r="F344" s="30">
        <f t="shared" si="63"/>
        <v>5194.0481127709672</v>
      </c>
      <c r="G344" s="30">
        <f t="shared" si="64"/>
        <v>1010.7570556090313</v>
      </c>
      <c r="H344" s="30">
        <f t="shared" si="65"/>
        <v>754.98383368417888</v>
      </c>
      <c r="I344" s="30">
        <f t="shared" si="66"/>
        <v>247.19210123288917</v>
      </c>
      <c r="J344" s="30">
        <f t="shared" si="84"/>
        <v>7190.4360377005587</v>
      </c>
      <c r="K344" s="30">
        <f t="shared" ref="K344:K375" si="86">SUM(Z330:Z343)/14*K337</f>
        <v>10.758832628974677</v>
      </c>
      <c r="L344" s="30">
        <f t="shared" si="67"/>
        <v>60.399104753255962</v>
      </c>
      <c r="M344" s="30">
        <f t="shared" si="68"/>
        <v>2.2742163119188294</v>
      </c>
      <c r="N344" s="30">
        <f t="shared" si="69"/>
        <v>200.27018608726684</v>
      </c>
      <c r="Q344" s="6">
        <f t="shared" si="70"/>
        <v>1.8831124141652718</v>
      </c>
      <c r="R344" s="6">
        <f t="shared" si="71"/>
        <v>1.3915122302484799</v>
      </c>
      <c r="S344" s="6">
        <f t="shared" si="72"/>
        <v>1.1137355132047586</v>
      </c>
      <c r="T344" s="6">
        <f t="shared" si="73"/>
        <v>1.9604572796850541</v>
      </c>
      <c r="U344" s="6">
        <f t="shared" si="74"/>
        <v>1.6549173793051792</v>
      </c>
      <c r="V344" s="6">
        <f t="shared" si="75"/>
        <v>1.1822419708965668</v>
      </c>
      <c r="W344" s="6">
        <f t="shared" si="76"/>
        <v>1.4100490199460736</v>
      </c>
      <c r="X344" s="6">
        <f t="shared" si="77"/>
        <v>1.5223139804366761</v>
      </c>
      <c r="Y344" s="6">
        <f t="shared" si="78"/>
        <v>2.0531050671416611</v>
      </c>
      <c r="Z344" s="6">
        <f t="shared" si="79"/>
        <v>1.0872516514186488</v>
      </c>
      <c r="AA344" s="6">
        <f t="shared" si="80"/>
        <v>0.85165087974425224</v>
      </c>
      <c r="AB344" s="6">
        <f t="shared" si="81"/>
        <v>1.0201984014036627</v>
      </c>
      <c r="AC344" s="6">
        <f t="shared" si="82"/>
        <v>1.4730415054612316</v>
      </c>
    </row>
    <row r="345" spans="1:29" x14ac:dyDescent="0.25">
      <c r="A345" s="3">
        <f t="shared" si="83"/>
        <v>42711</v>
      </c>
      <c r="B345" s="30">
        <f t="shared" ref="B345:B376" si="87">SUM(Q331:Q344)/14*B338</f>
        <v>8351.0146772709395</v>
      </c>
      <c r="C345" s="30">
        <f t="shared" si="85"/>
        <v>23663.067984202506</v>
      </c>
      <c r="D345" s="30">
        <f t="shared" si="61"/>
        <v>1819.7352543918644</v>
      </c>
      <c r="E345" s="30">
        <f t="shared" si="62"/>
        <v>4381.7103690349159</v>
      </c>
      <c r="F345" s="30">
        <f t="shared" si="63"/>
        <v>10630.542583856666</v>
      </c>
      <c r="G345" s="30">
        <f t="shared" si="64"/>
        <v>972.5932894718369</v>
      </c>
      <c r="H345" s="30">
        <f t="shared" si="65"/>
        <v>2227.7033230659445</v>
      </c>
      <c r="I345" s="30">
        <f t="shared" si="66"/>
        <v>905.37928008391884</v>
      </c>
      <c r="J345" s="30">
        <f t="shared" si="84"/>
        <v>5980.0452634683415</v>
      </c>
      <c r="K345" s="30">
        <f t="shared" si="86"/>
        <v>2.8778728392827313</v>
      </c>
      <c r="L345" s="30">
        <f t="shared" ref="L345:L376" si="88">SUM(AA331:AA344)/14*L338</f>
        <v>82.170725846373898</v>
      </c>
      <c r="M345" s="30">
        <f t="shared" ref="M345:M376" si="89">SUM(AB331:AB344)/14*M338</f>
        <v>5.8359818547074243</v>
      </c>
      <c r="N345" s="30">
        <f t="shared" ref="N345:N376" si="90">SUM(AC331:AC344)/14*N338</f>
        <v>498.96667647355378</v>
      </c>
      <c r="Q345" s="6">
        <f t="shared" si="70"/>
        <v>1.8831631811659477</v>
      </c>
      <c r="R345" s="6">
        <f t="shared" si="71"/>
        <v>1.3718074751247402</v>
      </c>
      <c r="S345" s="6">
        <f t="shared" si="72"/>
        <v>1.113862996235979</v>
      </c>
      <c r="T345" s="6">
        <f t="shared" si="73"/>
        <v>1.9604179302496061</v>
      </c>
      <c r="U345" s="6">
        <f t="shared" si="74"/>
        <v>1.6547215115695504</v>
      </c>
      <c r="V345" s="6">
        <f t="shared" si="75"/>
        <v>1.1820706608884688</v>
      </c>
      <c r="W345" s="6">
        <f t="shared" si="76"/>
        <v>1.4100599095049762</v>
      </c>
      <c r="X345" s="6">
        <f t="shared" si="77"/>
        <v>1.5226467022261778</v>
      </c>
      <c r="Y345" s="6">
        <f t="shared" si="78"/>
        <v>2.0533298298338534</v>
      </c>
      <c r="Z345" s="6">
        <f t="shared" si="79"/>
        <v>1.0885277197685135</v>
      </c>
      <c r="AA345" s="6">
        <f t="shared" si="80"/>
        <v>0.8546685354332717</v>
      </c>
      <c r="AB345" s="6">
        <f t="shared" si="81"/>
        <v>1.0194201089148713</v>
      </c>
      <c r="AC345" s="6">
        <f t="shared" si="82"/>
        <v>1.473445781171415</v>
      </c>
    </row>
    <row r="346" spans="1:29" x14ac:dyDescent="0.25">
      <c r="A346" s="3">
        <f t="shared" si="83"/>
        <v>42712</v>
      </c>
      <c r="B346" s="30">
        <f t="shared" si="87"/>
        <v>8228.602569949091</v>
      </c>
      <c r="C346" s="30">
        <f t="shared" si="85"/>
        <v>3972.4757225480425</v>
      </c>
      <c r="D346" s="30">
        <f t="shared" si="61"/>
        <v>1873.2877225778182</v>
      </c>
      <c r="E346" s="30">
        <f t="shared" si="62"/>
        <v>3420.0618679528338</v>
      </c>
      <c r="F346" s="30">
        <f t="shared" si="63"/>
        <v>4726.7513400101116</v>
      </c>
      <c r="G346" s="30">
        <f t="shared" si="64"/>
        <v>969.50738175992035</v>
      </c>
      <c r="H346" s="30">
        <f t="shared" si="65"/>
        <v>2791.3071422772432</v>
      </c>
      <c r="I346" s="30">
        <f t="shared" si="66"/>
        <v>844.44612316618293</v>
      </c>
      <c r="J346" s="30">
        <f t="shared" si="84"/>
        <v>11416.997517731448</v>
      </c>
      <c r="K346" s="30">
        <f t="shared" si="86"/>
        <v>1.4249372987384832</v>
      </c>
      <c r="L346" s="30">
        <f t="shared" si="88"/>
        <v>214.21214553671931</v>
      </c>
      <c r="M346" s="30">
        <f t="shared" si="89"/>
        <v>9.7396865267156052</v>
      </c>
      <c r="N346" s="30">
        <f t="shared" si="90"/>
        <v>342.56473872426329</v>
      </c>
      <c r="Q346" s="6">
        <f t="shared" si="70"/>
        <v>1.8833022301542854</v>
      </c>
      <c r="R346" s="6">
        <f t="shared" si="71"/>
        <v>1.3516953585479414</v>
      </c>
      <c r="S346" s="6">
        <f t="shared" si="72"/>
        <v>1.1139265449551135</v>
      </c>
      <c r="T346" s="6">
        <f t="shared" si="73"/>
        <v>1.9602222917478858</v>
      </c>
      <c r="U346" s="6">
        <f t="shared" si="74"/>
        <v>1.6546115729653483</v>
      </c>
      <c r="V346" s="6">
        <f t="shared" si="75"/>
        <v>1.1818727709816683</v>
      </c>
      <c r="W346" s="6">
        <f t="shared" si="76"/>
        <v>1.4100969668891707</v>
      </c>
      <c r="X346" s="6">
        <f t="shared" si="77"/>
        <v>1.5233408674140065</v>
      </c>
      <c r="Y346" s="6">
        <f t="shared" si="78"/>
        <v>2.0538053412763979</v>
      </c>
      <c r="Z346" s="6">
        <f t="shared" si="79"/>
        <v>1.0902554642702509</v>
      </c>
      <c r="AA346" s="6">
        <f t="shared" si="80"/>
        <v>0.8578362511180041</v>
      </c>
      <c r="AB346" s="6">
        <f t="shared" si="81"/>
        <v>1.018799272810992</v>
      </c>
      <c r="AC346" s="6">
        <f t="shared" si="82"/>
        <v>1.4737458427192103</v>
      </c>
    </row>
    <row r="347" spans="1:29" x14ac:dyDescent="0.25">
      <c r="A347" s="3">
        <f t="shared" si="83"/>
        <v>42713</v>
      </c>
      <c r="B347" s="30">
        <f t="shared" si="87"/>
        <v>10173.310756319355</v>
      </c>
      <c r="C347" s="30">
        <f t="shared" si="85"/>
        <v>4438.5641970944971</v>
      </c>
      <c r="D347" s="30">
        <f t="shared" si="61"/>
        <v>2085.2998579401719</v>
      </c>
      <c r="E347" s="30">
        <f t="shared" si="62"/>
        <v>4746.5068562714314</v>
      </c>
      <c r="F347" s="30">
        <f t="shared" si="63"/>
        <v>4501.9797193607692</v>
      </c>
      <c r="G347" s="30">
        <f t="shared" si="64"/>
        <v>940.93774973933114</v>
      </c>
      <c r="H347" s="30">
        <f t="shared" si="65"/>
        <v>2102.9886424934389</v>
      </c>
      <c r="I347" s="30">
        <f t="shared" si="66"/>
        <v>702.33944805881742</v>
      </c>
      <c r="J347" s="30">
        <f t="shared" si="84"/>
        <v>11355.188397536027</v>
      </c>
      <c r="K347" s="30">
        <f t="shared" si="86"/>
        <v>7.6571167010633907</v>
      </c>
      <c r="L347" s="30">
        <f t="shared" si="88"/>
        <v>0</v>
      </c>
      <c r="M347" s="30">
        <f t="shared" si="89"/>
        <v>3.3486365956696966</v>
      </c>
      <c r="N347" s="30">
        <f t="shared" si="90"/>
        <v>335.70434102626541</v>
      </c>
      <c r="Q347" s="6">
        <f t="shared" si="70"/>
        <v>1.8835300651971825</v>
      </c>
      <c r="R347" s="6">
        <f t="shared" si="71"/>
        <v>1.3314509580577507</v>
      </c>
      <c r="S347" s="6">
        <f t="shared" si="72"/>
        <v>1.1139154341382054</v>
      </c>
      <c r="T347" s="6">
        <f t="shared" si="73"/>
        <v>1.9602262661346053</v>
      </c>
      <c r="U347" s="6">
        <f t="shared" si="74"/>
        <v>1.6545705795934753</v>
      </c>
      <c r="V347" s="6">
        <f t="shared" si="75"/>
        <v>1.1817116422879732</v>
      </c>
      <c r="W347" s="6">
        <f t="shared" si="76"/>
        <v>1.4102148489280111</v>
      </c>
      <c r="X347" s="6">
        <f t="shared" si="77"/>
        <v>1.5238392122915232</v>
      </c>
      <c r="Y347" s="6">
        <f t="shared" si="78"/>
        <v>2.0544891134924681</v>
      </c>
      <c r="Z347" s="6">
        <f t="shared" si="79"/>
        <v>1.0919972910310125</v>
      </c>
      <c r="AA347" s="6">
        <f t="shared" si="80"/>
        <v>1</v>
      </c>
      <c r="AB347" s="6">
        <f t="shared" si="81"/>
        <v>1.0183889073195256</v>
      </c>
      <c r="AC347" s="6">
        <f t="shared" si="82"/>
        <v>1.4739033460806201</v>
      </c>
    </row>
    <row r="348" spans="1:29" x14ac:dyDescent="0.25">
      <c r="A348" s="3">
        <f t="shared" si="83"/>
        <v>42714</v>
      </c>
      <c r="B348" s="30">
        <f t="shared" si="87"/>
        <v>9351.253969144198</v>
      </c>
      <c r="C348" s="30">
        <f t="shared" si="85"/>
        <v>0</v>
      </c>
      <c r="D348" s="30">
        <f t="shared" si="61"/>
        <v>1943.4671243230248</v>
      </c>
      <c r="E348" s="30">
        <f t="shared" si="62"/>
        <v>5830.931027954276</v>
      </c>
      <c r="F348" s="30">
        <f t="shared" si="63"/>
        <v>11306.355166706808</v>
      </c>
      <c r="G348" s="30">
        <f t="shared" si="64"/>
        <v>1013.6436359779619</v>
      </c>
      <c r="H348" s="30">
        <f t="shared" si="65"/>
        <v>2229.3036400932756</v>
      </c>
      <c r="I348" s="30">
        <f t="shared" si="66"/>
        <v>1182.3547932473132</v>
      </c>
      <c r="J348" s="30">
        <f t="shared" si="84"/>
        <v>15391.375996455828</v>
      </c>
      <c r="K348" s="30">
        <f t="shared" si="86"/>
        <v>14.752393084828856</v>
      </c>
      <c r="L348" s="30">
        <f t="shared" si="88"/>
        <v>152.83958788117084</v>
      </c>
      <c r="M348" s="30">
        <f t="shared" si="89"/>
        <v>6.873518430189784</v>
      </c>
      <c r="N348" s="30">
        <f t="shared" si="90"/>
        <v>355.08627423461087</v>
      </c>
      <c r="Q348" s="6">
        <f t="shared" si="70"/>
        <v>1.8836449309215786</v>
      </c>
      <c r="R348" s="6">
        <f t="shared" si="71"/>
        <v>1</v>
      </c>
      <c r="S348" s="6">
        <f t="shared" si="72"/>
        <v>1.1138327047903467</v>
      </c>
      <c r="T348" s="6">
        <f t="shared" si="73"/>
        <v>1.9603957863347783</v>
      </c>
      <c r="U348" s="6">
        <f t="shared" si="74"/>
        <v>1.6544905487729726</v>
      </c>
      <c r="V348" s="6">
        <f t="shared" si="75"/>
        <v>1.1816373708237056</v>
      </c>
      <c r="W348" s="6">
        <f t="shared" si="76"/>
        <v>1.4103892140834269</v>
      </c>
      <c r="X348" s="6">
        <f t="shared" si="77"/>
        <v>1.5240771573639456</v>
      </c>
      <c r="Y348" s="6">
        <f t="shared" si="78"/>
        <v>2.0552235591606203</v>
      </c>
      <c r="Z348" s="6">
        <f t="shared" si="79"/>
        <v>1.0933976034104931</v>
      </c>
      <c r="AA348" s="6">
        <f t="shared" si="80"/>
        <v>0.8610966889389331</v>
      </c>
      <c r="AB348" s="6">
        <f t="shared" si="81"/>
        <v>1.0184749587089712</v>
      </c>
      <c r="AC348" s="6">
        <f t="shared" si="82"/>
        <v>1.4737823652288837</v>
      </c>
    </row>
    <row r="349" spans="1:29" x14ac:dyDescent="0.25">
      <c r="A349" s="3">
        <f t="shared" si="83"/>
        <v>42715</v>
      </c>
      <c r="B349" s="30">
        <f t="shared" si="87"/>
        <v>13910.235296015386</v>
      </c>
      <c r="C349" s="30">
        <f t="shared" si="85"/>
        <v>0</v>
      </c>
      <c r="D349" s="30">
        <f t="shared" si="61"/>
        <v>1592.4072993493128</v>
      </c>
      <c r="E349" s="30">
        <f t="shared" si="62"/>
        <v>1661.4148061881219</v>
      </c>
      <c r="F349" s="30">
        <f t="shared" si="63"/>
        <v>4588.0774098387319</v>
      </c>
      <c r="G349" s="30">
        <f t="shared" si="64"/>
        <v>1072.6606035199193</v>
      </c>
      <c r="H349" s="30">
        <f t="shared" si="65"/>
        <v>2646.7895167367169</v>
      </c>
      <c r="I349" s="30">
        <f t="shared" si="66"/>
        <v>629.28097572391096</v>
      </c>
      <c r="J349" s="30">
        <f t="shared" si="84"/>
        <v>13982.881459433749</v>
      </c>
      <c r="K349" s="30">
        <f t="shared" si="86"/>
        <v>11.246667841017647</v>
      </c>
      <c r="L349" s="30">
        <f t="shared" si="88"/>
        <v>122.95013535383308</v>
      </c>
      <c r="M349" s="30">
        <f t="shared" si="89"/>
        <v>5.2821290098995579</v>
      </c>
      <c r="N349" s="30">
        <f t="shared" si="90"/>
        <v>261.93751223258727</v>
      </c>
      <c r="Q349" s="6">
        <f t="shared" si="70"/>
        <v>1.8837172114275911</v>
      </c>
      <c r="R349" s="6">
        <f t="shared" si="71"/>
        <v>1</v>
      </c>
      <c r="S349" s="6">
        <f t="shared" si="72"/>
        <v>1.1137554299988279</v>
      </c>
      <c r="T349" s="6">
        <f t="shared" si="73"/>
        <v>1.9603994855988238</v>
      </c>
      <c r="U349" s="6">
        <f t="shared" si="74"/>
        <v>1.6544212059992669</v>
      </c>
      <c r="V349" s="6">
        <f t="shared" si="75"/>
        <v>1.1816170061595257</v>
      </c>
      <c r="W349" s="6">
        <f t="shared" si="76"/>
        <v>1.4105527596384324</v>
      </c>
      <c r="X349" s="6">
        <f t="shared" si="77"/>
        <v>1.5241758200309163</v>
      </c>
      <c r="Y349" s="6">
        <f t="shared" si="78"/>
        <v>2.055898966434877</v>
      </c>
      <c r="Z349" s="6">
        <f t="shared" si="79"/>
        <v>1.0942679739126253</v>
      </c>
      <c r="AA349" s="6">
        <f t="shared" si="80"/>
        <v>0.86443001847871759</v>
      </c>
      <c r="AB349" s="6">
        <f t="shared" si="81"/>
        <v>1.0188125026897616</v>
      </c>
      <c r="AC349" s="6">
        <f t="shared" si="82"/>
        <v>1.4735351114243864</v>
      </c>
    </row>
    <row r="350" spans="1:29" x14ac:dyDescent="0.25">
      <c r="A350" s="3">
        <f t="shared" si="83"/>
        <v>42716</v>
      </c>
      <c r="B350" s="30">
        <f t="shared" si="87"/>
        <v>9246.0152693702785</v>
      </c>
      <c r="C350" s="30">
        <f t="shared" si="85"/>
        <v>7131.0077351164437</v>
      </c>
      <c r="D350" s="30">
        <f t="shared" si="61"/>
        <v>824.79649594754744</v>
      </c>
      <c r="E350" s="30">
        <f t="shared" si="62"/>
        <v>2809.2012559939462</v>
      </c>
      <c r="F350" s="30">
        <f t="shared" si="63"/>
        <v>4781.9998960663261</v>
      </c>
      <c r="G350" s="30">
        <f t="shared" si="64"/>
        <v>1197.9038767016139</v>
      </c>
      <c r="H350" s="30">
        <f t="shared" si="65"/>
        <v>1300.1920405038127</v>
      </c>
      <c r="I350" s="30">
        <f t="shared" si="66"/>
        <v>496.83363607603735</v>
      </c>
      <c r="J350" s="30">
        <f t="shared" si="84"/>
        <v>11831.189244575577</v>
      </c>
      <c r="K350" s="30">
        <f t="shared" si="86"/>
        <v>6.6662463940466479</v>
      </c>
      <c r="L350" s="30">
        <f t="shared" si="88"/>
        <v>56.461386313913955</v>
      </c>
      <c r="M350" s="30">
        <f t="shared" si="89"/>
        <v>2.1579437120668667</v>
      </c>
      <c r="N350" s="30">
        <f t="shared" si="90"/>
        <v>449.33269703386389</v>
      </c>
      <c r="Q350" s="6">
        <f t="shared" si="70"/>
        <v>1.8838409582316469</v>
      </c>
      <c r="R350" s="6">
        <f t="shared" si="71"/>
        <v>1.3114612307800244</v>
      </c>
      <c r="S350" s="6">
        <f t="shared" si="72"/>
        <v>1.1136725261792215</v>
      </c>
      <c r="T350" s="6">
        <f t="shared" si="73"/>
        <v>1.9603409262940354</v>
      </c>
      <c r="U350" s="6">
        <f t="shared" si="74"/>
        <v>1.6544403935324252</v>
      </c>
      <c r="V350" s="6">
        <f t="shared" si="75"/>
        <v>1.1816155731650544</v>
      </c>
      <c r="W350" s="6">
        <f t="shared" si="76"/>
        <v>1.4106745264479383</v>
      </c>
      <c r="X350" s="6">
        <f t="shared" si="77"/>
        <v>1.5242133913130258</v>
      </c>
      <c r="Y350" s="6">
        <f t="shared" si="78"/>
        <v>2.0563155870582346</v>
      </c>
      <c r="Z350" s="6">
        <f t="shared" si="79"/>
        <v>1.0947498912450913</v>
      </c>
      <c r="AA350" s="6">
        <f t="shared" si="80"/>
        <v>0.86777447040926015</v>
      </c>
      <c r="AB350" s="6">
        <f t="shared" si="81"/>
        <v>1.0190963834283233</v>
      </c>
      <c r="AC350" s="6">
        <f t="shared" si="82"/>
        <v>1.4732096928205174</v>
      </c>
    </row>
    <row r="351" spans="1:29" x14ac:dyDescent="0.25">
      <c r="A351" s="3">
        <f t="shared" si="83"/>
        <v>42717</v>
      </c>
      <c r="B351" s="30">
        <f t="shared" si="87"/>
        <v>13017.14972238255</v>
      </c>
      <c r="C351" s="30">
        <f t="shared" si="85"/>
        <v>4421.8336574242694</v>
      </c>
      <c r="D351" s="30">
        <f t="shared" si="61"/>
        <v>1043.3478727526553</v>
      </c>
      <c r="E351" s="30">
        <f t="shared" si="62"/>
        <v>7477.2670690615978</v>
      </c>
      <c r="F351" s="30">
        <f t="shared" si="63"/>
        <v>8593.5764855686029</v>
      </c>
      <c r="G351" s="30">
        <f t="shared" si="64"/>
        <v>1194.3822997006675</v>
      </c>
      <c r="H351" s="30">
        <f t="shared" si="65"/>
        <v>1065.1397020695806</v>
      </c>
      <c r="I351" s="30">
        <f t="shared" si="66"/>
        <v>376.72721997967028</v>
      </c>
      <c r="J351" s="30">
        <f t="shared" si="84"/>
        <v>14786.667985549984</v>
      </c>
      <c r="K351" s="30">
        <f t="shared" si="86"/>
        <v>11.778563720468501</v>
      </c>
      <c r="L351" s="30">
        <f t="shared" si="88"/>
        <v>52.611908319084463</v>
      </c>
      <c r="M351" s="30">
        <f t="shared" si="89"/>
        <v>2.3182649928677974</v>
      </c>
      <c r="N351" s="30">
        <f t="shared" si="90"/>
        <v>294.96306491073057</v>
      </c>
      <c r="Q351" s="6">
        <f t="shared" si="70"/>
        <v>1.8839156094336371</v>
      </c>
      <c r="R351" s="6">
        <f t="shared" si="71"/>
        <v>1.2921764606053641</v>
      </c>
      <c r="S351" s="6">
        <f t="shared" si="72"/>
        <v>1.1135921849191537</v>
      </c>
      <c r="T351" s="6">
        <f t="shared" si="73"/>
        <v>1.960155090768243</v>
      </c>
      <c r="U351" s="6">
        <f t="shared" si="74"/>
        <v>1.6545045981455155</v>
      </c>
      <c r="V351" s="6">
        <f t="shared" si="75"/>
        <v>1.1816709990522825</v>
      </c>
      <c r="W351" s="6">
        <f t="shared" si="76"/>
        <v>1.410811271112786</v>
      </c>
      <c r="X351" s="6">
        <f t="shared" si="77"/>
        <v>1.5240261242196453</v>
      </c>
      <c r="Y351" s="6">
        <f t="shared" si="78"/>
        <v>2.0564355079471142</v>
      </c>
      <c r="Z351" s="6">
        <f t="shared" si="79"/>
        <v>1.0947808304729623</v>
      </c>
      <c r="AA351" s="6">
        <f t="shared" si="80"/>
        <v>0.87107099573770241</v>
      </c>
      <c r="AB351" s="6">
        <f t="shared" si="81"/>
        <v>1.0193687296666176</v>
      </c>
      <c r="AC351" s="6">
        <f t="shared" si="82"/>
        <v>1.4728256395697448</v>
      </c>
    </row>
    <row r="352" spans="1:29" x14ac:dyDescent="0.25">
      <c r="A352" s="3">
        <f t="shared" si="83"/>
        <v>42718</v>
      </c>
      <c r="B352" s="30">
        <f t="shared" si="87"/>
        <v>15732.4635281214</v>
      </c>
      <c r="C352" s="30">
        <f t="shared" si="85"/>
        <v>30150.57836454712</v>
      </c>
      <c r="D352" s="30">
        <f t="shared" si="61"/>
        <v>2026.4212499591058</v>
      </c>
      <c r="E352" s="30">
        <f t="shared" si="62"/>
        <v>8588.8779418802806</v>
      </c>
      <c r="F352" s="30">
        <f t="shared" si="63"/>
        <v>17589.645473817462</v>
      </c>
      <c r="G352" s="30">
        <f t="shared" si="64"/>
        <v>1149.4167758239987</v>
      </c>
      <c r="H352" s="30">
        <f t="shared" si="65"/>
        <v>3142.8340547649709</v>
      </c>
      <c r="I352" s="30">
        <f t="shared" si="66"/>
        <v>1379.607368384108</v>
      </c>
      <c r="J352" s="30">
        <f t="shared" si="84"/>
        <v>12296.508017472168</v>
      </c>
      <c r="K352" s="30">
        <f t="shared" si="86"/>
        <v>3.1495303787831319</v>
      </c>
      <c r="L352" s="30">
        <f t="shared" si="88"/>
        <v>71.83609867713983</v>
      </c>
      <c r="M352" s="30">
        <f t="shared" si="89"/>
        <v>5.9500080263238697</v>
      </c>
      <c r="N352" s="30">
        <f t="shared" si="90"/>
        <v>734.79513681055494</v>
      </c>
      <c r="Q352" s="6">
        <f t="shared" si="70"/>
        <v>1.8838984406219093</v>
      </c>
      <c r="R352" s="6">
        <f t="shared" si="71"/>
        <v>1.2741618451451724</v>
      </c>
      <c r="S352" s="6">
        <f t="shared" si="72"/>
        <v>1.1135802557368784</v>
      </c>
      <c r="T352" s="6">
        <f t="shared" si="73"/>
        <v>1.960165601673943</v>
      </c>
      <c r="U352" s="6">
        <f t="shared" si="74"/>
        <v>1.6546328971513413</v>
      </c>
      <c r="V352" s="6">
        <f t="shared" si="75"/>
        <v>1.1818061961420536</v>
      </c>
      <c r="W352" s="6">
        <f t="shared" si="76"/>
        <v>1.4107956038057841</v>
      </c>
      <c r="X352" s="6">
        <f t="shared" si="77"/>
        <v>1.5237894203368927</v>
      </c>
      <c r="Y352" s="6">
        <f t="shared" si="78"/>
        <v>2.0562566796259278</v>
      </c>
      <c r="Z352" s="6">
        <f t="shared" si="79"/>
        <v>1.0943952546451314</v>
      </c>
      <c r="AA352" s="6">
        <f t="shared" si="80"/>
        <v>0.87422981770228425</v>
      </c>
      <c r="AB352" s="6">
        <f t="shared" si="81"/>
        <v>1.0195384726092782</v>
      </c>
      <c r="AC352" s="6">
        <f t="shared" si="82"/>
        <v>1.4726336876917683</v>
      </c>
    </row>
    <row r="353" spans="1:29" x14ac:dyDescent="0.25">
      <c r="A353" s="3">
        <f t="shared" si="83"/>
        <v>42719</v>
      </c>
      <c r="B353" s="30">
        <f t="shared" si="87"/>
        <v>15501.559620864378</v>
      </c>
      <c r="C353" s="30">
        <f t="shared" si="85"/>
        <v>4997.2458347230513</v>
      </c>
      <c r="D353" s="30">
        <f t="shared" si="61"/>
        <v>2086.0445862375645</v>
      </c>
      <c r="E353" s="30">
        <f t="shared" si="62"/>
        <v>6704.6473560011427</v>
      </c>
      <c r="F353" s="30">
        <f t="shared" si="63"/>
        <v>7821.4275308905007</v>
      </c>
      <c r="G353" s="30">
        <f t="shared" si="64"/>
        <v>1145.8934396028999</v>
      </c>
      <c r="H353" s="30">
        <f t="shared" si="65"/>
        <v>3937.7413297875746</v>
      </c>
      <c r="I353" s="30">
        <f t="shared" si="66"/>
        <v>1286.5344612007652</v>
      </c>
      <c r="J353" s="30">
        <f t="shared" si="84"/>
        <v>23471.812311563976</v>
      </c>
      <c r="K353" s="30">
        <f t="shared" si="86"/>
        <v>1.5585197748040527</v>
      </c>
      <c r="L353" s="30">
        <f t="shared" si="88"/>
        <v>187.90420932631631</v>
      </c>
      <c r="M353" s="30">
        <f t="shared" si="89"/>
        <v>9.9304520845261983</v>
      </c>
      <c r="N353" s="30">
        <f t="shared" si="90"/>
        <v>504.44878431966941</v>
      </c>
      <c r="Q353" s="6">
        <f t="shared" si="70"/>
        <v>1.8838629632540733</v>
      </c>
      <c r="R353" s="6">
        <f t="shared" si="71"/>
        <v>1.2579676211382096</v>
      </c>
      <c r="S353" s="6">
        <f t="shared" si="72"/>
        <v>1.1135740447639155</v>
      </c>
      <c r="T353" s="6">
        <f t="shared" si="73"/>
        <v>1.9603877400072831</v>
      </c>
      <c r="U353" s="6">
        <f t="shared" si="74"/>
        <v>1.654715251188519</v>
      </c>
      <c r="V353" s="6">
        <f t="shared" si="75"/>
        <v>1.1819336924725532</v>
      </c>
      <c r="W353" s="6">
        <f t="shared" si="76"/>
        <v>1.4107158865272817</v>
      </c>
      <c r="X353" s="6">
        <f t="shared" si="77"/>
        <v>1.5235246227160208</v>
      </c>
      <c r="Y353" s="6">
        <f t="shared" si="78"/>
        <v>2.0558655877003127</v>
      </c>
      <c r="Z353" s="6">
        <f t="shared" si="79"/>
        <v>1.0937462133834464</v>
      </c>
      <c r="AA353" s="6">
        <f t="shared" si="80"/>
        <v>0.87718746691749372</v>
      </c>
      <c r="AB353" s="6">
        <f t="shared" si="81"/>
        <v>1.0195864165943462</v>
      </c>
      <c r="AC353" s="6">
        <f t="shared" si="82"/>
        <v>1.4725648243840694</v>
      </c>
    </row>
    <row r="354" spans="1:29" x14ac:dyDescent="0.25">
      <c r="A354" s="3">
        <f t="shared" si="83"/>
        <v>42720</v>
      </c>
      <c r="B354" s="30">
        <f t="shared" si="87"/>
        <v>19163.907266565569</v>
      </c>
      <c r="C354" s="30">
        <f t="shared" si="85"/>
        <v>5523.374440764851</v>
      </c>
      <c r="D354" s="30">
        <f t="shared" si="61"/>
        <v>2322.148787518689</v>
      </c>
      <c r="E354" s="30">
        <f t="shared" si="62"/>
        <v>9305.2625803882784</v>
      </c>
      <c r="F354" s="30">
        <f t="shared" si="63"/>
        <v>7449.6640316291177</v>
      </c>
      <c r="G354" s="30">
        <f t="shared" si="64"/>
        <v>1112.192740099086</v>
      </c>
      <c r="H354" s="30">
        <f t="shared" si="65"/>
        <v>2966.4481657861015</v>
      </c>
      <c r="I354" s="30">
        <f t="shared" si="66"/>
        <v>1069.9286435892268</v>
      </c>
      <c r="J354" s="30">
        <f t="shared" si="84"/>
        <v>23339.155318713088</v>
      </c>
      <c r="K354" s="30">
        <f t="shared" si="86"/>
        <v>8.3686697535450083</v>
      </c>
      <c r="L354" s="30">
        <f t="shared" si="88"/>
        <v>0</v>
      </c>
      <c r="M354" s="30">
        <f t="shared" si="89"/>
        <v>3.4143113942845096</v>
      </c>
      <c r="N354" s="30">
        <f t="shared" si="90"/>
        <v>494.42323229335068</v>
      </c>
      <c r="Q354" s="6">
        <f t="shared" si="70"/>
        <v>1.8837434268545787</v>
      </c>
      <c r="R354" s="6">
        <f t="shared" si="71"/>
        <v>1.2444056671255257</v>
      </c>
      <c r="S354" s="6">
        <f t="shared" si="72"/>
        <v>1.1135802741637708</v>
      </c>
      <c r="T354" s="6">
        <f t="shared" si="73"/>
        <v>1.960444356694331</v>
      </c>
      <c r="U354" s="6">
        <f t="shared" si="74"/>
        <v>1.6547529078355969</v>
      </c>
      <c r="V354" s="6">
        <f t="shared" si="75"/>
        <v>1.1820045910658785</v>
      </c>
      <c r="W354" s="6">
        <f t="shared" si="76"/>
        <v>1.410586869489171</v>
      </c>
      <c r="X354" s="6">
        <f t="shared" si="77"/>
        <v>1.5233782561215694</v>
      </c>
      <c r="Y354" s="6">
        <f t="shared" si="78"/>
        <v>2.0553736760349546</v>
      </c>
      <c r="Z354" s="6">
        <f t="shared" si="79"/>
        <v>1.0929270220450995</v>
      </c>
      <c r="AA354" s="6">
        <f t="shared" si="80"/>
        <v>1</v>
      </c>
      <c r="AB354" s="6">
        <f t="shared" si="81"/>
        <v>1.019612399476175</v>
      </c>
      <c r="AC354" s="6">
        <f t="shared" si="82"/>
        <v>1.4727936814337088</v>
      </c>
    </row>
    <row r="355" spans="1:29" x14ac:dyDescent="0.25">
      <c r="A355" s="3">
        <f t="shared" si="83"/>
        <v>42721</v>
      </c>
      <c r="B355" s="30">
        <f t="shared" si="87"/>
        <v>17614.272708949458</v>
      </c>
      <c r="C355" s="30">
        <f t="shared" si="85"/>
        <v>0</v>
      </c>
      <c r="D355" s="30">
        <f t="shared" si="61"/>
        <v>2164.2656633424699</v>
      </c>
      <c r="E355" s="30">
        <f t="shared" si="62"/>
        <v>11430.744515544744</v>
      </c>
      <c r="F355" s="30">
        <f t="shared" si="63"/>
        <v>18709.11154052056</v>
      </c>
      <c r="G355" s="30">
        <f t="shared" si="64"/>
        <v>1198.117674931138</v>
      </c>
      <c r="H355" s="30">
        <f t="shared" si="65"/>
        <v>3144.4754207480246</v>
      </c>
      <c r="I355" s="30">
        <f t="shared" si="66"/>
        <v>1801.1363576005608</v>
      </c>
      <c r="J355" s="30">
        <f t="shared" si="84"/>
        <v>31630.315580232185</v>
      </c>
      <c r="K355" s="30">
        <f t="shared" si="86"/>
        <v>16.112842229160631</v>
      </c>
      <c r="L355" s="30">
        <f t="shared" si="88"/>
        <v>134.48689998297309</v>
      </c>
      <c r="M355" s="30">
        <f t="shared" si="89"/>
        <v>7.0083638151798153</v>
      </c>
      <c r="N355" s="30">
        <f t="shared" si="90"/>
        <v>523.04126171509279</v>
      </c>
      <c r="Q355" s="6">
        <f t="shared" si="70"/>
        <v>1.883626812732311</v>
      </c>
      <c r="R355" s="6">
        <f t="shared" si="71"/>
        <v>1</v>
      </c>
      <c r="S355" s="6">
        <f t="shared" si="72"/>
        <v>1.1136106375333499</v>
      </c>
      <c r="T355" s="6">
        <f t="shared" si="73"/>
        <v>1.9603635269812318</v>
      </c>
      <c r="U355" s="6">
        <f t="shared" si="74"/>
        <v>1.6547429533800808</v>
      </c>
      <c r="V355" s="6">
        <f t="shared" si="75"/>
        <v>1.1819910197287391</v>
      </c>
      <c r="W355" s="6">
        <f t="shared" si="76"/>
        <v>1.4105191254325757</v>
      </c>
      <c r="X355" s="6">
        <f t="shared" si="77"/>
        <v>1.5233467719564757</v>
      </c>
      <c r="Y355" s="6">
        <f t="shared" si="78"/>
        <v>2.0550674343551671</v>
      </c>
      <c r="Z355" s="6">
        <f t="shared" si="79"/>
        <v>1.0922188784225686</v>
      </c>
      <c r="AA355" s="6">
        <f t="shared" si="80"/>
        <v>0.87992189620095984</v>
      </c>
      <c r="AB355" s="6">
        <f t="shared" si="81"/>
        <v>1.0196181019021882</v>
      </c>
      <c r="AC355" s="6">
        <f t="shared" si="82"/>
        <v>1.4729976900473249</v>
      </c>
    </row>
    <row r="356" spans="1:29" x14ac:dyDescent="0.25">
      <c r="A356" s="3">
        <f t="shared" si="83"/>
        <v>42722</v>
      </c>
      <c r="B356" s="30">
        <f t="shared" si="87"/>
        <v>26200.990368121395</v>
      </c>
      <c r="C356" s="30">
        <f t="shared" si="85"/>
        <v>0</v>
      </c>
      <c r="D356" s="30">
        <f t="shared" si="61"/>
        <v>1773.4082347513761</v>
      </c>
      <c r="E356" s="30">
        <f t="shared" si="62"/>
        <v>3256.9481681741076</v>
      </c>
      <c r="F356" s="30">
        <f t="shared" si="63"/>
        <v>7591.903684730305</v>
      </c>
      <c r="G356" s="30">
        <f t="shared" si="64"/>
        <v>1267.8168077486275</v>
      </c>
      <c r="H356" s="30">
        <f t="shared" si="65"/>
        <v>3733.1999533544576</v>
      </c>
      <c r="I356" s="30">
        <f t="shared" si="66"/>
        <v>958.62676545563318</v>
      </c>
      <c r="J356" s="30">
        <f t="shared" si="84"/>
        <v>28733.992432333813</v>
      </c>
      <c r="K356" s="30">
        <f t="shared" si="86"/>
        <v>12.280974450832659</v>
      </c>
      <c r="L356" s="30">
        <f t="shared" si="88"/>
        <v>108.50316170997395</v>
      </c>
      <c r="M356" s="30">
        <f t="shared" si="89"/>
        <v>5.3850483415171881</v>
      </c>
      <c r="N356" s="30">
        <f t="shared" si="90"/>
        <v>385.85841189197737</v>
      </c>
      <c r="Q356" s="6">
        <f t="shared" si="70"/>
        <v>1.8835763601803861</v>
      </c>
      <c r="R356" s="6">
        <f t="shared" si="71"/>
        <v>1</v>
      </c>
      <c r="S356" s="6">
        <f t="shared" si="72"/>
        <v>1.1136649747059209</v>
      </c>
      <c r="T356" s="6">
        <f t="shared" si="73"/>
        <v>1.96034617967966</v>
      </c>
      <c r="U356" s="6">
        <f t="shared" si="74"/>
        <v>1.6547026143129429</v>
      </c>
      <c r="V356" s="6">
        <f t="shared" si="75"/>
        <v>1.1819365823526158</v>
      </c>
      <c r="W356" s="6">
        <f t="shared" si="76"/>
        <v>1.4104634802835396</v>
      </c>
      <c r="X356" s="6">
        <f t="shared" si="77"/>
        <v>1.5233684195725925</v>
      </c>
      <c r="Y356" s="6">
        <f t="shared" si="78"/>
        <v>2.0549407155953552</v>
      </c>
      <c r="Z356" s="6">
        <f t="shared" si="79"/>
        <v>1.0919656047849835</v>
      </c>
      <c r="AA356" s="6">
        <f t="shared" si="80"/>
        <v>0.88249729370136287</v>
      </c>
      <c r="AB356" s="6">
        <f t="shared" si="81"/>
        <v>1.0194844411078834</v>
      </c>
      <c r="AC356" s="6">
        <f t="shared" si="82"/>
        <v>1.4730933672049027</v>
      </c>
    </row>
    <row r="357" spans="1:29" x14ac:dyDescent="0.25">
      <c r="A357" s="3">
        <f t="shared" si="83"/>
        <v>42723</v>
      </c>
      <c r="B357" s="30">
        <f t="shared" si="87"/>
        <v>17415.570057484532</v>
      </c>
      <c r="C357" s="30">
        <f t="shared" si="85"/>
        <v>8779.9219774834055</v>
      </c>
      <c r="D357" s="30">
        <f t="shared" si="61"/>
        <v>918.57502902344186</v>
      </c>
      <c r="E357" s="30">
        <f t="shared" si="62"/>
        <v>5506.9782003070541</v>
      </c>
      <c r="F357" s="30">
        <f t="shared" si="63"/>
        <v>7912.610945921675</v>
      </c>
      <c r="G357" s="30">
        <f t="shared" si="64"/>
        <v>1415.7938044372261</v>
      </c>
      <c r="H357" s="30">
        <f t="shared" si="65"/>
        <v>1833.8501990168761</v>
      </c>
      <c r="I357" s="30">
        <f t="shared" si="66"/>
        <v>756.89825313371023</v>
      </c>
      <c r="J357" s="30">
        <f t="shared" si="84"/>
        <v>24312.658020684223</v>
      </c>
      <c r="K357" s="30">
        <f t="shared" si="86"/>
        <v>7.2798231372833966</v>
      </c>
      <c r="L357" s="30">
        <f t="shared" si="88"/>
        <v>49.973179475696107</v>
      </c>
      <c r="M357" s="30">
        <f t="shared" si="89"/>
        <v>2.1997448715322112</v>
      </c>
      <c r="N357" s="30">
        <f t="shared" si="90"/>
        <v>661.93772561093317</v>
      </c>
      <c r="Q357" s="6">
        <f t="shared" si="70"/>
        <v>1.8835757404790292</v>
      </c>
      <c r="R357" s="6">
        <f t="shared" si="71"/>
        <v>1.231231587962937</v>
      </c>
      <c r="S357" s="6">
        <f t="shared" si="72"/>
        <v>1.1136989954936207</v>
      </c>
      <c r="T357" s="6">
        <f t="shared" si="73"/>
        <v>1.9603359455136602</v>
      </c>
      <c r="U357" s="6">
        <f t="shared" si="74"/>
        <v>1.6546656457334075</v>
      </c>
      <c r="V357" s="6">
        <f t="shared" si="75"/>
        <v>1.1818926643225869</v>
      </c>
      <c r="W357" s="6">
        <f t="shared" si="76"/>
        <v>1.4104456433268702</v>
      </c>
      <c r="X357" s="6">
        <f t="shared" si="77"/>
        <v>1.5234440629093631</v>
      </c>
      <c r="Y357" s="6">
        <f t="shared" si="78"/>
        <v>2.0549631586555184</v>
      </c>
      <c r="Z357" s="6">
        <f t="shared" si="79"/>
        <v>1.0920423139151756</v>
      </c>
      <c r="AA357" s="6">
        <f t="shared" si="80"/>
        <v>0.88508594524858597</v>
      </c>
      <c r="AB357" s="6">
        <f t="shared" si="81"/>
        <v>1.0193708293833612</v>
      </c>
      <c r="AC357" s="6">
        <f t="shared" si="82"/>
        <v>1.4731572618251869</v>
      </c>
    </row>
    <row r="358" spans="1:29" x14ac:dyDescent="0.25">
      <c r="A358" s="3">
        <f t="shared" si="83"/>
        <v>42724</v>
      </c>
      <c r="B358" s="30">
        <f t="shared" si="87"/>
        <v>24519.205815296595</v>
      </c>
      <c r="C358" s="30">
        <f t="shared" si="85"/>
        <v>5387.6475437356175</v>
      </c>
      <c r="D358" s="30">
        <f t="shared" si="61"/>
        <v>1161.9916184198012</v>
      </c>
      <c r="E358" s="30">
        <f t="shared" si="62"/>
        <v>14657.931466501499</v>
      </c>
      <c r="F358" s="30">
        <f t="shared" si="63"/>
        <v>14219.232464712679</v>
      </c>
      <c r="G358" s="30">
        <f t="shared" si="64"/>
        <v>1411.5894859900318</v>
      </c>
      <c r="H358" s="30">
        <f t="shared" si="65"/>
        <v>1502.3320084314153</v>
      </c>
      <c r="I358" s="30">
        <f t="shared" si="66"/>
        <v>573.95696540420226</v>
      </c>
      <c r="J358" s="30">
        <f t="shared" si="84"/>
        <v>30387.73307113225</v>
      </c>
      <c r="K358" s="30">
        <f t="shared" si="86"/>
        <v>12.865997499794199</v>
      </c>
      <c r="L358" s="30">
        <f t="shared" si="88"/>
        <v>46.702276692834253</v>
      </c>
      <c r="M358" s="30">
        <f t="shared" si="89"/>
        <v>2.3629362911257497</v>
      </c>
      <c r="N358" s="30">
        <f t="shared" si="90"/>
        <v>434.53810813552604</v>
      </c>
      <c r="Q358" s="6">
        <f t="shared" si="70"/>
        <v>1.8836078817728159</v>
      </c>
      <c r="R358" s="6">
        <f t="shared" si="71"/>
        <v>1.2184193167668675</v>
      </c>
      <c r="S358" s="6">
        <f t="shared" si="72"/>
        <v>1.1137144654870759</v>
      </c>
      <c r="T358" s="6">
        <f t="shared" si="73"/>
        <v>1.9603327433830819</v>
      </c>
      <c r="U358" s="6">
        <f t="shared" si="74"/>
        <v>1.6546350042489728</v>
      </c>
      <c r="V358" s="6">
        <f t="shared" si="75"/>
        <v>1.181857338595691</v>
      </c>
      <c r="W358" s="6">
        <f t="shared" si="76"/>
        <v>1.4104553661011454</v>
      </c>
      <c r="X358" s="6">
        <f t="shared" si="77"/>
        <v>1.5235346292077734</v>
      </c>
      <c r="Y358" s="6">
        <f t="shared" si="78"/>
        <v>2.0550764445937473</v>
      </c>
      <c r="Z358" s="6">
        <f t="shared" si="79"/>
        <v>1.0923231223375718</v>
      </c>
      <c r="AA358" s="6">
        <f t="shared" si="80"/>
        <v>0.88767501854505915</v>
      </c>
      <c r="AB358" s="6">
        <f t="shared" si="81"/>
        <v>1.0192692804297112</v>
      </c>
      <c r="AC358" s="6">
        <f t="shared" si="82"/>
        <v>1.4731949855044981</v>
      </c>
    </row>
    <row r="359" spans="1:29" x14ac:dyDescent="0.25">
      <c r="A359" s="3">
        <f t="shared" si="83"/>
        <v>42725</v>
      </c>
      <c r="B359" s="30">
        <f t="shared" si="87"/>
        <v>29634.349081706052</v>
      </c>
      <c r="C359" s="30">
        <f t="shared" si="85"/>
        <v>36363.271987323453</v>
      </c>
      <c r="D359" s="30">
        <f t="shared" ref="D359:D378" si="91">SUM(S345:S358)/14*D352</f>
        <v>2256.851612711117</v>
      </c>
      <c r="E359" s="30">
        <f t="shared" ref="E359:E367" si="92">E352*T352</f>
        <v>16835.623098649819</v>
      </c>
      <c r="F359" s="30">
        <f t="shared" ref="F359:F378" si="93">SUM(U345:U358)/14*F352</f>
        <v>29104.088336370067</v>
      </c>
      <c r="G359" s="30">
        <f t="shared" ref="G359:G378" si="94">SUM(V345:V358)/14*G352</f>
        <v>1358.4150728397944</v>
      </c>
      <c r="H359" s="30">
        <f t="shared" ref="H359:H378" si="95">SUM(W345:W358)/14*H352</f>
        <v>4432.9183772039742</v>
      </c>
      <c r="I359" s="30">
        <f t="shared" ref="I359:I378" si="96">SUM(X345:X358)/14*I352</f>
        <v>2101.9998873033096</v>
      </c>
      <c r="J359" s="30">
        <f t="shared" si="84"/>
        <v>25271.995481654143</v>
      </c>
      <c r="K359" s="30">
        <f t="shared" si="86"/>
        <v>3.4414457680868726</v>
      </c>
      <c r="L359" s="30">
        <f t="shared" si="88"/>
        <v>63.951955481838631</v>
      </c>
      <c r="M359" s="29">
        <f t="shared" si="89"/>
        <v>6.0642655225955338</v>
      </c>
      <c r="N359" s="30">
        <f t="shared" si="90"/>
        <v>1082.504566378786</v>
      </c>
      <c r="Q359" s="6">
        <f t="shared" si="70"/>
        <v>1.883643272316212</v>
      </c>
      <c r="R359" s="6">
        <f t="shared" si="71"/>
        <v>1.2060555372324664</v>
      </c>
      <c r="S359" s="6">
        <f t="shared" si="72"/>
        <v>1.1137129620786701</v>
      </c>
      <c r="T359" s="6">
        <f t="shared" si="73"/>
        <v>1.9601656016739433</v>
      </c>
      <c r="U359" s="6">
        <f t="shared" si="74"/>
        <v>1.6546148346021006</v>
      </c>
      <c r="V359" s="6">
        <f t="shared" si="75"/>
        <v>1.1818298648599139</v>
      </c>
      <c r="W359" s="6">
        <f t="shared" si="76"/>
        <v>1.4104843908265081</v>
      </c>
      <c r="X359" s="6">
        <f t="shared" si="77"/>
        <v>1.5236218184057091</v>
      </c>
      <c r="Y359" s="6">
        <f t="shared" si="78"/>
        <v>2.0552172572688963</v>
      </c>
      <c r="Z359" s="6">
        <f t="shared" si="79"/>
        <v>1.0926853702603518</v>
      </c>
      <c r="AA359" s="6">
        <f t="shared" si="80"/>
        <v>0.89024817131654532</v>
      </c>
      <c r="AB359" s="6">
        <f t="shared" si="81"/>
        <v>1.0192029146458574</v>
      </c>
      <c r="AC359" s="6">
        <f t="shared" si="82"/>
        <v>1.4732059483647311</v>
      </c>
    </row>
    <row r="360" spans="1:29" x14ac:dyDescent="0.25">
      <c r="A360" s="3">
        <f t="shared" si="83"/>
        <v>42726</v>
      </c>
      <c r="B360" s="30">
        <f t="shared" si="87"/>
        <v>29199.940073220496</v>
      </c>
      <c r="C360" s="30">
        <f t="shared" si="85"/>
        <v>5967.7914969346557</v>
      </c>
      <c r="D360" s="30">
        <f t="shared" si="91"/>
        <v>2323.232539599554</v>
      </c>
      <c r="E360" s="30">
        <f t="shared" si="92"/>
        <v>13143.708477776887</v>
      </c>
      <c r="F360" s="30">
        <f t="shared" si="93"/>
        <v>12941.390422793122</v>
      </c>
      <c r="G360" s="30">
        <f t="shared" si="94"/>
        <v>1354.2313798276571</v>
      </c>
      <c r="H360" s="30">
        <f t="shared" si="95"/>
        <v>5554.2420734666121</v>
      </c>
      <c r="I360" s="30">
        <f t="shared" si="96"/>
        <v>1960.281583828365</v>
      </c>
      <c r="J360" s="30">
        <f t="shared" si="84"/>
        <v>48242.83810371047</v>
      </c>
      <c r="K360" s="30">
        <f t="shared" si="86"/>
        <v>1.7034345986547219</v>
      </c>
      <c r="L360" s="30">
        <f t="shared" si="88"/>
        <v>167.75891897463188</v>
      </c>
      <c r="M360" s="29">
        <f t="shared" si="89"/>
        <v>10.120991648494314</v>
      </c>
      <c r="N360" s="30">
        <f t="shared" si="90"/>
        <v>743.14830803596783</v>
      </c>
      <c r="Q360" s="6">
        <f t="shared" si="70"/>
        <v>1.8836775645412307</v>
      </c>
      <c r="R360" s="6">
        <f t="shared" si="71"/>
        <v>1.1942161130973041</v>
      </c>
      <c r="S360" s="6">
        <f t="shared" si="72"/>
        <v>1.113702245353148</v>
      </c>
      <c r="T360" s="6">
        <f t="shared" si="73"/>
        <v>1.9603877400072831</v>
      </c>
      <c r="U360" s="6">
        <f t="shared" si="74"/>
        <v>1.6546072148187114</v>
      </c>
      <c r="V360" s="6">
        <f t="shared" si="75"/>
        <v>1.1818126651435887</v>
      </c>
      <c r="W360" s="6">
        <f t="shared" si="76"/>
        <v>1.4105147109209029</v>
      </c>
      <c r="X360" s="6">
        <f t="shared" si="77"/>
        <v>1.5236914695613899</v>
      </c>
      <c r="Y360" s="6">
        <f t="shared" si="78"/>
        <v>2.0553520735142565</v>
      </c>
      <c r="Z360" s="6">
        <f t="shared" si="79"/>
        <v>1.0929823452954832</v>
      </c>
      <c r="AA360" s="6">
        <f t="shared" si="80"/>
        <v>0.89278957387963609</v>
      </c>
      <c r="AB360" s="6">
        <f t="shared" si="81"/>
        <v>1.0191874007694994</v>
      </c>
      <c r="AC360" s="6">
        <f t="shared" si="82"/>
        <v>1.4731888174499681</v>
      </c>
    </row>
    <row r="361" spans="1:29" x14ac:dyDescent="0.25">
      <c r="A361" s="3">
        <f t="shared" si="83"/>
        <v>42727</v>
      </c>
      <c r="B361" s="30">
        <f t="shared" si="87"/>
        <v>36099.135943648616</v>
      </c>
      <c r="C361" s="30">
        <f t="shared" si="85"/>
        <v>6533.9729815974106</v>
      </c>
      <c r="D361" s="30">
        <f t="shared" si="91"/>
        <v>2586.1451146287441</v>
      </c>
      <c r="E361" s="30">
        <f t="shared" si="92"/>
        <v>18242.449513281128</v>
      </c>
      <c r="F361" s="30">
        <f t="shared" si="93"/>
        <v>12326.265535656972</v>
      </c>
      <c r="G361" s="30">
        <f t="shared" si="94"/>
        <v>1314.3986913815124</v>
      </c>
      <c r="H361" s="30">
        <f t="shared" si="95"/>
        <v>4184.3072924553899</v>
      </c>
      <c r="I361" s="30">
        <f t="shared" si="96"/>
        <v>1630.2679415105786</v>
      </c>
      <c r="J361" s="30">
        <f t="shared" si="84"/>
        <v>47972.759808669369</v>
      </c>
      <c r="K361" s="30">
        <f t="shared" si="86"/>
        <v>9.1484383204299515</v>
      </c>
      <c r="L361" s="30">
        <f t="shared" si="88"/>
        <v>0</v>
      </c>
      <c r="M361" s="29">
        <f t="shared" si="89"/>
        <v>3.4799178117664558</v>
      </c>
      <c r="N361" s="30">
        <f t="shared" si="90"/>
        <v>728.35910502816876</v>
      </c>
      <c r="Q361" s="6">
        <f t="shared" si="70"/>
        <v>1.8837043741402986</v>
      </c>
      <c r="R361" s="6">
        <f t="shared" si="71"/>
        <v>1.1829675955651155</v>
      </c>
      <c r="S361" s="6">
        <f t="shared" si="72"/>
        <v>1.1136862239530076</v>
      </c>
      <c r="T361" s="6">
        <f t="shared" si="73"/>
        <v>1.9604443566943308</v>
      </c>
      <c r="U361" s="6">
        <f t="shared" si="74"/>
        <v>1.6546069035225233</v>
      </c>
      <c r="V361" s="6">
        <f t="shared" si="75"/>
        <v>1.1818083718694403</v>
      </c>
      <c r="W361" s="6">
        <f t="shared" si="76"/>
        <v>1.4105445497803124</v>
      </c>
      <c r="X361" s="6">
        <f t="shared" si="77"/>
        <v>1.5237165125719174</v>
      </c>
      <c r="Y361" s="6">
        <f t="shared" si="78"/>
        <v>2.0554625543883893</v>
      </c>
      <c r="Z361" s="6">
        <f t="shared" si="79"/>
        <v>1.0931771225115712</v>
      </c>
      <c r="AA361" s="6">
        <f t="shared" si="80"/>
        <v>1</v>
      </c>
      <c r="AB361" s="6">
        <f t="shared" si="81"/>
        <v>1.0192151241951071</v>
      </c>
      <c r="AC361" s="6">
        <f t="shared" si="82"/>
        <v>1.4731490299307366</v>
      </c>
    </row>
    <row r="362" spans="1:29" x14ac:dyDescent="0.25">
      <c r="A362" s="3">
        <f t="shared" si="83"/>
        <v>42728</v>
      </c>
      <c r="B362" s="30">
        <f t="shared" si="87"/>
        <v>33180.301858095299</v>
      </c>
      <c r="C362" s="30">
        <f t="shared" si="85"/>
        <v>0</v>
      </c>
      <c r="D362" s="30">
        <f t="shared" si="91"/>
        <v>2410.2774205437759</v>
      </c>
      <c r="E362" s="30">
        <f t="shared" si="92"/>
        <v>22408.414634514666</v>
      </c>
      <c r="F362" s="30">
        <f t="shared" si="93"/>
        <v>30956.273655749676</v>
      </c>
      <c r="G362" s="30">
        <f t="shared" si="94"/>
        <v>1415.9537768198848</v>
      </c>
      <c r="H362" s="30">
        <f t="shared" si="95"/>
        <v>4435.4967192418708</v>
      </c>
      <c r="I362" s="30">
        <f t="shared" si="96"/>
        <v>2744.4054238320368</v>
      </c>
      <c r="J362" s="30">
        <f t="shared" si="84"/>
        <v>65017.128561707526</v>
      </c>
      <c r="K362" s="30">
        <f t="shared" si="86"/>
        <v>17.615548392021267</v>
      </c>
      <c r="L362" s="30">
        <f t="shared" si="88"/>
        <v>120.40427098692865</v>
      </c>
      <c r="M362" s="29">
        <f t="shared" si="89"/>
        <v>7.1434439983254405</v>
      </c>
      <c r="N362" s="30">
        <f t="shared" si="90"/>
        <v>770.48954598999705</v>
      </c>
      <c r="Q362" s="6">
        <f t="shared" si="70"/>
        <v>1.8837168247790925</v>
      </c>
      <c r="R362" s="6">
        <f t="shared" si="71"/>
        <v>1</v>
      </c>
      <c r="S362" s="6">
        <f t="shared" si="72"/>
        <v>1.1136698517969221</v>
      </c>
      <c r="T362" s="6">
        <f t="shared" si="73"/>
        <v>1.9603635269812318</v>
      </c>
      <c r="U362" s="6">
        <f t="shared" si="74"/>
        <v>1.6546094980888841</v>
      </c>
      <c r="V362" s="6">
        <f t="shared" si="75"/>
        <v>1.1818152811252591</v>
      </c>
      <c r="W362" s="6">
        <f t="shared" si="76"/>
        <v>1.4105680998411911</v>
      </c>
      <c r="X362" s="6">
        <f t="shared" si="77"/>
        <v>1.5237077483062309</v>
      </c>
      <c r="Y362" s="6">
        <f t="shared" si="78"/>
        <v>2.0555320858809547</v>
      </c>
      <c r="Z362" s="6">
        <f t="shared" si="79"/>
        <v>1.0932613961887541</v>
      </c>
      <c r="AA362" s="6">
        <f t="shared" si="80"/>
        <v>0.89528623979118127</v>
      </c>
      <c r="AB362" s="6">
        <f t="shared" si="81"/>
        <v>1.0192741396862199</v>
      </c>
      <c r="AC362" s="6">
        <f t="shared" si="82"/>
        <v>1.4730951502057452</v>
      </c>
    </row>
    <row r="363" spans="1:29" x14ac:dyDescent="0.25">
      <c r="A363" s="3">
        <f t="shared" si="83"/>
        <v>42729</v>
      </c>
      <c r="B363" s="30">
        <f t="shared" si="87"/>
        <v>49355.380931610096</v>
      </c>
      <c r="C363" s="30">
        <f t="shared" si="85"/>
        <v>0</v>
      </c>
      <c r="D363" s="30">
        <f t="shared" si="91"/>
        <v>1974.9706570538924</v>
      </c>
      <c r="E363" s="30">
        <f t="shared" si="92"/>
        <v>6384.7458988947783</v>
      </c>
      <c r="F363" s="30">
        <f t="shared" si="93"/>
        <v>12561.700449027172</v>
      </c>
      <c r="G363" s="30">
        <f t="shared" si="94"/>
        <v>1498.3413883269575</v>
      </c>
      <c r="H363" s="30">
        <f t="shared" si="95"/>
        <v>5265.9804656948872</v>
      </c>
      <c r="I363" s="30">
        <f t="shared" si="96"/>
        <v>1460.6417355863364</v>
      </c>
      <c r="J363" s="30">
        <f t="shared" si="84"/>
        <v>59064.276629011787</v>
      </c>
      <c r="K363" s="30">
        <f t="shared" si="86"/>
        <v>13.426195792003572</v>
      </c>
      <c r="L363" s="30">
        <f t="shared" si="88"/>
        <v>97.406364393127987</v>
      </c>
      <c r="M363" s="29">
        <f t="shared" si="89"/>
        <v>5.4891479174826454</v>
      </c>
      <c r="N363" s="30">
        <f t="shared" si="90"/>
        <v>568.38721467434436</v>
      </c>
      <c r="Q363" s="6">
        <f t="shared" si="70"/>
        <v>1.8837219600546293</v>
      </c>
      <c r="R363" s="6">
        <f t="shared" si="71"/>
        <v>1</v>
      </c>
      <c r="S363" s="6">
        <f t="shared" si="72"/>
        <v>1.1136582194402489</v>
      </c>
      <c r="T363" s="6">
        <f t="shared" si="73"/>
        <v>1.96034617967966</v>
      </c>
      <c r="U363" s="6">
        <f t="shared" si="74"/>
        <v>1.6546179944685921</v>
      </c>
      <c r="V363" s="6">
        <f t="shared" si="75"/>
        <v>1.1818279890039418</v>
      </c>
      <c r="W363" s="6">
        <f t="shared" si="76"/>
        <v>1.410580877395317</v>
      </c>
      <c r="X363" s="6">
        <f t="shared" si="77"/>
        <v>1.5236813619449656</v>
      </c>
      <c r="Y363" s="6">
        <f t="shared" si="78"/>
        <v>2.0555541235038359</v>
      </c>
      <c r="Z363" s="6">
        <f t="shared" si="79"/>
        <v>1.0932516671014869</v>
      </c>
      <c r="AA363" s="6">
        <f t="shared" si="80"/>
        <v>0.89772835056634193</v>
      </c>
      <c r="AB363" s="6">
        <f t="shared" si="81"/>
        <v>1.0193312240417378</v>
      </c>
      <c r="AC363" s="6">
        <f t="shared" si="82"/>
        <v>1.4730460634183782</v>
      </c>
    </row>
    <row r="364" spans="1:29" x14ac:dyDescent="0.25">
      <c r="A364" s="3">
        <f t="shared" si="83"/>
        <v>42730</v>
      </c>
      <c r="B364" s="30">
        <f t="shared" si="87"/>
        <v>32806.097671299678</v>
      </c>
      <c r="C364" s="30">
        <f t="shared" si="85"/>
        <v>10293.243738264309</v>
      </c>
      <c r="D364" s="30">
        <f t="shared" si="91"/>
        <v>1022.9722530165448</v>
      </c>
      <c r="E364" s="30">
        <f t="shared" si="92"/>
        <v>10795.527317222044</v>
      </c>
      <c r="F364" s="30">
        <f t="shared" si="93"/>
        <v>13092.45967653661</v>
      </c>
      <c r="G364" s="30">
        <f t="shared" si="94"/>
        <v>1673.2460810425703</v>
      </c>
      <c r="H364" s="30">
        <f t="shared" si="95"/>
        <v>2586.7977058660922</v>
      </c>
      <c r="I364" s="30">
        <f t="shared" si="96"/>
        <v>1153.245028727001</v>
      </c>
      <c r="J364" s="30">
        <f t="shared" si="84"/>
        <v>49975.385587166558</v>
      </c>
      <c r="K364" s="30">
        <f t="shared" si="86"/>
        <v>7.9581503143363141</v>
      </c>
      <c r="L364" s="30">
        <f t="shared" si="88"/>
        <v>44.981198806533598</v>
      </c>
      <c r="M364" s="29">
        <f t="shared" si="89"/>
        <v>2.2423501363808755</v>
      </c>
      <c r="N364" s="30">
        <f t="shared" si="90"/>
        <v>975.04163813038429</v>
      </c>
      <c r="Q364" s="6">
        <f t="shared" si="70"/>
        <v>1.8837222992422746</v>
      </c>
      <c r="R364" s="6">
        <f t="shared" si="71"/>
        <v>1.1723616411013562</v>
      </c>
      <c r="S364" s="6">
        <f t="shared" si="72"/>
        <v>1.1136512758289216</v>
      </c>
      <c r="T364" s="6">
        <f t="shared" si="73"/>
        <v>1.9603359455136602</v>
      </c>
      <c r="U364" s="6">
        <f t="shared" si="74"/>
        <v>1.6546320507878296</v>
      </c>
      <c r="V364" s="6">
        <f t="shared" si="75"/>
        <v>1.1818430592071143</v>
      </c>
      <c r="W364" s="6">
        <f t="shared" si="76"/>
        <v>1.4105828858065232</v>
      </c>
      <c r="X364" s="6">
        <f t="shared" si="77"/>
        <v>1.523646043510255</v>
      </c>
      <c r="Y364" s="6">
        <f t="shared" si="78"/>
        <v>2.0555294918659048</v>
      </c>
      <c r="Z364" s="6">
        <f t="shared" si="79"/>
        <v>1.0931790737578342</v>
      </c>
      <c r="AA364" s="6">
        <f t="shared" si="80"/>
        <v>0.90010680285831524</v>
      </c>
      <c r="AB364" s="6">
        <f t="shared" si="81"/>
        <v>1.0193682755668789</v>
      </c>
      <c r="AC364" s="6">
        <f t="shared" si="82"/>
        <v>1.4730111314179486</v>
      </c>
    </row>
    <row r="365" spans="1:29" x14ac:dyDescent="0.25">
      <c r="A365" s="3">
        <f t="shared" si="83"/>
        <v>42731</v>
      </c>
      <c r="B365" s="30">
        <f t="shared" si="87"/>
        <v>46187.166937972048</v>
      </c>
      <c r="C365" s="30">
        <f t="shared" si="85"/>
        <v>6262.7413472876578</v>
      </c>
      <c r="D365" s="30">
        <f t="shared" si="91"/>
        <v>1294.0516845893728</v>
      </c>
      <c r="E365" s="30">
        <f t="shared" si="92"/>
        <v>28734.423004048083</v>
      </c>
      <c r="F365" s="30">
        <f t="shared" si="93"/>
        <v>23527.792432221289</v>
      </c>
      <c r="G365" s="30">
        <f t="shared" si="94"/>
        <v>1668.3001733888557</v>
      </c>
      <c r="H365" s="30">
        <f t="shared" si="95"/>
        <v>2119.1539859877762</v>
      </c>
      <c r="I365" s="30">
        <f t="shared" si="96"/>
        <v>874.48399996732178</v>
      </c>
      <c r="J365" s="30">
        <f t="shared" si="84"/>
        <v>62461.17525788457</v>
      </c>
      <c r="K365" s="30">
        <f t="shared" si="86"/>
        <v>14.06339564880537</v>
      </c>
      <c r="L365" s="30">
        <f t="shared" si="88"/>
        <v>42.144893641345767</v>
      </c>
      <c r="M365" s="29">
        <f t="shared" si="89"/>
        <v>2.4087481826307857</v>
      </c>
      <c r="N365" s="30">
        <f t="shared" si="90"/>
        <v>640.07330727348176</v>
      </c>
      <c r="Q365" s="6">
        <f t="shared" si="70"/>
        <v>1.8837138236001771</v>
      </c>
      <c r="R365" s="6">
        <f t="shared" si="71"/>
        <v>1.1624259561243087</v>
      </c>
      <c r="S365" s="6">
        <f t="shared" si="72"/>
        <v>1.1136497579467577</v>
      </c>
      <c r="T365" s="6">
        <f t="shared" si="73"/>
        <v>1.9603327433830817</v>
      </c>
      <c r="U365" s="6">
        <f t="shared" si="74"/>
        <v>1.6546457405917869</v>
      </c>
      <c r="V365" s="6">
        <f t="shared" si="75"/>
        <v>1.1818593082101185</v>
      </c>
      <c r="W365" s="6">
        <f t="shared" si="76"/>
        <v>1.410576340046422</v>
      </c>
      <c r="X365" s="6">
        <f t="shared" si="77"/>
        <v>1.5236055186672</v>
      </c>
      <c r="Y365" s="6">
        <f t="shared" si="78"/>
        <v>2.0554733422093094</v>
      </c>
      <c r="Z365" s="6">
        <f t="shared" si="79"/>
        <v>1.0930668725087445</v>
      </c>
      <c r="AA365" s="6">
        <f t="shared" si="80"/>
        <v>0.9024162551761048</v>
      </c>
      <c r="AB365" s="6">
        <f t="shared" si="81"/>
        <v>1.0193876964339188</v>
      </c>
      <c r="AC365" s="6">
        <f t="shared" si="82"/>
        <v>1.4729969484606222</v>
      </c>
    </row>
    <row r="366" spans="1:29" x14ac:dyDescent="0.25">
      <c r="A366" s="3">
        <f t="shared" si="83"/>
        <v>42732</v>
      </c>
      <c r="B366" s="29">
        <f t="shared" si="87"/>
        <v>55822.205890615151</v>
      </c>
      <c r="C366" s="29">
        <f t="shared" si="85"/>
        <v>41932.6002873201</v>
      </c>
      <c r="D366" s="29">
        <f t="shared" si="91"/>
        <v>2513.3515332017846</v>
      </c>
      <c r="E366" s="30">
        <f t="shared" si="92"/>
        <v>33000.609280720659</v>
      </c>
      <c r="F366" s="29">
        <f t="shared" si="93"/>
        <v>48157.249215454991</v>
      </c>
      <c r="G366" s="29">
        <f t="shared" si="94"/>
        <v>1605.4737698199485</v>
      </c>
      <c r="H366" s="29">
        <f t="shared" si="95"/>
        <v>6252.8953923665149</v>
      </c>
      <c r="I366" s="29">
        <f t="shared" si="96"/>
        <v>3202.5554776171662</v>
      </c>
      <c r="J366" s="29">
        <f t="shared" si="84"/>
        <v>51944.176170675761</v>
      </c>
      <c r="K366" s="29">
        <f t="shared" si="86"/>
        <v>3.7613090416752688</v>
      </c>
      <c r="L366" s="29">
        <f t="shared" si="88"/>
        <v>57.854469222550598</v>
      </c>
      <c r="M366" s="29">
        <f t="shared" si="89"/>
        <v>6.1818458773217957</v>
      </c>
      <c r="N366" s="30">
        <f t="shared" si="90"/>
        <v>1594.5391688746861</v>
      </c>
      <c r="Q366" s="6">
        <f t="shared" si="70"/>
        <v>1.8836994103263585</v>
      </c>
      <c r="R366" s="6">
        <f t="shared" si="71"/>
        <v>1.1531580629470901</v>
      </c>
      <c r="S366" s="6">
        <f t="shared" si="72"/>
        <v>1.113653870305872</v>
      </c>
      <c r="T366" s="6">
        <f t="shared" si="73"/>
        <v>1.9601656016739433</v>
      </c>
      <c r="U366" s="6">
        <f t="shared" si="74"/>
        <v>1.6546558221950918</v>
      </c>
      <c r="V366" s="6">
        <f t="shared" si="75"/>
        <v>1.1818727588642497</v>
      </c>
      <c r="W366" s="6">
        <f t="shared" si="76"/>
        <v>1.4105595592559672</v>
      </c>
      <c r="X366" s="6">
        <f t="shared" si="77"/>
        <v>1.5235754754134538</v>
      </c>
      <c r="Y366" s="6">
        <f t="shared" si="78"/>
        <v>2.0554046160851809</v>
      </c>
      <c r="Z366" s="6">
        <f t="shared" si="79"/>
        <v>1.0929444469398717</v>
      </c>
      <c r="AA366" s="6">
        <f t="shared" si="80"/>
        <v>0.90465520227884788</v>
      </c>
      <c r="AB366" s="6">
        <f t="shared" si="81"/>
        <v>1.0193890512030115</v>
      </c>
      <c r="AC366" s="6">
        <f t="shared" si="82"/>
        <v>1.4730091848099705</v>
      </c>
    </row>
    <row r="367" spans="1:29" x14ac:dyDescent="0.25">
      <c r="A367" s="3">
        <f t="shared" si="83"/>
        <v>42733</v>
      </c>
      <c r="B367" s="29">
        <f t="shared" si="87"/>
        <v>55003.494778011678</v>
      </c>
      <c r="C367" s="29">
        <f t="shared" si="85"/>
        <v>6830.2265010702367</v>
      </c>
      <c r="D367" s="29">
        <f t="shared" si="91"/>
        <v>2587.2891253285893</v>
      </c>
      <c r="E367" s="30">
        <f t="shared" si="92"/>
        <v>25766.764958063599</v>
      </c>
      <c r="F367" s="29">
        <f t="shared" si="93"/>
        <v>21413.5682019417</v>
      </c>
      <c r="G367" s="29">
        <f t="shared" si="94"/>
        <v>1600.535615683676</v>
      </c>
      <c r="H367" s="29">
        <f t="shared" si="95"/>
        <v>7834.4956048236008</v>
      </c>
      <c r="I367" s="29">
        <f t="shared" si="96"/>
        <v>2986.6069894331567</v>
      </c>
      <c r="J367" s="29">
        <f t="shared" si="84"/>
        <v>99155.615991170096</v>
      </c>
      <c r="K367" s="29">
        <f t="shared" si="86"/>
        <v>1.8615828598934179</v>
      </c>
      <c r="L367" s="29">
        <f t="shared" si="88"/>
        <v>152.12855946664445</v>
      </c>
      <c r="M367" s="29">
        <f t="shared" si="89"/>
        <v>10.317120052877586</v>
      </c>
      <c r="N367" s="30">
        <f t="shared" si="90"/>
        <v>1094.6842155592603</v>
      </c>
      <c r="Q367" s="6">
        <f t="shared" si="70"/>
        <v>1.8836851938766763</v>
      </c>
      <c r="R367" s="6">
        <f t="shared" si="71"/>
        <v>1.1445149356472271</v>
      </c>
      <c r="S367" s="6">
        <f t="shared" si="72"/>
        <v>1.1136591284893718</v>
      </c>
      <c r="T367" s="6">
        <f t="shared" si="73"/>
        <v>1.9603877400072831</v>
      </c>
      <c r="U367" s="6">
        <f t="shared" si="74"/>
        <v>1.6546574596982169</v>
      </c>
      <c r="V367" s="6">
        <f t="shared" si="75"/>
        <v>1.1818775133444066</v>
      </c>
      <c r="W367" s="6">
        <f t="shared" si="76"/>
        <v>1.4105426989309806</v>
      </c>
      <c r="X367" s="6">
        <f t="shared" si="77"/>
        <v>1.5235601936332086</v>
      </c>
      <c r="Y367" s="6">
        <f t="shared" si="78"/>
        <v>2.0553437544036988</v>
      </c>
      <c r="Z367" s="6">
        <f t="shared" si="79"/>
        <v>1.0928408178180675</v>
      </c>
      <c r="AA367" s="6">
        <f t="shared" si="80"/>
        <v>0.90682844403431673</v>
      </c>
      <c r="AB367" s="6">
        <f t="shared" si="81"/>
        <v>1.0193783782454211</v>
      </c>
      <c r="AC367" s="6">
        <f t="shared" si="82"/>
        <v>1.4730360060326995</v>
      </c>
    </row>
    <row r="368" spans="1:29" x14ac:dyDescent="0.25">
      <c r="A368" s="3">
        <f t="shared" si="83"/>
        <v>42734</v>
      </c>
      <c r="B368" s="29">
        <f t="shared" si="87"/>
        <v>67998.949508726437</v>
      </c>
      <c r="C368" s="29">
        <f t="shared" si="85"/>
        <v>7425.2798964331287</v>
      </c>
      <c r="D368" s="29">
        <f t="shared" si="91"/>
        <v>2880.0998315659881</v>
      </c>
      <c r="E368" s="29">
        <f t="shared" ref="E368:E378" si="97">SUM(T354:T367)/14*E361</f>
        <v>35761.39329940459</v>
      </c>
      <c r="F368" s="29">
        <f t="shared" si="93"/>
        <v>20395.696336420478</v>
      </c>
      <c r="G368" s="29">
        <f t="shared" si="94"/>
        <v>1553.4529825008012</v>
      </c>
      <c r="H368" s="29">
        <f t="shared" si="95"/>
        <v>5902.0923393050271</v>
      </c>
      <c r="I368" s="29">
        <f t="shared" si="96"/>
        <v>2483.8154827937224</v>
      </c>
      <c r="J368" s="29">
        <f t="shared" si="84"/>
        <v>98598.724126871748</v>
      </c>
      <c r="K368" s="29">
        <f t="shared" si="86"/>
        <v>9.9971951761792823</v>
      </c>
      <c r="L368" s="29">
        <f t="shared" si="88"/>
        <v>0</v>
      </c>
      <c r="M368" s="29">
        <f t="shared" si="89"/>
        <v>3.5473012642175612</v>
      </c>
      <c r="N368" s="30">
        <f t="shared" si="90"/>
        <v>1072.9237005599525</v>
      </c>
      <c r="Q368" s="6">
        <f t="shared" si="70"/>
        <v>1.8836724960640052</v>
      </c>
      <c r="R368" s="6">
        <f t="shared" si="71"/>
        <v>1.1364111723978714</v>
      </c>
      <c r="S368" s="6">
        <f t="shared" si="72"/>
        <v>1.113665205898333</v>
      </c>
      <c r="T368" s="6">
        <f t="shared" si="73"/>
        <v>1.9603394419904558</v>
      </c>
      <c r="U368" s="6">
        <f t="shared" si="74"/>
        <v>1.6546533317346239</v>
      </c>
      <c r="V368" s="6">
        <f t="shared" si="75"/>
        <v>1.1818735005495389</v>
      </c>
      <c r="W368" s="6">
        <f t="shared" si="76"/>
        <v>1.4105303283883879</v>
      </c>
      <c r="X368" s="6">
        <f t="shared" si="77"/>
        <v>1.5235627344130076</v>
      </c>
      <c r="Y368" s="6">
        <f t="shared" si="78"/>
        <v>2.0553064805967978</v>
      </c>
      <c r="Z368" s="6">
        <f t="shared" si="79"/>
        <v>1.0927761467062547</v>
      </c>
      <c r="AA368" s="6">
        <f t="shared" si="80"/>
        <v>1</v>
      </c>
      <c r="AB368" s="6">
        <f t="shared" si="81"/>
        <v>1.0193635183633549</v>
      </c>
      <c r="AC368" s="6">
        <f t="shared" si="82"/>
        <v>1.4730696618647445</v>
      </c>
    </row>
    <row r="369" spans="1:29" x14ac:dyDescent="0.25">
      <c r="A369" s="3">
        <f t="shared" si="83"/>
        <v>42735</v>
      </c>
      <c r="B369" s="29">
        <f t="shared" si="87"/>
        <v>62500.653913692498</v>
      </c>
      <c r="C369" s="29">
        <f t="shared" si="85"/>
        <v>0</v>
      </c>
      <c r="D369" s="29">
        <f t="shared" si="91"/>
        <v>2684.2567218964223</v>
      </c>
      <c r="E369" s="29">
        <f t="shared" si="97"/>
        <v>43927.931113930543</v>
      </c>
      <c r="F369" s="29">
        <f t="shared" si="93"/>
        <v>51221.681163644171</v>
      </c>
      <c r="G369" s="29">
        <f t="shared" si="94"/>
        <v>1673.4649883899065</v>
      </c>
      <c r="H369" s="29">
        <f t="shared" si="95"/>
        <v>6256.384730538779</v>
      </c>
      <c r="I369" s="29">
        <f t="shared" si="96"/>
        <v>4181.3099949588277</v>
      </c>
      <c r="J369" s="29">
        <f t="shared" si="84"/>
        <v>133629.81362164111</v>
      </c>
      <c r="K369" s="29">
        <f t="shared" si="86"/>
        <v>19.249661254533947</v>
      </c>
      <c r="L369" s="29">
        <f t="shared" si="88"/>
        <v>109.44093915995497</v>
      </c>
      <c r="M369" s="29">
        <f t="shared" si="89"/>
        <v>7.2816392167723514</v>
      </c>
      <c r="N369" s="30">
        <f t="shared" si="90"/>
        <v>1134.9999635558775</v>
      </c>
      <c r="Q369" s="6">
        <f t="shared" si="70"/>
        <v>1.8836674295789642</v>
      </c>
      <c r="R369" s="6">
        <f t="shared" si="71"/>
        <v>1</v>
      </c>
      <c r="S369" s="6">
        <f t="shared" si="72"/>
        <v>1.1136712724508013</v>
      </c>
      <c r="T369" s="6">
        <f t="shared" si="73"/>
        <v>1.9603319480830359</v>
      </c>
      <c r="U369" s="6">
        <f t="shared" si="74"/>
        <v>1.6546462191559834</v>
      </c>
      <c r="V369" s="6">
        <f t="shared" si="75"/>
        <v>1.1818641369412288</v>
      </c>
      <c r="W369" s="6">
        <f t="shared" si="76"/>
        <v>1.4105262897383317</v>
      </c>
      <c r="X369" s="6">
        <f t="shared" si="77"/>
        <v>1.5235759114338248</v>
      </c>
      <c r="Y369" s="6">
        <f t="shared" si="78"/>
        <v>2.0553016809226436</v>
      </c>
      <c r="Z369" s="6">
        <f t="shared" si="79"/>
        <v>1.0927653698963371</v>
      </c>
      <c r="AA369" s="6">
        <f t="shared" si="80"/>
        <v>0.9089456566855183</v>
      </c>
      <c r="AB369" s="6">
        <f t="shared" si="81"/>
        <v>1.0193457411410107</v>
      </c>
      <c r="AC369" s="6">
        <f t="shared" si="82"/>
        <v>1.4730893747526754</v>
      </c>
    </row>
    <row r="370" spans="1:29" x14ac:dyDescent="0.25">
      <c r="A370" s="3">
        <f t="shared" si="83"/>
        <v>42736</v>
      </c>
      <c r="B370" s="29">
        <f t="shared" si="87"/>
        <v>92969.266725332229</v>
      </c>
      <c r="C370" s="29">
        <f t="shared" si="85"/>
        <v>0</v>
      </c>
      <c r="D370" s="29">
        <f t="shared" si="91"/>
        <v>2199.4766384215436</v>
      </c>
      <c r="E370" s="29">
        <f t="shared" si="97"/>
        <v>12516.206964335521</v>
      </c>
      <c r="F370" s="29">
        <f t="shared" si="93"/>
        <v>20785.083357985237</v>
      </c>
      <c r="G370" s="29">
        <f t="shared" si="94"/>
        <v>1770.8223722060773</v>
      </c>
      <c r="H370" s="29">
        <f t="shared" si="95"/>
        <v>7427.8065829035804</v>
      </c>
      <c r="I370" s="29">
        <f t="shared" si="96"/>
        <v>2225.4224700516561</v>
      </c>
      <c r="J370" s="29">
        <f t="shared" si="84"/>
        <v>121395.89529552088</v>
      </c>
      <c r="K370" s="29">
        <f t="shared" si="86"/>
        <v>14.672205903915534</v>
      </c>
      <c r="L370" s="29">
        <f t="shared" si="88"/>
        <v>88.739027490790434</v>
      </c>
      <c r="M370" s="29">
        <f t="shared" si="89"/>
        <v>5.5952327644286246</v>
      </c>
      <c r="N370" s="30">
        <f t="shared" si="90"/>
        <v>837.28888899735193</v>
      </c>
      <c r="Q370" s="6">
        <f t="shared" si="70"/>
        <v>1.8836703307822964</v>
      </c>
      <c r="R370" s="6">
        <f t="shared" si="71"/>
        <v>1</v>
      </c>
      <c r="S370" s="6">
        <f t="shared" si="72"/>
        <v>1.1136756035163335</v>
      </c>
      <c r="T370" s="6">
        <f t="shared" si="73"/>
        <v>1.9603296924474503</v>
      </c>
      <c r="U370" s="6">
        <f t="shared" si="74"/>
        <v>1.6546393095685479</v>
      </c>
      <c r="V370" s="6">
        <f t="shared" si="75"/>
        <v>1.1818550738849782</v>
      </c>
      <c r="W370" s="6">
        <f t="shared" si="76"/>
        <v>1.410526801474457</v>
      </c>
      <c r="X370" s="6">
        <f t="shared" si="77"/>
        <v>1.5235922785393494</v>
      </c>
      <c r="Y370" s="6">
        <f t="shared" si="78"/>
        <v>2.0553184128203208</v>
      </c>
      <c r="Z370" s="6">
        <f t="shared" si="79"/>
        <v>1.0928044050016064</v>
      </c>
      <c r="AA370" s="6">
        <f t="shared" si="80"/>
        <v>0.91101878243441525</v>
      </c>
      <c r="AB370" s="6">
        <f t="shared" si="81"/>
        <v>1.0193262868009267</v>
      </c>
      <c r="AC370" s="6">
        <f t="shared" si="82"/>
        <v>1.4730959236602004</v>
      </c>
    </row>
    <row r="371" spans="1:29" x14ac:dyDescent="0.25">
      <c r="A371" s="3">
        <f t="shared" si="83"/>
        <v>42737</v>
      </c>
      <c r="B371" s="29">
        <f t="shared" si="87"/>
        <v>61796.093052797994</v>
      </c>
      <c r="C371" s="29">
        <f t="shared" si="85"/>
        <v>11617.956208904958</v>
      </c>
      <c r="D371" s="29">
        <f t="shared" si="91"/>
        <v>1139.2600178999596</v>
      </c>
      <c r="E371" s="29">
        <f t="shared" si="97"/>
        <v>21162.780032123246</v>
      </c>
      <c r="F371" s="29">
        <f t="shared" si="93"/>
        <v>21663.239238680497</v>
      </c>
      <c r="G371" s="29">
        <f t="shared" si="94"/>
        <v>1977.5246290437424</v>
      </c>
      <c r="H371" s="29">
        <f t="shared" si="95"/>
        <v>3648.7591940532902</v>
      </c>
      <c r="I371" s="29">
        <f t="shared" si="96"/>
        <v>1757.0936613352453</v>
      </c>
      <c r="J371" s="29">
        <f t="shared" si="84"/>
        <v>102716.67843970249</v>
      </c>
      <c r="K371" s="29">
        <f t="shared" si="86"/>
        <v>8.6971785261864714</v>
      </c>
      <c r="L371" s="29">
        <f t="shared" si="88"/>
        <v>41.070354880237161</v>
      </c>
      <c r="M371" s="29">
        <f t="shared" si="89"/>
        <v>2.2856611069866859</v>
      </c>
      <c r="N371" s="30">
        <f t="shared" si="90"/>
        <v>1436.3300405752875</v>
      </c>
      <c r="Q371" s="6">
        <f t="shared" si="70"/>
        <v>1.8836770429681471</v>
      </c>
      <c r="R371" s="6">
        <f t="shared" si="71"/>
        <v>1.1286972799173245</v>
      </c>
      <c r="S371" s="6">
        <f t="shared" si="72"/>
        <v>1.1136763627170776</v>
      </c>
      <c r="T371" s="6">
        <f t="shared" si="73"/>
        <v>1.960328514788007</v>
      </c>
      <c r="U371" s="6">
        <f t="shared" si="74"/>
        <v>1.6546347878010912</v>
      </c>
      <c r="V371" s="6">
        <f t="shared" si="75"/>
        <v>1.1818492518515755</v>
      </c>
      <c r="W371" s="6">
        <f t="shared" si="76"/>
        <v>1.4105313244166653</v>
      </c>
      <c r="X371" s="6">
        <f t="shared" si="77"/>
        <v>1.5236082684655463</v>
      </c>
      <c r="Y371" s="6">
        <f t="shared" si="78"/>
        <v>2.0553453911935327</v>
      </c>
      <c r="Z371" s="6">
        <f t="shared" si="79"/>
        <v>1.0928643193027938</v>
      </c>
      <c r="AA371" s="6">
        <f t="shared" si="80"/>
        <v>0.91305603162963322</v>
      </c>
      <c r="AB371" s="6">
        <f t="shared" si="81"/>
        <v>1.0193149900647156</v>
      </c>
      <c r="AC371" s="6">
        <f t="shared" si="82"/>
        <v>1.4730961062641501</v>
      </c>
    </row>
    <row r="372" spans="1:29" x14ac:dyDescent="0.25">
      <c r="A372" s="3">
        <f t="shared" si="83"/>
        <v>42738</v>
      </c>
      <c r="B372" s="29">
        <f t="shared" si="87"/>
        <v>87002.040246150806</v>
      </c>
      <c r="C372" s="29">
        <f t="shared" si="85"/>
        <v>7022.8715627584261</v>
      </c>
      <c r="D372" s="29">
        <f t="shared" si="91"/>
        <v>1441.1526812626414</v>
      </c>
      <c r="E372" s="29">
        <f t="shared" si="97"/>
        <v>56328.89351955778</v>
      </c>
      <c r="F372" s="29">
        <f t="shared" si="93"/>
        <v>38929.851980014697</v>
      </c>
      <c r="G372" s="29">
        <f t="shared" si="94"/>
        <v>1971.6741385668358</v>
      </c>
      <c r="H372" s="29">
        <f t="shared" si="95"/>
        <v>2989.1460478855483</v>
      </c>
      <c r="I372" s="29">
        <f t="shared" si="96"/>
        <v>1332.3813097861496</v>
      </c>
      <c r="J372" s="29">
        <f t="shared" si="84"/>
        <v>128380.99403007785</v>
      </c>
      <c r="K372" s="29">
        <f t="shared" si="86"/>
        <v>15.370209040459805</v>
      </c>
      <c r="L372" s="29">
        <f t="shared" si="88"/>
        <v>38.564849078453591</v>
      </c>
      <c r="M372" s="29">
        <f t="shared" si="89"/>
        <v>2.455263522499751</v>
      </c>
      <c r="N372" s="30">
        <f t="shared" si="90"/>
        <v>942.88670066516795</v>
      </c>
      <c r="Q372" s="6">
        <f t="shared" si="70"/>
        <v>1.8836842788602273</v>
      </c>
      <c r="R372" s="6">
        <f t="shared" si="71"/>
        <v>1.1213734007712093</v>
      </c>
      <c r="S372" s="6">
        <f t="shared" si="72"/>
        <v>1.1136747460901815</v>
      </c>
      <c r="T372" s="6">
        <f t="shared" si="73"/>
        <v>1.9603279840218892</v>
      </c>
      <c r="U372" s="6">
        <f t="shared" si="74"/>
        <v>1.6546325836630682</v>
      </c>
      <c r="V372" s="6">
        <f t="shared" si="75"/>
        <v>1.1818461509607889</v>
      </c>
      <c r="W372" s="6">
        <f t="shared" si="76"/>
        <v>1.410537444494508</v>
      </c>
      <c r="X372" s="6">
        <f t="shared" si="77"/>
        <v>1.5236199974338454</v>
      </c>
      <c r="Y372" s="6">
        <f t="shared" si="78"/>
        <v>2.0553726935176764</v>
      </c>
      <c r="Z372" s="6">
        <f t="shared" si="79"/>
        <v>1.092923033973338</v>
      </c>
      <c r="AA372" s="6">
        <f t="shared" si="80"/>
        <v>0.91505389494256517</v>
      </c>
      <c r="AB372" s="6">
        <f t="shared" si="81"/>
        <v>1.0193110015419553</v>
      </c>
      <c r="AC372" s="6">
        <f t="shared" si="82"/>
        <v>1.4730917380097905</v>
      </c>
    </row>
    <row r="373" spans="1:29" x14ac:dyDescent="0.25">
      <c r="A373" s="3">
        <f t="shared" si="83"/>
        <v>42739</v>
      </c>
      <c r="B373" s="29">
        <f t="shared" si="87"/>
        <v>105151.71626558929</v>
      </c>
      <c r="C373" s="29">
        <f t="shared" si="85"/>
        <v>46731.432044160298</v>
      </c>
      <c r="D373" s="29">
        <f t="shared" si="91"/>
        <v>2799.0489999447882</v>
      </c>
      <c r="E373" s="29">
        <f t="shared" si="97"/>
        <v>64692.006644067813</v>
      </c>
      <c r="F373" s="29">
        <f t="shared" si="93"/>
        <v>79682.545365134662</v>
      </c>
      <c r="G373" s="29">
        <f t="shared" si="94"/>
        <v>1897.4217123691869</v>
      </c>
      <c r="H373" s="29">
        <f t="shared" si="95"/>
        <v>8819.9797465549818</v>
      </c>
      <c r="I373" s="29">
        <f t="shared" si="96"/>
        <v>4879.4970969088145</v>
      </c>
      <c r="J373" s="29">
        <f t="shared" si="84"/>
        <v>106765.74046035673</v>
      </c>
      <c r="K373" s="29">
        <f t="shared" si="86"/>
        <v>4.1109824647576412</v>
      </c>
      <c r="L373" s="29">
        <f t="shared" si="88"/>
        <v>53.053099570635943</v>
      </c>
      <c r="M373" s="29">
        <f t="shared" si="89"/>
        <v>6.3012419349827224</v>
      </c>
      <c r="N373" s="30">
        <f t="shared" si="90"/>
        <v>2348.8907161612701</v>
      </c>
      <c r="Q373" s="6">
        <f t="shared" si="70"/>
        <v>1.883689735795042</v>
      </c>
      <c r="R373" s="6">
        <f t="shared" si="71"/>
        <v>1.1144415496286622</v>
      </c>
      <c r="S373" s="6">
        <f t="shared" si="72"/>
        <v>1.1136719089904032</v>
      </c>
      <c r="T373" s="6">
        <f t="shared" si="73"/>
        <v>1.9603276440675184</v>
      </c>
      <c r="U373" s="6">
        <f t="shared" si="74"/>
        <v>1.6546324107640753</v>
      </c>
      <c r="V373" s="6">
        <f t="shared" si="75"/>
        <v>1.1818453518440104</v>
      </c>
      <c r="W373" s="6">
        <f t="shared" si="76"/>
        <v>1.4105433072368911</v>
      </c>
      <c r="X373" s="6">
        <f t="shared" si="77"/>
        <v>1.5236260951642786</v>
      </c>
      <c r="Y373" s="6">
        <f t="shared" si="78"/>
        <v>2.0553938541550996</v>
      </c>
      <c r="Z373" s="6">
        <f t="shared" si="79"/>
        <v>1.0929658848044641</v>
      </c>
      <c r="AA373" s="6">
        <f t="shared" si="80"/>
        <v>0.91700952897095855</v>
      </c>
      <c r="AB373" s="6">
        <f t="shared" si="81"/>
        <v>1.019313981621401</v>
      </c>
      <c r="AC373" s="6">
        <f t="shared" si="82"/>
        <v>1.4730843631887403</v>
      </c>
    </row>
    <row r="374" spans="1:29" x14ac:dyDescent="0.25">
      <c r="A374" s="3">
        <f t="shared" si="83"/>
        <v>42740</v>
      </c>
      <c r="B374" s="29">
        <f t="shared" si="87"/>
        <v>103609.70109289074</v>
      </c>
      <c r="C374" s="29">
        <f t="shared" si="85"/>
        <v>7567.1921857388825</v>
      </c>
      <c r="D374" s="29">
        <f t="shared" si="91"/>
        <v>2881.3836324427411</v>
      </c>
      <c r="E374" s="29">
        <f t="shared" si="97"/>
        <v>50511.599881787195</v>
      </c>
      <c r="F374" s="29">
        <f t="shared" si="93"/>
        <v>35431.610860492823</v>
      </c>
      <c r="G374" s="29">
        <f t="shared" si="94"/>
        <v>1891.5873483900887</v>
      </c>
      <c r="H374" s="29">
        <f t="shared" si="95"/>
        <v>11050.928310986355</v>
      </c>
      <c r="I374" s="29">
        <f t="shared" si="96"/>
        <v>4550.4732574573145</v>
      </c>
      <c r="J374" s="29">
        <f t="shared" si="84"/>
        <v>203805.09446843079</v>
      </c>
      <c r="K374" s="29">
        <f t="shared" si="86"/>
        <v>2.0346838576764679</v>
      </c>
      <c r="L374" s="29">
        <f t="shared" si="88"/>
        <v>139.7941362873479</v>
      </c>
      <c r="M374" s="29">
        <f t="shared" si="89"/>
        <v>10.516466569344695</v>
      </c>
      <c r="N374" s="30">
        <f t="shared" si="90"/>
        <v>1612.5526936146643</v>
      </c>
      <c r="Q374" s="6">
        <f t="shared" si="70"/>
        <v>1.8836930546149586</v>
      </c>
      <c r="R374" s="6">
        <f t="shared" si="71"/>
        <v>1.1078976933712477</v>
      </c>
      <c r="S374" s="6">
        <f t="shared" si="72"/>
        <v>1.1136689766269556</v>
      </c>
      <c r="T374" s="6">
        <f t="shared" si="73"/>
        <v>1.9603392185242023</v>
      </c>
      <c r="U374" s="6">
        <f t="shared" si="74"/>
        <v>1.6546336662042163</v>
      </c>
      <c r="V374" s="6">
        <f t="shared" si="75"/>
        <v>1.1818464580571602</v>
      </c>
      <c r="W374" s="6">
        <f t="shared" si="76"/>
        <v>1.4105475155519185</v>
      </c>
      <c r="X374" s="6">
        <f t="shared" si="77"/>
        <v>1.5236264006470339</v>
      </c>
      <c r="Y374" s="6">
        <f t="shared" si="78"/>
        <v>2.0554064682183997</v>
      </c>
      <c r="Z374" s="6">
        <f t="shared" si="79"/>
        <v>1.092985921557615</v>
      </c>
      <c r="AA374" s="6">
        <f t="shared" si="80"/>
        <v>0.91892105451770234</v>
      </c>
      <c r="AB374" s="6">
        <f t="shared" si="81"/>
        <v>1.0193219149767971</v>
      </c>
      <c r="AC374" s="6">
        <f t="shared" si="82"/>
        <v>1.4730756785333126</v>
      </c>
    </row>
    <row r="375" spans="1:29" x14ac:dyDescent="0.25">
      <c r="A375" s="3">
        <f t="shared" si="83"/>
        <v>42741</v>
      </c>
      <c r="B375" s="29">
        <f t="shared" si="87"/>
        <v>128089.2241470399</v>
      </c>
      <c r="C375" s="29">
        <f t="shared" si="85"/>
        <v>8180.6691537024635</v>
      </c>
      <c r="D375" s="29">
        <f t="shared" si="91"/>
        <v>3207.4709879140823</v>
      </c>
      <c r="E375" s="29">
        <f t="shared" si="97"/>
        <v>70104.337851331438</v>
      </c>
      <c r="F375" s="29">
        <f t="shared" si="93"/>
        <v>33747.444339235488</v>
      </c>
      <c r="G375" s="29">
        <f t="shared" si="94"/>
        <v>1835.9466548199305</v>
      </c>
      <c r="H375" s="29">
        <f t="shared" si="95"/>
        <v>8325.1955154762454</v>
      </c>
      <c r="I375" s="29">
        <f t="shared" si="96"/>
        <v>3784.3952996934504</v>
      </c>
      <c r="J375" s="29">
        <f t="shared" ref="J375:J406" si="98">SUM(Y361:Y374)/14*J368</f>
        <v>202660.83841762718</v>
      </c>
      <c r="K375" s="29">
        <f t="shared" si="86"/>
        <v>10.926796136384123</v>
      </c>
      <c r="L375" s="29">
        <f t="shared" si="88"/>
        <v>0</v>
      </c>
      <c r="M375" s="29">
        <f t="shared" si="89"/>
        <v>3.6158760006716868</v>
      </c>
      <c r="N375" s="30">
        <f t="shared" si="90"/>
        <v>1580.4891375436005</v>
      </c>
      <c r="Q375" s="6">
        <f t="shared" si="70"/>
        <v>1.8836941610487963</v>
      </c>
      <c r="R375" s="6">
        <f t="shared" si="71"/>
        <v>1.1017320919622438</v>
      </c>
      <c r="S375" s="6">
        <f t="shared" si="72"/>
        <v>1.1136666002893705</v>
      </c>
      <c r="T375" s="6">
        <f t="shared" si="73"/>
        <v>1.9603357527039822</v>
      </c>
      <c r="U375" s="6">
        <f t="shared" si="74"/>
        <v>1.654635555588895</v>
      </c>
      <c r="V375" s="6">
        <f t="shared" si="75"/>
        <v>1.1818488718367011</v>
      </c>
      <c r="W375" s="6">
        <f t="shared" si="76"/>
        <v>1.4105498587398482</v>
      </c>
      <c r="X375" s="6">
        <f t="shared" si="77"/>
        <v>1.523621752867437</v>
      </c>
      <c r="Y375" s="6">
        <f t="shared" si="78"/>
        <v>2.0554103535544099</v>
      </c>
      <c r="Z375" s="6">
        <f t="shared" si="79"/>
        <v>1.0929861770049101</v>
      </c>
      <c r="AA375" s="6">
        <f t="shared" si="80"/>
        <v>1</v>
      </c>
      <c r="AB375" s="6">
        <f t="shared" si="81"/>
        <v>1.0193315231344613</v>
      </c>
      <c r="AC375" s="6">
        <f t="shared" si="82"/>
        <v>1.4730675971821225</v>
      </c>
    </row>
    <row r="376" spans="1:29" x14ac:dyDescent="0.25">
      <c r="A376" s="3">
        <f t="shared" si="83"/>
        <v>42742</v>
      </c>
      <c r="B376" s="29">
        <f t="shared" si="87"/>
        <v>117732.07124431863</v>
      </c>
      <c r="C376" s="29">
        <f t="shared" ref="C376:C407" si="99">SUM(R362:R375)/14*C369</f>
        <v>0</v>
      </c>
      <c r="D376" s="29">
        <f t="shared" si="91"/>
        <v>2989.3632952817775</v>
      </c>
      <c r="E376" s="29">
        <f t="shared" si="97"/>
        <v>86113.153137198082</v>
      </c>
      <c r="F376" s="29">
        <f t="shared" si="93"/>
        <v>84753.319699475658</v>
      </c>
      <c r="G376" s="29">
        <f t="shared" si="94"/>
        <v>1977.7875496780603</v>
      </c>
      <c r="H376" s="29">
        <f t="shared" si="95"/>
        <v>8824.9449703760019</v>
      </c>
      <c r="I376" s="29">
        <f t="shared" si="96"/>
        <v>6370.706562394198</v>
      </c>
      <c r="J376" s="29">
        <f t="shared" si="98"/>
        <v>274663.6042052019</v>
      </c>
      <c r="K376" s="29">
        <f t="shared" ref="K376:K407" si="100">SUM(Z362:Z375)/14*K369</f>
        <v>21.039351117781077</v>
      </c>
      <c r="L376" s="29">
        <f t="shared" si="88"/>
        <v>100.77185849046424</v>
      </c>
      <c r="M376" s="29">
        <f t="shared" si="89"/>
        <v>7.4224649348254434</v>
      </c>
      <c r="N376" s="30">
        <f t="shared" si="90"/>
        <v>1671.9250672480023</v>
      </c>
      <c r="Q376" s="6">
        <f t="shared" si="70"/>
        <v>1.8836934315422604</v>
      </c>
      <c r="R376" s="6">
        <f t="shared" si="71"/>
        <v>1</v>
      </c>
      <c r="S376" s="6">
        <f t="shared" si="72"/>
        <v>1.1136651985991108</v>
      </c>
      <c r="T376" s="6">
        <f t="shared" si="73"/>
        <v>1.9603279952761001</v>
      </c>
      <c r="U376" s="6">
        <f t="shared" si="74"/>
        <v>1.6546376021650648</v>
      </c>
      <c r="V376" s="6">
        <f t="shared" si="75"/>
        <v>1.1818517646915052</v>
      </c>
      <c r="W376" s="6">
        <f t="shared" si="76"/>
        <v>1.4105502379512436</v>
      </c>
      <c r="X376" s="6">
        <f t="shared" si="77"/>
        <v>1.5236149843171167</v>
      </c>
      <c r="Y376" s="6">
        <f t="shared" si="78"/>
        <v>2.0554066249234118</v>
      </c>
      <c r="Z376" s="6">
        <f t="shared" si="79"/>
        <v>1.0929725380401485</v>
      </c>
      <c r="AA376" s="6">
        <f t="shared" si="80"/>
        <v>0.9207875888489927</v>
      </c>
      <c r="AB376" s="6">
        <f t="shared" si="81"/>
        <v>1.0193398373444151</v>
      </c>
      <c r="AC376" s="6">
        <f t="shared" si="82"/>
        <v>1.4730617805572215</v>
      </c>
    </row>
    <row r="377" spans="1:29" x14ac:dyDescent="0.25">
      <c r="A377" s="3">
        <f t="shared" si="83"/>
        <v>42743</v>
      </c>
      <c r="B377" s="29">
        <f t="shared" ref="B377:B408" si="101">SUM(Q363:Q376)/14*B370</f>
        <v>175125.44171923198</v>
      </c>
      <c r="C377" s="29">
        <f t="shared" si="99"/>
        <v>0</v>
      </c>
      <c r="D377" s="29">
        <f t="shared" si="91"/>
        <v>2449.4798562989845</v>
      </c>
      <c r="E377" s="29">
        <f t="shared" si="97"/>
        <v>24535.839140986951</v>
      </c>
      <c r="F377" s="29">
        <f t="shared" si="93"/>
        <v>34391.822212940977</v>
      </c>
      <c r="G377" s="29">
        <f t="shared" si="94"/>
        <v>2092.8541602551877</v>
      </c>
      <c r="H377" s="29">
        <f t="shared" si="95"/>
        <v>10477.284866208764</v>
      </c>
      <c r="I377" s="29">
        <f t="shared" si="96"/>
        <v>3390.6722761591573</v>
      </c>
      <c r="J377" s="29">
        <f t="shared" si="98"/>
        <v>249516.83953997493</v>
      </c>
      <c r="K377" s="29">
        <f t="shared" si="100"/>
        <v>16.036015397862116</v>
      </c>
      <c r="L377" s="29">
        <f t="shared" ref="L377:L408" si="102">SUM(AA363:AA376)/14*L370</f>
        <v>81.871435511127515</v>
      </c>
      <c r="M377" s="29">
        <f t="shared" ref="M377:M408" si="103">SUM(AB363:AB376)/14*M370</f>
        <v>5.7034699126889379</v>
      </c>
      <c r="N377" s="30">
        <f t="shared" ref="N377:N408" si="104">SUM(AC363:AC376)/14*N370</f>
        <v>1233.3762659503641</v>
      </c>
      <c r="Q377" s="6">
        <f t="shared" si="70"/>
        <v>1.8836917605967722</v>
      </c>
      <c r="R377" s="6">
        <f t="shared" si="71"/>
        <v>1</v>
      </c>
      <c r="S377" s="6">
        <f t="shared" si="72"/>
        <v>1.1136648662278386</v>
      </c>
      <c r="T377" s="6">
        <f t="shared" si="73"/>
        <v>1.9603254572971618</v>
      </c>
      <c r="U377" s="6">
        <f t="shared" si="74"/>
        <v>1.6546396095990776</v>
      </c>
      <c r="V377" s="6">
        <f t="shared" si="75"/>
        <v>1.1818543706605229</v>
      </c>
      <c r="W377" s="6">
        <f t="shared" si="76"/>
        <v>1.4105489621019616</v>
      </c>
      <c r="X377" s="6">
        <f t="shared" si="77"/>
        <v>1.5236083583178943</v>
      </c>
      <c r="Y377" s="6">
        <f t="shared" si="78"/>
        <v>2.0553976634264446</v>
      </c>
      <c r="Z377" s="6">
        <f t="shared" si="79"/>
        <v>1.0929519053152481</v>
      </c>
      <c r="AA377" s="6">
        <f t="shared" si="80"/>
        <v>0.92260911378169363</v>
      </c>
      <c r="AB377" s="6">
        <f t="shared" si="81"/>
        <v>1.0193445300342865</v>
      </c>
      <c r="AC377" s="6">
        <f t="shared" si="82"/>
        <v>1.4730593970108983</v>
      </c>
    </row>
    <row r="378" spans="1:29" x14ac:dyDescent="0.25">
      <c r="A378" s="3">
        <f t="shared" si="83"/>
        <v>42744</v>
      </c>
      <c r="B378" s="29">
        <f t="shared" si="101"/>
        <v>116404.65802001931</v>
      </c>
      <c r="C378" s="29">
        <f t="shared" si="99"/>
        <v>12732.461589543564</v>
      </c>
      <c r="D378" s="29">
        <f t="shared" si="91"/>
        <v>1268.7543963203796</v>
      </c>
      <c r="E378" s="29">
        <f t="shared" si="97"/>
        <v>41485.905119635354</v>
      </c>
      <c r="F378" s="29">
        <f t="shared" si="93"/>
        <v>35844.887163237632</v>
      </c>
      <c r="G378" s="29">
        <f t="shared" si="94"/>
        <v>2337.1498523795794</v>
      </c>
      <c r="H378" s="29">
        <f t="shared" si="95"/>
        <v>5146.7451761875682</v>
      </c>
      <c r="I378" s="29">
        <f t="shared" si="96"/>
        <v>2677.113426314173</v>
      </c>
      <c r="J378" s="29">
        <f t="shared" si="98"/>
        <v>211122.47292707147</v>
      </c>
      <c r="K378" s="29">
        <f t="shared" si="100"/>
        <v>9.5054116209359201</v>
      </c>
      <c r="L378" s="29">
        <f t="shared" si="102"/>
        <v>37.964873845537099</v>
      </c>
      <c r="M378" s="29">
        <f t="shared" si="103"/>
        <v>2.3298783192753936</v>
      </c>
      <c r="N378" s="30">
        <f t="shared" si="104"/>
        <v>2115.8008314384351</v>
      </c>
      <c r="Q378" s="6">
        <f t="shared" si="70"/>
        <v>1.8836896034926396</v>
      </c>
      <c r="R378" s="6">
        <f t="shared" si="71"/>
        <v>1.0959295559906101</v>
      </c>
      <c r="S378" s="6">
        <f t="shared" si="72"/>
        <v>1.1136653409983805</v>
      </c>
      <c r="T378" s="6">
        <f t="shared" si="73"/>
        <v>1.9603239771269836</v>
      </c>
      <c r="U378" s="6">
        <f t="shared" si="74"/>
        <v>1.6546411535369692</v>
      </c>
      <c r="V378" s="6">
        <f t="shared" si="75"/>
        <v>1.1818562550645644</v>
      </c>
      <c r="W378" s="6">
        <f t="shared" si="76"/>
        <v>1.4105466824381505</v>
      </c>
      <c r="X378" s="6">
        <f t="shared" si="77"/>
        <v>1.5236031437731037</v>
      </c>
      <c r="Y378" s="6">
        <f t="shared" si="78"/>
        <v>2.0553864877066306</v>
      </c>
      <c r="Z378" s="6">
        <f t="shared" si="79"/>
        <v>1.0929304937590882</v>
      </c>
      <c r="AA378" s="6">
        <f t="shared" si="80"/>
        <v>0.92438631115421888</v>
      </c>
      <c r="AB378" s="6">
        <f t="shared" si="81"/>
        <v>1.0193454804623252</v>
      </c>
      <c r="AC378" s="6">
        <f t="shared" si="82"/>
        <v>1.4730603494103638</v>
      </c>
    </row>
    <row r="379" spans="1:29" x14ac:dyDescent="0.25">
      <c r="A379" s="3">
        <f t="shared" si="83"/>
        <v>42745</v>
      </c>
      <c r="B379" s="21">
        <f t="shared" si="101"/>
        <v>163884.63550882781</v>
      </c>
      <c r="C379" s="21">
        <f t="shared" si="99"/>
        <v>7658.2316051953094</v>
      </c>
      <c r="D379" s="21"/>
      <c r="E379" s="21"/>
      <c r="F379" s="21"/>
      <c r="G379" s="21">
        <f t="shared" ref="G379:G392" si="105">SUM(V365:V378)/14*G372</f>
        <v>2330.2372720378848</v>
      </c>
      <c r="H379" s="21">
        <f t="shared" ref="H379:H392" si="106">SUM(W365:W378)/14*H372</f>
        <v>4216.3223113712493</v>
      </c>
      <c r="I379" s="21">
        <f t="shared" ref="I379:I392" si="107">SUM(X365:X378)/14*I372</f>
        <v>2030.0162695227048</v>
      </c>
      <c r="J379" s="21">
        <f t="shared" si="98"/>
        <v>263871.2490494735</v>
      </c>
      <c r="K379" s="21">
        <f t="shared" si="100"/>
        <v>16.798297246731277</v>
      </c>
      <c r="L379" s="21">
        <f t="shared" ref="L379:L404" si="108">SUM(AA365:AA378)/14*L372</f>
        <v>35.715699692217363</v>
      </c>
      <c r="N379" s="30">
        <f t="shared" ref="N379:N388" si="109">SUM(AC365:AC378)/14*N372</f>
        <v>1388.9323275212519</v>
      </c>
    </row>
    <row r="380" spans="1:29" x14ac:dyDescent="0.25">
      <c r="A380" s="3">
        <f t="shared" si="83"/>
        <v>42746</v>
      </c>
      <c r="B380" s="21">
        <f t="shared" si="101"/>
        <v>183924.68189611539</v>
      </c>
      <c r="C380" s="21">
        <f t="shared" si="99"/>
        <v>47079.099687652146</v>
      </c>
      <c r="D380" s="21"/>
      <c r="E380" s="21"/>
      <c r="F380" s="21"/>
      <c r="G380" s="21">
        <f t="shared" si="105"/>
        <v>2082.3039710976209</v>
      </c>
      <c r="H380" s="21">
        <f t="shared" si="106"/>
        <v>11552.309309020886</v>
      </c>
      <c r="I380" s="21">
        <f t="shared" si="107"/>
        <v>6903.3715430024504</v>
      </c>
      <c r="J380" s="21">
        <f t="shared" si="98"/>
        <v>203768.47448346353</v>
      </c>
      <c r="K380" s="21">
        <f t="shared" si="100"/>
        <v>4.1719751912063172</v>
      </c>
      <c r="L380" s="21">
        <f t="shared" si="108"/>
        <v>45.713853559621228</v>
      </c>
      <c r="N380" s="30">
        <f t="shared" si="109"/>
        <v>3212.9296898261678</v>
      </c>
    </row>
    <row r="381" spans="1:29" x14ac:dyDescent="0.25">
      <c r="A381" s="3">
        <f t="shared" si="83"/>
        <v>42747</v>
      </c>
      <c r="B381" s="21">
        <f t="shared" si="101"/>
        <v>167286.80629413144</v>
      </c>
      <c r="C381" s="21">
        <f t="shared" si="99"/>
        <v>7000.1920313746632</v>
      </c>
      <c r="D381" s="21"/>
      <c r="E381" s="21"/>
      <c r="F381" s="21"/>
      <c r="G381" s="21">
        <f t="shared" si="105"/>
        <v>1916.2142888426174</v>
      </c>
      <c r="H381" s="21">
        <f t="shared" si="106"/>
        <v>13360.952362668691</v>
      </c>
      <c r="I381" s="21">
        <f t="shared" si="107"/>
        <v>5942.6645865529099</v>
      </c>
      <c r="J381" s="21">
        <f t="shared" si="98"/>
        <v>359052.02189514396</v>
      </c>
      <c r="K381" s="21">
        <f t="shared" si="100"/>
        <v>1.9060289099217791</v>
      </c>
      <c r="L381" s="21">
        <f t="shared" si="108"/>
        <v>111.42208162702832</v>
      </c>
      <c r="N381" s="30">
        <f t="shared" si="109"/>
        <v>2036.0652372268864</v>
      </c>
    </row>
    <row r="382" spans="1:29" x14ac:dyDescent="0.25">
      <c r="A382" s="3">
        <f t="shared" si="83"/>
        <v>42748</v>
      </c>
      <c r="B382" s="9">
        <f t="shared" si="101"/>
        <v>189576.83976171215</v>
      </c>
      <c r="C382" s="9">
        <f t="shared" si="99"/>
        <v>6898.9235141344034</v>
      </c>
      <c r="D382" s="9"/>
      <c r="E382" s="9"/>
      <c r="F382" s="9"/>
      <c r="G382" s="9">
        <f t="shared" si="105"/>
        <v>1704.8589078511541</v>
      </c>
      <c r="H382" s="9">
        <f t="shared" si="106"/>
        <v>9226.6588372133228</v>
      </c>
      <c r="I382" s="9">
        <f t="shared" si="107"/>
        <v>4530.369874717152</v>
      </c>
      <c r="J382" s="9">
        <f t="shared" si="98"/>
        <v>327283.44576323003</v>
      </c>
      <c r="K382" s="9">
        <f t="shared" si="100"/>
        <v>9.3829383359553162</v>
      </c>
      <c r="L382" s="9">
        <f t="shared" si="108"/>
        <v>0</v>
      </c>
      <c r="N382" s="30">
        <f t="shared" si="109"/>
        <v>1829.2865732596963</v>
      </c>
    </row>
    <row r="383" spans="1:29" x14ac:dyDescent="0.25">
      <c r="A383" s="3">
        <f t="shared" si="83"/>
        <v>42749</v>
      </c>
      <c r="B383" s="9">
        <f t="shared" si="101"/>
        <v>158407.2474179577</v>
      </c>
      <c r="C383" s="9">
        <f t="shared" si="99"/>
        <v>0</v>
      </c>
      <c r="D383" s="9"/>
      <c r="E383" s="9"/>
      <c r="F383" s="9"/>
      <c r="G383" s="9">
        <f t="shared" si="105"/>
        <v>1669.6083667579589</v>
      </c>
      <c r="H383" s="9">
        <f t="shared" si="106"/>
        <v>8891.3895091249033</v>
      </c>
      <c r="I383" s="9">
        <f t="shared" si="107"/>
        <v>6933.1931685515028</v>
      </c>
      <c r="J383" s="9">
        <f t="shared" si="98"/>
        <v>403240.30048511084</v>
      </c>
      <c r="K383" s="9">
        <f t="shared" si="100"/>
        <v>16.424444663755587</v>
      </c>
      <c r="L383" s="9">
        <f t="shared" si="108"/>
        <v>66.59427624198284</v>
      </c>
      <c r="N383" s="30">
        <f t="shared" si="109"/>
        <v>1759.1974429907646</v>
      </c>
    </row>
    <row r="384" spans="1:29" x14ac:dyDescent="0.25">
      <c r="A384" s="3">
        <f t="shared" si="83"/>
        <v>42750</v>
      </c>
      <c r="B384" s="9">
        <f t="shared" si="101"/>
        <v>212066.69510141521</v>
      </c>
      <c r="C384" s="9">
        <f t="shared" si="99"/>
        <v>0</v>
      </c>
      <c r="D384" s="9"/>
      <c r="E384" s="9"/>
      <c r="F384" s="9"/>
      <c r="G384" s="9">
        <f t="shared" si="105"/>
        <v>1590.0689022076863</v>
      </c>
      <c r="H384" s="9">
        <f t="shared" si="106"/>
        <v>9500.5640332223047</v>
      </c>
      <c r="I384" s="9">
        <f t="shared" si="107"/>
        <v>3321.0475527664253</v>
      </c>
      <c r="J384" s="9">
        <f t="shared" si="98"/>
        <v>329690.84097068204</v>
      </c>
      <c r="K384" s="9">
        <f t="shared" si="100"/>
        <v>11.266886869134122</v>
      </c>
      <c r="L384" s="9">
        <f t="shared" si="108"/>
        <v>48.788605418437427</v>
      </c>
      <c r="N384" s="30">
        <f t="shared" si="109"/>
        <v>1167.9802718448209</v>
      </c>
    </row>
    <row r="385" spans="1:14" x14ac:dyDescent="0.25">
      <c r="A385" s="3">
        <f t="shared" si="83"/>
        <v>42751</v>
      </c>
      <c r="B385" s="9">
        <f t="shared" si="101"/>
        <v>125297.25109397926</v>
      </c>
      <c r="C385" s="9">
        <f t="shared" si="99"/>
        <v>7885.0966617511731</v>
      </c>
      <c r="D385" s="9"/>
      <c r="E385" s="9"/>
      <c r="F385" s="9"/>
      <c r="G385" s="9">
        <f t="shared" si="105"/>
        <v>1578.3772042890996</v>
      </c>
      <c r="H385" s="9">
        <f t="shared" si="106"/>
        <v>4148.4072411535744</v>
      </c>
      <c r="I385" s="9">
        <f t="shared" si="107"/>
        <v>2330.7961057807502</v>
      </c>
      <c r="J385" s="9">
        <f t="shared" si="98"/>
        <v>247965.14708732991</v>
      </c>
      <c r="K385" s="9">
        <f t="shared" si="100"/>
        <v>5.9365235387686868</v>
      </c>
      <c r="L385" s="9">
        <f t="shared" si="108"/>
        <v>20.153445894649963</v>
      </c>
      <c r="N385" s="30">
        <f t="shared" si="109"/>
        <v>1780.9900108754453</v>
      </c>
    </row>
    <row r="386" spans="1:14" x14ac:dyDescent="0.25">
      <c r="A386" s="3">
        <f t="shared" si="83"/>
        <v>42752</v>
      </c>
      <c r="B386" s="9">
        <f t="shared" si="101"/>
        <v>154353.99507086433</v>
      </c>
      <c r="C386" s="9">
        <f t="shared" si="99"/>
        <v>4125.2564962491369</v>
      </c>
      <c r="D386" s="9"/>
      <c r="E386" s="9"/>
      <c r="F386" s="9"/>
      <c r="G386" s="9">
        <f t="shared" si="105"/>
        <v>1376.995330670002</v>
      </c>
      <c r="H386" s="9">
        <f t="shared" si="106"/>
        <v>2973.6588904037771</v>
      </c>
      <c r="I386" s="9">
        <f t="shared" si="107"/>
        <v>1546.4839004782039</v>
      </c>
      <c r="J386" s="9">
        <f t="shared" si="98"/>
        <v>271179.99534395384</v>
      </c>
      <c r="K386" s="9">
        <f t="shared" si="100"/>
        <v>9.1799286252315238</v>
      </c>
      <c r="L386" s="9">
        <f t="shared" si="108"/>
        <v>16.630167293955729</v>
      </c>
      <c r="N386" s="30">
        <f t="shared" si="109"/>
        <v>1022.9983536200594</v>
      </c>
    </row>
    <row r="387" spans="1:14" x14ac:dyDescent="0.25">
      <c r="A387" s="3">
        <f t="shared" ref="A387:A409" si="110">A386+1</f>
        <v>42753</v>
      </c>
      <c r="B387" s="9">
        <f t="shared" si="101"/>
        <v>148481.76177323138</v>
      </c>
      <c r="C387" s="9">
        <f t="shared" si="99"/>
        <v>21589.132995712913</v>
      </c>
      <c r="D387" s="9"/>
      <c r="E387" s="9"/>
      <c r="F387" s="9"/>
      <c r="G387" s="9">
        <f t="shared" si="105"/>
        <v>1054.7022919006986</v>
      </c>
      <c r="H387" s="9">
        <f t="shared" si="106"/>
        <v>6983.6074398885557</v>
      </c>
      <c r="I387" s="9">
        <f t="shared" si="107"/>
        <v>4507.7540506602318</v>
      </c>
      <c r="J387" s="9">
        <f t="shared" si="98"/>
        <v>179496.7593277508</v>
      </c>
      <c r="K387" s="9">
        <f t="shared" si="100"/>
        <v>1.954210669522652</v>
      </c>
      <c r="L387" s="9">
        <f t="shared" si="108"/>
        <v>18.29766734113015</v>
      </c>
      <c r="N387" s="30">
        <f t="shared" si="109"/>
        <v>2028.3705157068666</v>
      </c>
    </row>
    <row r="388" spans="1:14" x14ac:dyDescent="0.25">
      <c r="A388" s="3">
        <f t="shared" si="110"/>
        <v>42754</v>
      </c>
      <c r="B388" s="9">
        <f t="shared" si="101"/>
        <v>112541.74500515813</v>
      </c>
      <c r="C388" s="9">
        <f t="shared" si="99"/>
        <v>2652.8524445087414</v>
      </c>
      <c r="D388" s="9"/>
      <c r="E388" s="9"/>
      <c r="F388" s="9"/>
      <c r="G388" s="9">
        <f t="shared" si="105"/>
        <v>808.81457715088879</v>
      </c>
      <c r="H388" s="9">
        <f t="shared" si="106"/>
        <v>6730.8119057151534</v>
      </c>
      <c r="I388" s="9">
        <f t="shared" si="107"/>
        <v>3233.690170027483</v>
      </c>
      <c r="J388" s="9">
        <f t="shared" si="98"/>
        <v>263570.02550231182</v>
      </c>
      <c r="K388" s="9">
        <f t="shared" si="100"/>
        <v>0.7440084512658941</v>
      </c>
      <c r="L388" s="9">
        <f t="shared" si="108"/>
        <v>37.300165947152777</v>
      </c>
      <c r="N388" s="30">
        <f t="shared" si="109"/>
        <v>1071.1629851178618</v>
      </c>
    </row>
    <row r="389" spans="1:14" x14ac:dyDescent="0.25">
      <c r="A389" s="3">
        <f t="shared" si="110"/>
        <v>42755</v>
      </c>
      <c r="B389" s="9">
        <f t="shared" si="101"/>
        <v>102029.83479586686</v>
      </c>
      <c r="C389" s="9">
        <f t="shared" si="99"/>
        <v>2068.5247605315799</v>
      </c>
      <c r="D389" s="9"/>
      <c r="E389" s="9"/>
      <c r="F389" s="9"/>
      <c r="G389" s="9">
        <f t="shared" si="105"/>
        <v>575.68351439488538</v>
      </c>
      <c r="H389" s="9">
        <f t="shared" si="106"/>
        <v>3718.4725140798755</v>
      </c>
      <c r="I389" s="9">
        <f t="shared" si="107"/>
        <v>1972.1503361597822</v>
      </c>
      <c r="J389" s="9">
        <f t="shared" si="98"/>
        <v>192199.56767070846</v>
      </c>
      <c r="K389" s="9">
        <f t="shared" si="100"/>
        <v>2.9300511134554621</v>
      </c>
      <c r="L389" s="9">
        <f t="shared" si="108"/>
        <v>0</v>
      </c>
    </row>
    <row r="390" spans="1:14" x14ac:dyDescent="0.25">
      <c r="A390" s="3">
        <f t="shared" si="110"/>
        <v>42756</v>
      </c>
      <c r="B390" s="9">
        <f t="shared" si="101"/>
        <v>63940.800237786498</v>
      </c>
      <c r="C390" s="9">
        <f t="shared" si="99"/>
        <v>0</v>
      </c>
      <c r="D390" s="9"/>
      <c r="E390" s="9"/>
      <c r="F390" s="9"/>
      <c r="G390" s="9">
        <f t="shared" si="105"/>
        <v>422.83575942156364</v>
      </c>
      <c r="H390" s="9">
        <f t="shared" si="106"/>
        <v>2687.5151289939454</v>
      </c>
      <c r="I390" s="9">
        <f t="shared" si="107"/>
        <v>2263.6016407285006</v>
      </c>
      <c r="J390" s="9">
        <f t="shared" si="98"/>
        <v>177604.04438468118</v>
      </c>
      <c r="K390" s="9">
        <f t="shared" si="100"/>
        <v>3.8466693910799048</v>
      </c>
      <c r="L390" s="9">
        <f t="shared" si="108"/>
        <v>13.16560761413284</v>
      </c>
    </row>
    <row r="391" spans="1:14" x14ac:dyDescent="0.25">
      <c r="A391" s="3">
        <f t="shared" si="110"/>
        <v>42757</v>
      </c>
      <c r="B391" s="9">
        <f t="shared" si="101"/>
        <v>57066.865362078788</v>
      </c>
      <c r="C391" s="9">
        <f t="shared" si="99"/>
        <v>0</v>
      </c>
      <c r="D391" s="9"/>
      <c r="E391" s="9"/>
      <c r="F391" s="9"/>
      <c r="G391" s="9">
        <f t="shared" si="105"/>
        <v>268.46162569880948</v>
      </c>
      <c r="H391" s="9">
        <f t="shared" si="106"/>
        <v>1914.428558199849</v>
      </c>
      <c r="I391" s="9">
        <f t="shared" si="107"/>
        <v>722.85245012721509</v>
      </c>
      <c r="J391" s="9">
        <f t="shared" si="98"/>
        <v>96806.277416858196</v>
      </c>
      <c r="K391" s="9">
        <f t="shared" si="100"/>
        <v>1.7591492642572881</v>
      </c>
      <c r="L391" s="9">
        <f t="shared" si="108"/>
        <v>6.4365950712041</v>
      </c>
    </row>
    <row r="392" spans="1:14" x14ac:dyDescent="0.25">
      <c r="A392" s="3">
        <f t="shared" si="110"/>
        <v>42758</v>
      </c>
      <c r="B392" s="9">
        <f t="shared" si="101"/>
        <v>16858.65208799539</v>
      </c>
      <c r="C392" s="9">
        <f t="shared" si="99"/>
        <v>617.25074881828607</v>
      </c>
      <c r="D392" s="9"/>
      <c r="E392" s="9"/>
      <c r="F392" s="9"/>
      <c r="G392" s="9">
        <f t="shared" si="105"/>
        <v>133.24392655288514</v>
      </c>
      <c r="H392" s="9">
        <f t="shared" si="106"/>
        <v>417.96586224368394</v>
      </c>
      <c r="I392" s="9">
        <f t="shared" si="107"/>
        <v>253.65773387583275</v>
      </c>
      <c r="J392" s="9">
        <f t="shared" si="98"/>
        <v>36404.586624677504</v>
      </c>
      <c r="K392" s="9">
        <f t="shared" si="100"/>
        <v>0.46344340017420788</v>
      </c>
      <c r="L392" s="9">
        <f t="shared" si="108"/>
        <v>1.3306835362572582</v>
      </c>
    </row>
    <row r="393" spans="1:14" x14ac:dyDescent="0.25">
      <c r="A393" s="3">
        <f t="shared" si="110"/>
        <v>42759</v>
      </c>
      <c r="B393" s="9">
        <f t="shared" si="101"/>
        <v>0</v>
      </c>
      <c r="C393" s="9">
        <f t="shared" si="99"/>
        <v>0</v>
      </c>
      <c r="D393" s="9"/>
      <c r="E393" s="9"/>
      <c r="F393" s="9"/>
      <c r="G393" s="9"/>
      <c r="H393" s="9"/>
      <c r="I393" s="9"/>
      <c r="J393" s="9">
        <f t="shared" si="98"/>
        <v>0</v>
      </c>
      <c r="K393" s="9">
        <f t="shared" si="100"/>
        <v>0</v>
      </c>
      <c r="L393" s="9">
        <f t="shared" si="108"/>
        <v>0</v>
      </c>
    </row>
    <row r="394" spans="1:14" x14ac:dyDescent="0.25">
      <c r="A394" s="3">
        <f t="shared" si="110"/>
        <v>42760</v>
      </c>
      <c r="B394" s="9">
        <f t="shared" si="101"/>
        <v>0</v>
      </c>
      <c r="C394" s="9">
        <f t="shared" si="99"/>
        <v>0</v>
      </c>
      <c r="D394" s="9"/>
      <c r="E394" s="9"/>
      <c r="F394" s="9"/>
      <c r="G394" s="9"/>
      <c r="H394" s="9"/>
      <c r="I394" s="9"/>
      <c r="J394" s="9">
        <f t="shared" si="98"/>
        <v>0</v>
      </c>
      <c r="K394" s="9">
        <f t="shared" si="100"/>
        <v>0</v>
      </c>
      <c r="L394" s="9">
        <f t="shared" si="108"/>
        <v>0</v>
      </c>
    </row>
    <row r="395" spans="1:14" x14ac:dyDescent="0.25">
      <c r="A395" s="3">
        <f t="shared" si="110"/>
        <v>42761</v>
      </c>
      <c r="B395" s="9">
        <f t="shared" si="101"/>
        <v>0</v>
      </c>
      <c r="C395" s="9">
        <f t="shared" si="99"/>
        <v>0</v>
      </c>
      <c r="D395" s="9"/>
      <c r="E395" s="9"/>
      <c r="F395" s="9"/>
      <c r="G395" s="9"/>
      <c r="H395" s="9"/>
      <c r="I395" s="9"/>
      <c r="J395" s="9">
        <f t="shared" si="98"/>
        <v>0</v>
      </c>
      <c r="K395" s="9">
        <f t="shared" si="100"/>
        <v>0</v>
      </c>
      <c r="L395" s="9">
        <f t="shared" si="108"/>
        <v>0</v>
      </c>
    </row>
    <row r="396" spans="1:14" x14ac:dyDescent="0.25">
      <c r="A396" s="3">
        <f t="shared" si="110"/>
        <v>42762</v>
      </c>
      <c r="B396" s="9">
        <f t="shared" si="101"/>
        <v>0</v>
      </c>
      <c r="C396" s="9">
        <f t="shared" si="99"/>
        <v>0</v>
      </c>
      <c r="D396" s="9"/>
      <c r="E396" s="9"/>
      <c r="F396" s="9"/>
      <c r="G396" s="9"/>
      <c r="H396" s="9"/>
      <c r="I396" s="9"/>
      <c r="J396" s="9">
        <f t="shared" si="98"/>
        <v>0</v>
      </c>
      <c r="K396" s="9">
        <f t="shared" si="100"/>
        <v>0</v>
      </c>
      <c r="L396" s="9">
        <f t="shared" si="108"/>
        <v>0</v>
      </c>
    </row>
    <row r="397" spans="1:14" x14ac:dyDescent="0.25">
      <c r="A397" s="3">
        <f t="shared" si="110"/>
        <v>42763</v>
      </c>
      <c r="B397" s="9">
        <f t="shared" si="101"/>
        <v>0</v>
      </c>
      <c r="C397" s="9">
        <f t="shared" si="99"/>
        <v>0</v>
      </c>
      <c r="D397" s="9"/>
      <c r="E397" s="9"/>
      <c r="F397" s="9"/>
      <c r="G397" s="9"/>
      <c r="H397" s="9"/>
      <c r="I397" s="9"/>
      <c r="J397" s="9">
        <f t="shared" si="98"/>
        <v>0</v>
      </c>
      <c r="K397" s="9">
        <f t="shared" si="100"/>
        <v>0</v>
      </c>
      <c r="L397" s="9">
        <f t="shared" si="108"/>
        <v>0</v>
      </c>
    </row>
    <row r="398" spans="1:14" x14ac:dyDescent="0.25">
      <c r="A398" s="3">
        <f t="shared" si="110"/>
        <v>42764</v>
      </c>
      <c r="B398" s="9">
        <f t="shared" si="101"/>
        <v>0</v>
      </c>
      <c r="C398" s="9">
        <f t="shared" si="99"/>
        <v>0</v>
      </c>
      <c r="D398" s="9"/>
      <c r="E398" s="9"/>
      <c r="F398" s="9"/>
      <c r="G398" s="9"/>
      <c r="H398" s="9"/>
      <c r="I398" s="9"/>
      <c r="J398" s="9">
        <f t="shared" si="98"/>
        <v>0</v>
      </c>
      <c r="K398" s="9">
        <f t="shared" si="100"/>
        <v>0</v>
      </c>
      <c r="L398" s="9">
        <f t="shared" si="108"/>
        <v>0</v>
      </c>
    </row>
    <row r="399" spans="1:14" x14ac:dyDescent="0.25">
      <c r="A399" s="3">
        <f t="shared" si="110"/>
        <v>42765</v>
      </c>
      <c r="B399" s="9">
        <f t="shared" si="101"/>
        <v>0</v>
      </c>
      <c r="C399" s="9">
        <f t="shared" si="99"/>
        <v>0</v>
      </c>
      <c r="D399" s="9"/>
      <c r="E399" s="9"/>
      <c r="F399" s="9"/>
      <c r="G399" s="9"/>
      <c r="H399" s="9"/>
      <c r="I399" s="9"/>
      <c r="J399" s="9">
        <f t="shared" si="98"/>
        <v>0</v>
      </c>
      <c r="K399" s="9">
        <f t="shared" si="100"/>
        <v>0</v>
      </c>
      <c r="L399" s="9">
        <f t="shared" si="108"/>
        <v>0</v>
      </c>
    </row>
    <row r="400" spans="1:14" x14ac:dyDescent="0.25">
      <c r="A400" s="3">
        <f t="shared" si="110"/>
        <v>42766</v>
      </c>
      <c r="B400" s="9">
        <f t="shared" si="101"/>
        <v>0</v>
      </c>
      <c r="C400" s="9">
        <f t="shared" si="99"/>
        <v>0</v>
      </c>
      <c r="D400" s="9"/>
      <c r="E400" s="9"/>
      <c r="F400" s="9"/>
      <c r="G400" s="9"/>
      <c r="H400" s="9"/>
      <c r="I400" s="9"/>
      <c r="J400" s="9">
        <f t="shared" si="98"/>
        <v>0</v>
      </c>
      <c r="K400" s="9">
        <f t="shared" si="100"/>
        <v>0</v>
      </c>
      <c r="L400" s="9">
        <f t="shared" si="108"/>
        <v>0</v>
      </c>
    </row>
    <row r="401" spans="1:12" x14ac:dyDescent="0.25">
      <c r="A401" s="3">
        <f t="shared" si="110"/>
        <v>42767</v>
      </c>
      <c r="B401" s="9">
        <f t="shared" si="101"/>
        <v>0</v>
      </c>
      <c r="C401" s="9">
        <f t="shared" si="99"/>
        <v>0</v>
      </c>
      <c r="D401" s="9"/>
      <c r="E401" s="9"/>
      <c r="F401" s="9"/>
      <c r="G401" s="9"/>
      <c r="H401" s="9"/>
      <c r="I401" s="9"/>
      <c r="J401" s="9">
        <f t="shared" si="98"/>
        <v>0</v>
      </c>
      <c r="K401" s="9">
        <f t="shared" si="100"/>
        <v>0</v>
      </c>
      <c r="L401" s="9">
        <f t="shared" si="108"/>
        <v>0</v>
      </c>
    </row>
    <row r="402" spans="1:12" x14ac:dyDescent="0.25">
      <c r="A402" s="3">
        <f t="shared" si="110"/>
        <v>42768</v>
      </c>
      <c r="B402" s="9">
        <f t="shared" si="101"/>
        <v>0</v>
      </c>
      <c r="C402" s="9">
        <f t="shared" si="99"/>
        <v>0</v>
      </c>
      <c r="D402" s="9"/>
      <c r="E402" s="9"/>
      <c r="F402" s="9"/>
      <c r="G402" s="9"/>
      <c r="H402" s="9"/>
      <c r="I402" s="9"/>
      <c r="J402" s="9">
        <f t="shared" si="98"/>
        <v>0</v>
      </c>
      <c r="K402" s="9"/>
      <c r="L402" s="9">
        <f t="shared" si="108"/>
        <v>0</v>
      </c>
    </row>
    <row r="403" spans="1:12" x14ac:dyDescent="0.25">
      <c r="A403" s="3">
        <f t="shared" si="110"/>
        <v>42769</v>
      </c>
      <c r="B403" s="9">
        <f t="shared" si="101"/>
        <v>0</v>
      </c>
      <c r="C403" s="9">
        <f t="shared" si="99"/>
        <v>0</v>
      </c>
      <c r="D403" s="9"/>
      <c r="E403" s="9"/>
      <c r="F403" s="9"/>
      <c r="G403" s="9"/>
      <c r="H403" s="9"/>
      <c r="I403" s="9"/>
      <c r="J403" s="9"/>
      <c r="K403" s="9"/>
      <c r="L403" s="9">
        <f t="shared" si="108"/>
        <v>0</v>
      </c>
    </row>
    <row r="404" spans="1:12" x14ac:dyDescent="0.25">
      <c r="A404" s="3">
        <f t="shared" si="110"/>
        <v>42770</v>
      </c>
      <c r="B404" s="9">
        <f t="shared" si="101"/>
        <v>0</v>
      </c>
      <c r="C404" s="9"/>
      <c r="D404" s="9"/>
      <c r="E404" s="9"/>
      <c r="F404" s="9"/>
      <c r="G404" s="9"/>
      <c r="H404" s="9"/>
      <c r="I404" s="9"/>
      <c r="J404" s="9"/>
      <c r="K404" s="9"/>
      <c r="L404" s="9">
        <f t="shared" si="108"/>
        <v>0</v>
      </c>
    </row>
    <row r="405" spans="1:12" x14ac:dyDescent="0.25">
      <c r="A405" s="3">
        <f t="shared" si="110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110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110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110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110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47"/>
  <sheetViews>
    <sheetView tabSelected="1" workbookViewId="0">
      <pane ySplit="1" topLeftCell="A26" activePane="bottomLeft" state="frozen"/>
      <selection pane="bottomLeft" activeCell="E38" sqref="E38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2049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2048</v>
      </c>
      <c r="N1" s="13" t="s">
        <v>2053</v>
      </c>
      <c r="S1" t="s">
        <v>2050</v>
      </c>
      <c r="T1" t="s">
        <v>2051</v>
      </c>
    </row>
    <row r="2" spans="1:20" x14ac:dyDescent="0.25">
      <c r="A2">
        <v>9</v>
      </c>
      <c r="B2" s="21">
        <f>('infectd KW'!B2)/7</f>
        <v>222.42857142857142</v>
      </c>
      <c r="C2" s="21">
        <f>('infectd KW'!C2)/7</f>
        <v>19.142857142857142</v>
      </c>
      <c r="D2" s="21">
        <f>('infectd KW'!D2)/7</f>
        <v>7.7142857142857144</v>
      </c>
      <c r="E2" s="21">
        <f>('infectd KW'!E2)/7</f>
        <v>16.285714285714285</v>
      </c>
      <c r="F2" s="21">
        <f>('infectd KW'!F2)/7</f>
        <v>16.857142857142858</v>
      </c>
      <c r="G2" s="21">
        <f>('infectd KW'!G2)/7</f>
        <v>133.57142857142858</v>
      </c>
      <c r="H2" s="21">
        <f>('infectd KW'!H2)/7</f>
        <v>5.1428571428571432</v>
      </c>
      <c r="I2" s="21">
        <f>('infectd KW'!I2)/7</f>
        <v>1.8571428571428572</v>
      </c>
      <c r="J2" s="21">
        <f>('infectd KW'!J2)/7</f>
        <v>2.5714285714285716</v>
      </c>
      <c r="K2" s="21">
        <f>('infectd KW'!K2)/7</f>
        <v>1.8571428571428572</v>
      </c>
      <c r="L2" s="21">
        <f>('infectd KW'!L2)/7</f>
        <v>0.2857142857142857</v>
      </c>
      <c r="M2" s="21">
        <f>('infectd KW'!M2)/7</f>
        <v>0.14285714285714285</v>
      </c>
      <c r="N2" s="21">
        <f>('infectd KW'!N2)/7</f>
        <v>2.1428571428571428</v>
      </c>
      <c r="S2" s="14">
        <v>42423</v>
      </c>
      <c r="T2" s="14">
        <v>42429</v>
      </c>
    </row>
    <row r="3" spans="1:20" x14ac:dyDescent="0.25">
      <c r="A3">
        <f>A2+1</f>
        <v>10</v>
      </c>
      <c r="B3" s="21">
        <f>('infectd KW'!B3)/7</f>
        <v>812.28571428571433</v>
      </c>
      <c r="C3" s="21">
        <f>('infectd KW'!C3)/7</f>
        <v>198.71428571428572</v>
      </c>
      <c r="D3" s="21">
        <f>('infectd KW'!D3)/7</f>
        <v>66.428571428571431</v>
      </c>
      <c r="E3" s="21">
        <f>('infectd KW'!E3)/7</f>
        <v>110.42857142857143</v>
      </c>
      <c r="F3" s="21">
        <f>('infectd KW'!F3)/7</f>
        <v>142.28571428571428</v>
      </c>
      <c r="G3" s="21">
        <f>('infectd KW'!G3)/7</f>
        <v>798.28571428571433</v>
      </c>
      <c r="H3" s="21">
        <f>('infectd KW'!H3)/7</f>
        <v>52.142857142857146</v>
      </c>
      <c r="I3" s="21">
        <f>('infectd KW'!I3)/7</f>
        <v>36</v>
      </c>
      <c r="J3" s="21">
        <f>('infectd KW'!J3)/7</f>
        <v>55.428571428571431</v>
      </c>
      <c r="K3" s="21">
        <f>('infectd KW'!K3)/7</f>
        <v>30.142857142857142</v>
      </c>
      <c r="L3" s="21">
        <f>('infectd KW'!L3)/7</f>
        <v>3.2857142857142856</v>
      </c>
      <c r="M3" s="21">
        <f>('infectd KW'!M3)/7</f>
        <v>2.8571428571428572</v>
      </c>
      <c r="N3" s="21">
        <f>('infectd KW'!N3)/7</f>
        <v>5.4285714285714288</v>
      </c>
      <c r="S3" s="14">
        <f>S2+7</f>
        <v>42430</v>
      </c>
      <c r="T3" s="14">
        <f>T2+7</f>
        <v>42436</v>
      </c>
    </row>
    <row r="4" spans="1:20" x14ac:dyDescent="0.25">
      <c r="A4">
        <f>A3+1</f>
        <v>11</v>
      </c>
      <c r="B4" s="21">
        <f>('infectd KW'!B4)/7</f>
        <v>2372.1428571428573</v>
      </c>
      <c r="C4" s="21">
        <f>('infectd KW'!C4)/7</f>
        <v>1423.4285714285713</v>
      </c>
      <c r="D4" s="21">
        <f>('infectd KW'!D4)/7</f>
        <v>460</v>
      </c>
      <c r="E4" s="21">
        <f>('infectd KW'!E4)/7</f>
        <v>562.28571428571433</v>
      </c>
      <c r="F4" s="21">
        <f>('infectd KW'!F4)/7</f>
        <v>613.85714285714289</v>
      </c>
      <c r="G4" s="21">
        <f>('infectd KW'!G4)/7</f>
        <v>1053.1428571428571</v>
      </c>
      <c r="H4" s="21">
        <f>('infectd KW'!H4)/7</f>
        <v>313.28571428571428</v>
      </c>
      <c r="I4" s="21">
        <f>('infectd KW'!I4)/7</f>
        <v>124.28571428571429</v>
      </c>
      <c r="J4" s="21">
        <f>('infectd KW'!J4)/7</f>
        <v>192.57142857142858</v>
      </c>
      <c r="K4" s="21">
        <f>('infectd KW'!K4)/7</f>
        <v>119.71428571428571</v>
      </c>
      <c r="L4" s="21">
        <f>('infectd KW'!L4)/7</f>
        <v>25</v>
      </c>
      <c r="M4" s="21">
        <f>('infectd KW'!M4)/7</f>
        <v>21.142857142857142</v>
      </c>
      <c r="N4" s="21">
        <f>('infectd KW'!N4)/7</f>
        <v>34.571428571428569</v>
      </c>
      <c r="S4" s="14">
        <f t="shared" ref="S4:T19" si="0">S3+7</f>
        <v>42437</v>
      </c>
      <c r="T4" s="14">
        <f t="shared" si="0"/>
        <v>42443</v>
      </c>
    </row>
    <row r="5" spans="1:20" x14ac:dyDescent="0.25">
      <c r="A5">
        <f t="shared" ref="A5:A45" si="1">A4+1</f>
        <v>12</v>
      </c>
      <c r="B5" s="21">
        <f>('infectd KW'!B5)/7</f>
        <v>5022.5714285714284</v>
      </c>
      <c r="C5" s="21">
        <f>('infectd KW'!C5)/7</f>
        <v>4253</v>
      </c>
      <c r="D5" s="21">
        <f>('infectd KW'!D5)/7</f>
        <v>4490.2857142857147</v>
      </c>
      <c r="E5" s="21">
        <f>('infectd KW'!E5)/7</f>
        <v>2848</v>
      </c>
      <c r="F5" s="21">
        <f>('infectd KW'!F5)/7</f>
        <v>1513.5714285714287</v>
      </c>
      <c r="G5" s="21">
        <f>('infectd KW'!G5)/7</f>
        <v>1100</v>
      </c>
      <c r="H5" s="21">
        <f>('infectd KW'!H5)/7</f>
        <v>904.14285714285711</v>
      </c>
      <c r="I5" s="21">
        <f>('infectd KW'!I5)/7</f>
        <v>438.42857142857144</v>
      </c>
      <c r="J5" s="21">
        <f>('infectd KW'!J5)/7</f>
        <v>524.71428571428567</v>
      </c>
      <c r="K5" s="21">
        <f>('infectd KW'!K5)/7</f>
        <v>132</v>
      </c>
      <c r="L5" s="21">
        <f>('infectd KW'!L5)/7</f>
        <v>192.28571428571428</v>
      </c>
      <c r="M5" s="21">
        <f>('infectd KW'!M5)/7</f>
        <v>105.28571428571429</v>
      </c>
      <c r="N5" s="21">
        <f>('infectd KW'!N5)/7</f>
        <v>160.85714285714286</v>
      </c>
      <c r="S5" s="14">
        <f t="shared" si="0"/>
        <v>42444</v>
      </c>
      <c r="T5" s="14">
        <f t="shared" si="0"/>
        <v>42450</v>
      </c>
    </row>
    <row r="6" spans="1:20" x14ac:dyDescent="0.25">
      <c r="A6">
        <f t="shared" si="1"/>
        <v>13</v>
      </c>
      <c r="B6" s="26">
        <f>('infectd KW'!B6)/7</f>
        <v>5507.2857142857147</v>
      </c>
      <c r="C6" s="26">
        <f>('infectd KW'!C6)/7</f>
        <v>7837.1428571428569</v>
      </c>
      <c r="D6" s="26">
        <f>('infectd KW'!D6)/7</f>
        <v>15402.714285714286</v>
      </c>
      <c r="E6" s="26">
        <f>('infectd KW'!E6)/7</f>
        <v>4646.2857142857147</v>
      </c>
      <c r="F6" s="26">
        <f>('infectd KW'!F6)/7</f>
        <v>3450.8571428571427</v>
      </c>
      <c r="G6" s="26">
        <f>('infectd KW'!G6)/7</f>
        <v>2381.5714285714284</v>
      </c>
      <c r="H6" s="26">
        <f>('infectd KW'!H6)/7</f>
        <v>2555.5714285714284</v>
      </c>
      <c r="I6" s="26">
        <f>('infectd KW'!I6)/7</f>
        <v>951.71428571428567</v>
      </c>
      <c r="J6" s="26">
        <f>('infectd KW'!J6)/7</f>
        <v>1161.4285714285713</v>
      </c>
      <c r="K6" s="26">
        <f>('infectd KW'!K6)/7</f>
        <v>279.57142857142856</v>
      </c>
      <c r="L6" s="26">
        <f>('infectd KW'!L6)/7</f>
        <v>387.14285714285717</v>
      </c>
      <c r="M6" s="26">
        <f>('infectd KW'!M6)/7</f>
        <v>244.14285714285714</v>
      </c>
      <c r="N6" s="26">
        <f>('infectd KW'!N6)/7</f>
        <v>689.28571428571433</v>
      </c>
      <c r="S6" s="14">
        <f t="shared" si="0"/>
        <v>42451</v>
      </c>
      <c r="T6" s="14">
        <f t="shared" si="0"/>
        <v>42457</v>
      </c>
    </row>
    <row r="7" spans="1:20" x14ac:dyDescent="0.25">
      <c r="A7">
        <f t="shared" si="1"/>
        <v>14</v>
      </c>
      <c r="B7" s="21">
        <f>('infectd KW'!B7)/7</f>
        <v>4465.5714285714284</v>
      </c>
      <c r="C7" s="21">
        <f>('infectd KW'!C7)/7</f>
        <v>6610.8571428571431</v>
      </c>
      <c r="D7" s="21">
        <f>('infectd KW'!D7)/7</f>
        <v>27801.428571428572</v>
      </c>
      <c r="E7" s="21">
        <f>('infectd KW'!E7)/7</f>
        <v>5441.8571428571431</v>
      </c>
      <c r="F7" s="21">
        <f>('infectd KW'!F7)/7</f>
        <v>4329.1428571428569</v>
      </c>
      <c r="G7" s="21">
        <f>('infectd KW'!G7)/7</f>
        <v>2845.2857142857142</v>
      </c>
      <c r="H7" s="21">
        <f>('infectd KW'!H7)/7</f>
        <v>4336.7142857142853</v>
      </c>
      <c r="I7" s="21">
        <f>('infectd KW'!I7)/7</f>
        <v>997.85714285714289</v>
      </c>
      <c r="J7" s="21">
        <f>('infectd KW'!J7)/7</f>
        <v>1384.8571428571429</v>
      </c>
      <c r="K7" s="21">
        <f>('infectd KW'!K7)/7</f>
        <v>461.28571428571428</v>
      </c>
      <c r="L7" s="21">
        <f>('infectd KW'!L7)/7</f>
        <v>982</v>
      </c>
      <c r="M7" s="21">
        <f>('infectd KW'!M7)/7</f>
        <v>356.57142857142856</v>
      </c>
      <c r="N7" s="21">
        <f>('infectd KW'!N7)/7</f>
        <v>1320.1428571428571</v>
      </c>
      <c r="S7" s="14">
        <f t="shared" si="0"/>
        <v>42458</v>
      </c>
      <c r="T7" s="14">
        <f t="shared" si="0"/>
        <v>42464</v>
      </c>
    </row>
    <row r="8" spans="1:20" x14ac:dyDescent="0.25">
      <c r="A8" s="15">
        <f t="shared" si="1"/>
        <v>15</v>
      </c>
      <c r="B8" s="21">
        <f>('infectd KW'!B8)/7</f>
        <v>3916.4285714285716</v>
      </c>
      <c r="C8" s="21">
        <f>('infectd KW'!C8)/7</f>
        <v>4650.4285714285716</v>
      </c>
      <c r="D8" s="21">
        <f>('infectd KW'!D8)/7</f>
        <v>31419.428571428572</v>
      </c>
      <c r="E8" s="21">
        <f>('infectd KW'!E8)/7</f>
        <v>3946.4285714285716</v>
      </c>
      <c r="F8" s="21">
        <f>('infectd KW'!F8)/7</f>
        <v>3560.7142857142858</v>
      </c>
      <c r="G8" s="21">
        <f>('infectd KW'!G8)/7</f>
        <v>1922.8571428571429</v>
      </c>
      <c r="H8" s="21">
        <f>('infectd KW'!H8)/7</f>
        <v>4600.7142857142853</v>
      </c>
      <c r="I8" s="21">
        <f>('infectd KW'!I8)/7</f>
        <v>1105.1428571428571</v>
      </c>
      <c r="J8" s="21">
        <f>('infectd KW'!J8)/7</f>
        <v>1596.4285714285713</v>
      </c>
      <c r="K8" s="21">
        <f>('infectd KW'!K8)/7</f>
        <v>534.14285714285711</v>
      </c>
      <c r="L8" s="21">
        <f>('infectd KW'!L8)/7</f>
        <v>1577</v>
      </c>
      <c r="M8" s="21">
        <f>('infectd KW'!M8)/7</f>
        <v>649.14285714285711</v>
      </c>
      <c r="N8" s="21">
        <f>('infectd KW'!N8)/7</f>
        <v>1267</v>
      </c>
      <c r="S8" s="17">
        <f t="shared" si="0"/>
        <v>42465</v>
      </c>
      <c r="T8" s="14">
        <f t="shared" si="0"/>
        <v>42471</v>
      </c>
    </row>
    <row r="9" spans="1:20" x14ac:dyDescent="0.25">
      <c r="A9" s="15">
        <f t="shared" si="1"/>
        <v>16</v>
      </c>
      <c r="B9" s="21">
        <f>('infectd KW'!B9)/7</f>
        <v>3229.8571428571427</v>
      </c>
      <c r="C9" s="21">
        <f>('infectd KW'!C9)/7</f>
        <v>2931.2857142857142</v>
      </c>
      <c r="D9" s="21">
        <f>('infectd KW'!D9)/7</f>
        <v>28873.714285714286</v>
      </c>
      <c r="E9" s="21">
        <f>('infectd KW'!E9)/7</f>
        <v>2665.1428571428573</v>
      </c>
      <c r="F9" s="21">
        <f>('infectd KW'!F9)/7</f>
        <v>2457.5714285714284</v>
      </c>
      <c r="G9" s="21">
        <f>('infectd KW'!G9)/7</f>
        <v>1503.5714285714287</v>
      </c>
      <c r="H9" s="21">
        <f>('infectd KW'!H9)/7</f>
        <v>4575.2857142857147</v>
      </c>
      <c r="I9" s="21">
        <f>('infectd KW'!I9)/7</f>
        <v>1009.7142857142857</v>
      </c>
      <c r="J9" s="21">
        <f>('infectd KW'!J9)/7</f>
        <v>1137.5714285714287</v>
      </c>
      <c r="K9" s="21">
        <f>('infectd KW'!K9)/7</f>
        <v>535.85714285714289</v>
      </c>
      <c r="L9" s="21">
        <f>('infectd KW'!L9)/7</f>
        <v>2355</v>
      </c>
      <c r="M9" s="21">
        <f>('infectd KW'!M9)/7</f>
        <v>799.42857142857144</v>
      </c>
      <c r="N9" s="21">
        <f>('infectd KW'!N9)/7</f>
        <v>1487.4285714285713</v>
      </c>
      <c r="S9" s="17">
        <f t="shared" si="0"/>
        <v>42472</v>
      </c>
      <c r="T9" s="17">
        <f t="shared" si="0"/>
        <v>42478</v>
      </c>
    </row>
    <row r="10" spans="1:20" x14ac:dyDescent="0.25">
      <c r="A10" s="18">
        <f t="shared" si="1"/>
        <v>17</v>
      </c>
      <c r="B10" s="27">
        <f>('infectd KW'!B10)/7</f>
        <v>2671.8571428571427</v>
      </c>
      <c r="C10" s="27">
        <f>('infectd KW'!C10)/7</f>
        <v>2300</v>
      </c>
      <c r="D10" s="27">
        <f>('infectd KW'!D10)/7</f>
        <v>29460.428571428572</v>
      </c>
      <c r="E10" s="27">
        <f>('infectd KW'!E10)/7</f>
        <v>1931.5714285714287</v>
      </c>
      <c r="F10" s="27">
        <f>('infectd KW'!F10)/7</f>
        <v>1709.8571428571429</v>
      </c>
      <c r="G10" s="27">
        <f>('infectd KW'!G10)/7</f>
        <v>1181.4285714285713</v>
      </c>
      <c r="H10" s="27">
        <f>('infectd KW'!H10)/7</f>
        <v>4690</v>
      </c>
      <c r="I10" s="27">
        <f>('infectd KW'!I10)/7</f>
        <v>741.42857142857144</v>
      </c>
      <c r="J10" s="27">
        <f>('infectd KW'!J10)/7</f>
        <v>814.71428571428567</v>
      </c>
      <c r="K10" s="27">
        <f>('infectd KW'!K10)/7</f>
        <v>600.14285714285711</v>
      </c>
      <c r="L10" s="27">
        <f>('infectd KW'!L10)/7</f>
        <v>3319.1428571428573</v>
      </c>
      <c r="M10" s="27">
        <f>('infectd KW'!M10)/7</f>
        <v>573</v>
      </c>
      <c r="N10" s="27">
        <f>('infectd KW'!N10)/7</f>
        <v>1729.5714285714287</v>
      </c>
      <c r="S10" s="20">
        <f t="shared" si="0"/>
        <v>42479</v>
      </c>
      <c r="T10" s="20">
        <f t="shared" si="0"/>
        <v>42485</v>
      </c>
    </row>
    <row r="11" spans="1:20" x14ac:dyDescent="0.25">
      <c r="A11">
        <f t="shared" si="1"/>
        <v>18</v>
      </c>
      <c r="B11" s="21">
        <f>('infectd KW'!B11)/7</f>
        <v>1863.1428571428571</v>
      </c>
      <c r="C11" s="21">
        <f>('infectd KW'!C11)/7</f>
        <v>1090.7142857142858</v>
      </c>
      <c r="D11" s="21">
        <f>('infectd KW'!D11)/7</f>
        <v>27447.285714285714</v>
      </c>
      <c r="E11" s="21">
        <f>('infectd KW'!E11)/7</f>
        <v>1140.2857142857142</v>
      </c>
      <c r="F11" s="21">
        <f>('infectd KW'!F11)/7</f>
        <v>958.85714285714289</v>
      </c>
      <c r="G11" s="21">
        <f>('infectd KW'!G11)/7</f>
        <v>991.85714285714289</v>
      </c>
      <c r="H11" s="21">
        <f>('infectd KW'!H11)/7</f>
        <v>4468.8571428571431</v>
      </c>
      <c r="I11" s="21">
        <f>('infectd KW'!I11)/7</f>
        <v>389.42857142857144</v>
      </c>
      <c r="J11" s="21">
        <f>('infectd KW'!J11)/7</f>
        <v>442.14285714285717</v>
      </c>
      <c r="K11" s="21">
        <f>('infectd KW'!K11)/7</f>
        <v>547.28571428571433</v>
      </c>
      <c r="L11" s="21">
        <f>('infectd KW'!L11)/7</f>
        <v>5608.4285714285716</v>
      </c>
      <c r="M11" s="21">
        <f>('infectd KW'!M11)/7</f>
        <v>320.57142857142856</v>
      </c>
      <c r="N11" s="21">
        <f>('infectd KW'!N11)/7</f>
        <v>1798.5714285714287</v>
      </c>
      <c r="S11" s="14">
        <f t="shared" si="0"/>
        <v>42486</v>
      </c>
      <c r="T11" s="14">
        <f t="shared" si="0"/>
        <v>42492</v>
      </c>
    </row>
    <row r="12" spans="1:20" x14ac:dyDescent="0.25">
      <c r="A12">
        <f t="shared" si="1"/>
        <v>19</v>
      </c>
      <c r="B12" s="21">
        <f>('infectd KW'!B12)/7</f>
        <v>1193.2857142857142</v>
      </c>
      <c r="C12" s="21">
        <f>('infectd KW'!C12)/7</f>
        <v>1223.5714285714287</v>
      </c>
      <c r="D12" s="21">
        <f>('infectd KW'!D12)/7</f>
        <v>24536.857142857141</v>
      </c>
      <c r="E12" s="21">
        <f>('infectd KW'!E12)/7</f>
        <v>914.28571428571433</v>
      </c>
      <c r="F12" s="21">
        <f>('infectd KW'!F12)/7</f>
        <v>1110.8571428571429</v>
      </c>
      <c r="G12" s="21">
        <f>('infectd KW'!G12)/7</f>
        <v>1454.1428571428571</v>
      </c>
      <c r="H12" s="21">
        <f>('infectd KW'!H12)/7</f>
        <v>3266.7142857142858</v>
      </c>
      <c r="I12" s="21">
        <f>('infectd KW'!I12)/7</f>
        <v>293.71428571428572</v>
      </c>
      <c r="J12" s="21">
        <f>('infectd KW'!J12)/7</f>
        <v>436</v>
      </c>
      <c r="K12" s="21">
        <f>('infectd KW'!K12)/7</f>
        <v>593</v>
      </c>
      <c r="L12" s="21">
        <f>('infectd KW'!L12)/7</f>
        <v>8793.1428571428569</v>
      </c>
      <c r="M12" s="21">
        <f>('infectd KW'!M12)/7</f>
        <v>212.85714285714286</v>
      </c>
      <c r="N12" s="21">
        <f>('infectd KW'!N12)/7</f>
        <v>1339.1428571428571</v>
      </c>
      <c r="S12" s="14">
        <f t="shared" si="0"/>
        <v>42493</v>
      </c>
      <c r="T12" s="14">
        <f t="shared" si="0"/>
        <v>42499</v>
      </c>
    </row>
    <row r="13" spans="1:20" x14ac:dyDescent="0.25">
      <c r="A13">
        <f t="shared" si="1"/>
        <v>20</v>
      </c>
      <c r="B13" s="21">
        <f>('infectd KW'!B13)/7</f>
        <v>909.28571428571433</v>
      </c>
      <c r="C13" s="21">
        <f>('infectd KW'!C13)/7</f>
        <v>548</v>
      </c>
      <c r="D13" s="21">
        <f>('infectd KW'!D13)/7</f>
        <v>22422.571428571428</v>
      </c>
      <c r="E13" s="21">
        <f>('infectd KW'!E13)/7</f>
        <v>731.71428571428567</v>
      </c>
      <c r="F13" s="21">
        <f>('infectd KW'!F13)/7</f>
        <v>478.28571428571428</v>
      </c>
      <c r="G13" s="21">
        <f>('infectd KW'!G13)/7</f>
        <v>1799.2857142857142</v>
      </c>
      <c r="H13" s="21">
        <f>('infectd KW'!H13)/7</f>
        <v>2836.7142857142858</v>
      </c>
      <c r="I13" s="21">
        <f>('infectd KW'!I13)/7</f>
        <v>195.42857142857142</v>
      </c>
      <c r="J13" s="21">
        <f>('infectd KW'!J13)/7</f>
        <v>295.85714285714283</v>
      </c>
      <c r="K13" s="21">
        <f>('infectd KW'!K13)/7</f>
        <v>552.71428571428567</v>
      </c>
      <c r="L13" s="21">
        <f>('infectd KW'!L13)/7</f>
        <v>11197.285714285714</v>
      </c>
      <c r="M13" s="21">
        <f>('infectd KW'!M13)/7</f>
        <v>159.42857142857142</v>
      </c>
      <c r="N13" s="21">
        <f>('infectd KW'!N13)/7</f>
        <v>1163.2857142857142</v>
      </c>
      <c r="S13" s="14">
        <f t="shared" si="0"/>
        <v>42500</v>
      </c>
      <c r="T13" s="14">
        <f t="shared" si="0"/>
        <v>42506</v>
      </c>
    </row>
    <row r="14" spans="1:20" x14ac:dyDescent="0.25">
      <c r="A14">
        <f t="shared" si="1"/>
        <v>21</v>
      </c>
      <c r="B14" s="21">
        <f>('infectd KW'!B14)/7</f>
        <v>631.85714285714289</v>
      </c>
      <c r="C14" s="21">
        <f>('infectd KW'!C14)/7</f>
        <v>542</v>
      </c>
      <c r="D14" s="21">
        <f>('infectd KW'!D14)/7</f>
        <v>22354.428571428572</v>
      </c>
      <c r="E14" s="21">
        <f>('infectd KW'!E14)/7</f>
        <v>553.28571428571433</v>
      </c>
      <c r="F14" s="21">
        <f>('infectd KW'!F14)/7</f>
        <v>358.57142857142856</v>
      </c>
      <c r="G14" s="21">
        <f>('infectd KW'!G14)/7</f>
        <v>2214.7142857142858</v>
      </c>
      <c r="H14" s="21">
        <f>('infectd KW'!H14)/7</f>
        <v>2337.1428571428573</v>
      </c>
      <c r="I14" s="21">
        <f>('infectd KW'!I14)/7</f>
        <v>177.28571428571428</v>
      </c>
      <c r="J14" s="21">
        <f>('infectd KW'!J14)/7</f>
        <v>215.71428571428572</v>
      </c>
      <c r="K14" s="21">
        <f>('infectd KW'!K14)/7</f>
        <v>522.71428571428567</v>
      </c>
      <c r="L14" s="21">
        <f>('infectd KW'!L14)/7</f>
        <v>17447.285714285714</v>
      </c>
      <c r="M14" s="21">
        <f>('infectd KW'!M14)/7</f>
        <v>75.285714285714292</v>
      </c>
      <c r="N14" s="21">
        <f>('infectd KW'!N14)/7</f>
        <v>1099.5714285714287</v>
      </c>
      <c r="S14" s="14">
        <f t="shared" si="0"/>
        <v>42507</v>
      </c>
      <c r="T14" s="14">
        <f t="shared" si="0"/>
        <v>42513</v>
      </c>
    </row>
    <row r="15" spans="1:20" x14ac:dyDescent="0.25">
      <c r="A15">
        <f t="shared" si="1"/>
        <v>22</v>
      </c>
      <c r="B15" s="21">
        <f>('infectd KW'!B15)/7</f>
        <v>451.57142857142856</v>
      </c>
      <c r="C15" s="21">
        <f>('infectd KW'!C15)/7</f>
        <v>605.42857142857144</v>
      </c>
      <c r="D15" s="21">
        <f>('infectd KW'!D15)/7</f>
        <v>20993.285714285714</v>
      </c>
      <c r="E15" s="21">
        <f>('infectd KW'!E15)/7</f>
        <v>463.57142857142856</v>
      </c>
      <c r="F15" s="21">
        <f>('infectd KW'!F15)/7</f>
        <v>976</v>
      </c>
      <c r="G15" s="21">
        <f>('infectd KW'!G15)/7</f>
        <v>2252.1428571428573</v>
      </c>
      <c r="H15" s="21">
        <f>('infectd KW'!H15)/7</f>
        <v>1558.1428571428571</v>
      </c>
      <c r="I15" s="21">
        <f>('infectd KW'!I15)/7</f>
        <v>172.28571428571428</v>
      </c>
      <c r="J15" s="21">
        <f>('infectd KW'!J15)/7</f>
        <v>163.42857142857142</v>
      </c>
      <c r="K15" s="21">
        <f>('infectd KW'!K15)/7</f>
        <v>611.57142857142856</v>
      </c>
      <c r="L15" s="21">
        <f>('infectd KW'!L15)/7</f>
        <v>21662.571428571428</v>
      </c>
      <c r="M15" s="21">
        <f>('infectd KW'!M15)/7</f>
        <v>50.142857142857146</v>
      </c>
      <c r="N15" s="21">
        <f>('infectd KW'!N15)/7</f>
        <v>892.57142857142856</v>
      </c>
      <c r="S15" s="14">
        <f t="shared" si="0"/>
        <v>42514</v>
      </c>
      <c r="T15" s="14">
        <f t="shared" si="0"/>
        <v>42520</v>
      </c>
    </row>
    <row r="16" spans="1:20" x14ac:dyDescent="0.25">
      <c r="A16">
        <f t="shared" si="1"/>
        <v>23</v>
      </c>
      <c r="B16" s="21">
        <f>('infectd KW'!B16)/7</f>
        <v>282.71428571428572</v>
      </c>
      <c r="C16" s="21">
        <f>('infectd KW'!C16)/7</f>
        <v>297</v>
      </c>
      <c r="D16" s="21">
        <f>('infectd KW'!D16)/7</f>
        <v>21738.857142857141</v>
      </c>
      <c r="E16" s="21">
        <f>('infectd KW'!E16)/7</f>
        <v>339.71428571428572</v>
      </c>
      <c r="F16" s="21">
        <f>('infectd KW'!F16)/7</f>
        <v>317.71428571428572</v>
      </c>
      <c r="G16" s="21">
        <f>('infectd KW'!G16)/7</f>
        <v>2903.2857142857142</v>
      </c>
      <c r="H16" s="21">
        <f>('infectd KW'!H16)/7</f>
        <v>1217.7142857142858</v>
      </c>
      <c r="I16" s="21">
        <f>('infectd KW'!I16)/7</f>
        <v>161.71428571428572</v>
      </c>
      <c r="J16" s="21">
        <f>('infectd KW'!J16)/7</f>
        <v>121</v>
      </c>
      <c r="K16" s="21">
        <f>('infectd KW'!K16)/7</f>
        <v>860.14285714285711</v>
      </c>
      <c r="L16" s="21">
        <f>('infectd KW'!L16)/7</f>
        <v>25272.714285714286</v>
      </c>
      <c r="M16" s="21">
        <f>('infectd KW'!M16)/7</f>
        <v>30.142857142857142</v>
      </c>
      <c r="N16" s="21">
        <f>('infectd KW'!N16)/7</f>
        <v>678.85714285714289</v>
      </c>
      <c r="S16" s="14">
        <f t="shared" si="0"/>
        <v>42521</v>
      </c>
      <c r="T16" s="14">
        <f t="shared" si="0"/>
        <v>42527</v>
      </c>
    </row>
    <row r="17" spans="1:20" x14ac:dyDescent="0.25">
      <c r="A17">
        <f t="shared" si="1"/>
        <v>24</v>
      </c>
      <c r="B17" s="21">
        <f>('infectd KW'!B17)/7</f>
        <v>284.42857142857144</v>
      </c>
      <c r="C17" s="21">
        <f>('infectd KW'!C17)/7</f>
        <v>341.71428571428572</v>
      </c>
      <c r="D17" s="21">
        <f>('infectd KW'!D17)/7</f>
        <v>21672.285714285714</v>
      </c>
      <c r="E17" s="21">
        <f>('infectd KW'!E17)/7</f>
        <v>324</v>
      </c>
      <c r="F17" s="21">
        <f>('infectd KW'!F17)/7</f>
        <v>463.28571428571428</v>
      </c>
      <c r="G17" s="21">
        <f>('infectd KW'!G17)/7</f>
        <v>2234</v>
      </c>
      <c r="H17" s="21">
        <f>('infectd KW'!H17)/7</f>
        <v>1019.4285714285714</v>
      </c>
      <c r="I17" s="21">
        <f>('infectd KW'!I17)/7</f>
        <v>172.71428571428572</v>
      </c>
      <c r="J17" s="21">
        <f>('infectd KW'!J17)/7</f>
        <v>95.857142857142861</v>
      </c>
      <c r="K17" s="21">
        <f>('infectd KW'!K17)/7</f>
        <v>1017.5714285714286</v>
      </c>
      <c r="L17" s="21">
        <f>('infectd KW'!L17)/7</f>
        <v>25123.714285714286</v>
      </c>
      <c r="M17" s="21">
        <f>('infectd KW'!M17)/7</f>
        <v>14.571428571428571</v>
      </c>
      <c r="N17" s="21">
        <f>('infectd KW'!N17)/7</f>
        <v>441.14285714285717</v>
      </c>
      <c r="S17" s="14">
        <f t="shared" si="0"/>
        <v>42528</v>
      </c>
      <c r="T17" s="14">
        <f t="shared" si="0"/>
        <v>42534</v>
      </c>
    </row>
    <row r="18" spans="1:20" x14ac:dyDescent="0.25">
      <c r="A18">
        <f t="shared" si="1"/>
        <v>25</v>
      </c>
      <c r="B18" s="21">
        <f>('infectd KW'!B18)/7</f>
        <v>215.71428571428572</v>
      </c>
      <c r="C18" s="21">
        <f>('infectd KW'!C18)/7</f>
        <v>342.14285714285717</v>
      </c>
      <c r="D18" s="21">
        <f>('infectd KW'!D18)/7</f>
        <v>26691.857142857141</v>
      </c>
      <c r="E18" s="21">
        <f>('infectd KW'!E18)/7</f>
        <v>556.85714285714289</v>
      </c>
      <c r="F18" s="21">
        <f>('infectd KW'!F18)/7</f>
        <v>451</v>
      </c>
      <c r="G18" s="21">
        <f>('infectd KW'!G18)/7</f>
        <v>2503.5714285714284</v>
      </c>
      <c r="H18" s="21">
        <f>('infectd KW'!H18)/7</f>
        <v>954.28571428571433</v>
      </c>
      <c r="I18" s="21">
        <f>('infectd KW'!I18)/7</f>
        <v>115.71428571428571</v>
      </c>
      <c r="J18" s="21">
        <f>('infectd KW'!J18)/7</f>
        <v>95.428571428571431</v>
      </c>
      <c r="K18" s="21">
        <f>('infectd KW'!K18)/7</f>
        <v>1010.4285714285714</v>
      </c>
      <c r="L18" s="21">
        <f>('infectd KW'!L18)/7</f>
        <v>31059.142857142859</v>
      </c>
      <c r="M18" s="21">
        <f>('infectd KW'!M18)/7</f>
        <v>10.857142857142858</v>
      </c>
      <c r="N18" s="21">
        <f>('infectd KW'!N18)/7</f>
        <v>364.28571428571428</v>
      </c>
      <c r="S18" s="14">
        <f t="shared" si="0"/>
        <v>42535</v>
      </c>
      <c r="T18" s="14">
        <f t="shared" si="0"/>
        <v>42541</v>
      </c>
    </row>
    <row r="19" spans="1:20" x14ac:dyDescent="0.25">
      <c r="A19">
        <f t="shared" si="1"/>
        <v>26</v>
      </c>
      <c r="B19" s="21">
        <f>('infectd KW'!B19)/7</f>
        <v>258.71428571428572</v>
      </c>
      <c r="C19" s="21">
        <f>('infectd KW'!C19)/7</f>
        <v>352.28571428571428</v>
      </c>
      <c r="D19" s="21">
        <f>('infectd KW'!D19)/7</f>
        <v>38297.714285714283</v>
      </c>
      <c r="E19" s="21">
        <f>('infectd KW'!E19)/7</f>
        <v>486</v>
      </c>
      <c r="F19" s="21">
        <f>('infectd KW'!F19)/7</f>
        <v>365.57142857142856</v>
      </c>
      <c r="G19" s="21">
        <f>('infectd KW'!G19)/7</f>
        <v>2531</v>
      </c>
      <c r="H19" s="21">
        <f>('infectd KW'!H19)/7</f>
        <v>748.57142857142856</v>
      </c>
      <c r="I19" s="21">
        <f>('infectd KW'!I19)/7</f>
        <v>79.142857142857139</v>
      </c>
      <c r="J19" s="21">
        <f>('infectd KW'!J19)/7</f>
        <v>86.714285714285708</v>
      </c>
      <c r="K19" s="21">
        <f>('infectd KW'!K19)/7</f>
        <v>1065.7142857142858</v>
      </c>
      <c r="L19" s="21">
        <f>('infectd KW'!L19)/7</f>
        <v>37015</v>
      </c>
      <c r="M19" s="21">
        <f>('infectd KW'!M19)/7</f>
        <v>8.5714285714285712</v>
      </c>
      <c r="N19" s="21">
        <f>('infectd KW'!N19)/7</f>
        <v>273.28571428571428</v>
      </c>
      <c r="S19" s="14">
        <f t="shared" si="0"/>
        <v>42542</v>
      </c>
      <c r="T19" s="14">
        <f t="shared" si="0"/>
        <v>42548</v>
      </c>
    </row>
    <row r="20" spans="1:20" x14ac:dyDescent="0.25">
      <c r="A20">
        <f t="shared" si="1"/>
        <v>27</v>
      </c>
      <c r="B20" s="21">
        <f>('infectd KW'!B20)/7</f>
        <v>185.85714285714286</v>
      </c>
      <c r="C20" s="21">
        <f>('infectd KW'!C20)/7</f>
        <v>402.71428571428572</v>
      </c>
      <c r="D20" s="21">
        <f>('infectd KW'!D20)/7</f>
        <v>48519.857142857145</v>
      </c>
      <c r="E20" s="21">
        <f>('infectd KW'!E20)/7</f>
        <v>399</v>
      </c>
      <c r="F20" s="21">
        <f>('infectd KW'!F20)/7</f>
        <v>574.85714285714289</v>
      </c>
      <c r="G20" s="21">
        <f>('infectd KW'!G20)/7</f>
        <v>2538.4285714285716</v>
      </c>
      <c r="H20" s="21">
        <f>('infectd KW'!H20)/7</f>
        <v>575.14285714285711</v>
      </c>
      <c r="I20" s="21">
        <f>('infectd KW'!I20)/7</f>
        <v>67.714285714285708</v>
      </c>
      <c r="J20" s="21">
        <f>('infectd KW'!J20)/7</f>
        <v>91</v>
      </c>
      <c r="K20" s="21">
        <f>('infectd KW'!K20)/7</f>
        <v>610.71428571428567</v>
      </c>
      <c r="L20" s="21">
        <f>('infectd KW'!L20)/7</f>
        <v>36987.428571428572</v>
      </c>
      <c r="M20" s="21">
        <f>('infectd KW'!M20)/7</f>
        <v>12.571428571428571</v>
      </c>
      <c r="N20" s="21">
        <f>('infectd KW'!N20)/7</f>
        <v>326.42857142857144</v>
      </c>
      <c r="S20" s="14">
        <f t="shared" ref="S20:T35" si="2">S19+7</f>
        <v>42549</v>
      </c>
      <c r="T20" s="14">
        <f t="shared" si="2"/>
        <v>42555</v>
      </c>
    </row>
    <row r="21" spans="1:20" x14ac:dyDescent="0.25">
      <c r="A21">
        <f t="shared" si="1"/>
        <v>28</v>
      </c>
      <c r="B21" s="21">
        <f>('infectd KW'!B21)/7</f>
        <v>207.14285714285714</v>
      </c>
      <c r="C21" s="21">
        <f>('infectd KW'!C21)/7</f>
        <v>594.85714285714289</v>
      </c>
      <c r="D21" s="21">
        <f>('infectd KW'!D21)/7</f>
        <v>59472.428571428572</v>
      </c>
      <c r="E21" s="21">
        <f>('infectd KW'!E21)/7</f>
        <v>344.14285714285717</v>
      </c>
      <c r="F21" s="21">
        <f>('infectd KW'!F21)/7</f>
        <v>541.71428571428567</v>
      </c>
      <c r="G21" s="21">
        <f>('infectd KW'!G21)/7</f>
        <v>2409.2857142857142</v>
      </c>
      <c r="H21" s="21">
        <f>('infectd KW'!H21)/7</f>
        <v>610.14285714285711</v>
      </c>
      <c r="I21" s="21">
        <f>('infectd KW'!I21)/7</f>
        <v>57.285714285714285</v>
      </c>
      <c r="J21" s="21">
        <f>('infectd KW'!J21)/7</f>
        <v>100.57142857142857</v>
      </c>
      <c r="K21" s="21">
        <f>('infectd KW'!K21)/7</f>
        <v>311.28571428571428</v>
      </c>
      <c r="L21" s="21">
        <f>('infectd KW'!L21)/7</f>
        <v>37375.142857142855</v>
      </c>
      <c r="M21" s="21">
        <f>('infectd KW'!M21)/7</f>
        <v>14.428571428571429</v>
      </c>
      <c r="N21" s="21">
        <f>('infectd KW'!N21)/7</f>
        <v>293.57142857142856</v>
      </c>
      <c r="S21" s="14">
        <f t="shared" si="2"/>
        <v>42556</v>
      </c>
      <c r="T21" s="14">
        <f t="shared" si="2"/>
        <v>42562</v>
      </c>
    </row>
    <row r="22" spans="1:20" x14ac:dyDescent="0.25">
      <c r="A22">
        <f t="shared" si="1"/>
        <v>29</v>
      </c>
      <c r="B22" s="21">
        <f>('infectd KW'!B22)/7</f>
        <v>196.14285714285714</v>
      </c>
      <c r="C22" s="21">
        <f>('infectd KW'!C22)/7</f>
        <v>1269</v>
      </c>
      <c r="D22" s="21">
        <f>('infectd KW'!D22)/7</f>
        <v>66902.571428571435</v>
      </c>
      <c r="E22" s="21">
        <f>('infectd KW'!E22)/7</f>
        <v>408.57142857142856</v>
      </c>
      <c r="F22" s="21">
        <f>('infectd KW'!F22)/7</f>
        <v>560.28571428571433</v>
      </c>
      <c r="G22" s="21">
        <f>('infectd KW'!G22)/7</f>
        <v>2355</v>
      </c>
      <c r="H22" s="21">
        <f>('infectd KW'!H22)/7</f>
        <v>615.71428571428567</v>
      </c>
      <c r="I22" s="21">
        <f>('infectd KW'!I22)/7</f>
        <v>100.42857142857143</v>
      </c>
      <c r="J22" s="21">
        <f>('infectd KW'!J22)/7</f>
        <v>197.85714285714286</v>
      </c>
      <c r="K22" s="21">
        <f>('infectd KW'!K22)/7</f>
        <v>231.71428571428572</v>
      </c>
      <c r="L22" s="21">
        <f>('infectd KW'!L22)/7</f>
        <v>33386.857142857145</v>
      </c>
      <c r="M22" s="21">
        <f>('infectd KW'!M22)/7</f>
        <v>18.857142857142858</v>
      </c>
      <c r="N22" s="21">
        <f>('infectd KW'!N22)/7</f>
        <v>394.14285714285717</v>
      </c>
      <c r="S22" s="14">
        <f t="shared" si="2"/>
        <v>42563</v>
      </c>
      <c r="T22" s="14">
        <f t="shared" si="2"/>
        <v>42569</v>
      </c>
    </row>
    <row r="23" spans="1:20" x14ac:dyDescent="0.25">
      <c r="A23">
        <f t="shared" si="1"/>
        <v>30</v>
      </c>
      <c r="B23" s="21">
        <f>('infectd KW'!B23)/7</f>
        <v>240.57142857142858</v>
      </c>
      <c r="C23" s="21">
        <f>('infectd KW'!C23)/7</f>
        <v>1992.2857142857142</v>
      </c>
      <c r="D23" s="21">
        <f>('infectd KW'!D23)/7</f>
        <v>65822.857142857145</v>
      </c>
      <c r="E23" s="21">
        <f>('infectd KW'!E23)/7</f>
        <v>540.85714285714289</v>
      </c>
      <c r="F23" s="21">
        <f>('infectd KW'!F23)/7</f>
        <v>836.28571428571433</v>
      </c>
      <c r="G23" s="21">
        <f>('infectd KW'!G23)/7</f>
        <v>2483.4285714285716</v>
      </c>
      <c r="H23" s="21">
        <f>('infectd KW'!H23)/7</f>
        <v>649.85714285714289</v>
      </c>
      <c r="I23" s="21">
        <f>('infectd KW'!I23)/7</f>
        <v>174.42857142857142</v>
      </c>
      <c r="J23" s="21">
        <f>('infectd KW'!J23)/7</f>
        <v>355.57142857142856</v>
      </c>
      <c r="K23" s="21">
        <f>('infectd KW'!K23)/7</f>
        <v>188</v>
      </c>
      <c r="L23" s="21">
        <f>('infectd KW'!L23)/7</f>
        <v>45814.571428571428</v>
      </c>
      <c r="M23" s="21">
        <f>('infectd KW'!M23)/7</f>
        <v>17.285714285714285</v>
      </c>
      <c r="N23" s="21">
        <f>('infectd KW'!N23)/7</f>
        <v>508.57142857142856</v>
      </c>
      <c r="S23" s="14">
        <f t="shared" si="2"/>
        <v>42570</v>
      </c>
      <c r="T23" s="14">
        <f t="shared" si="2"/>
        <v>42576</v>
      </c>
    </row>
    <row r="24" spans="1:20" x14ac:dyDescent="0.25">
      <c r="A24">
        <f t="shared" si="1"/>
        <v>31</v>
      </c>
      <c r="B24" s="21">
        <f>('infectd KW'!B24)/7</f>
        <v>278.85714285714283</v>
      </c>
      <c r="C24" s="21">
        <f>('infectd KW'!C24)/7</f>
        <v>2610.2857142857142</v>
      </c>
      <c r="D24" s="21">
        <f>('infectd KW'!D24)/7</f>
        <v>61990.714285714283</v>
      </c>
      <c r="E24" s="21">
        <f>('infectd KW'!E24)/7</f>
        <v>684.71428571428567</v>
      </c>
      <c r="F24" s="21">
        <f>('infectd KW'!F24)/7</f>
        <v>1055.8571428571429</v>
      </c>
      <c r="G24" s="21">
        <f>('infectd KW'!G24)/7</f>
        <v>2609.2857142857142</v>
      </c>
      <c r="H24" s="21">
        <f>('infectd KW'!H24)/7</f>
        <v>634.85714285714289</v>
      </c>
      <c r="I24" s="21">
        <f>('infectd KW'!I24)/7</f>
        <v>299.57142857142856</v>
      </c>
      <c r="J24" s="21">
        <f>('infectd KW'!J24)/7</f>
        <v>537</v>
      </c>
      <c r="K24" s="21">
        <f>('infectd KW'!K24)/7</f>
        <v>222.28571428571428</v>
      </c>
      <c r="L24" s="21">
        <f>('infectd KW'!L24)/7</f>
        <v>44940.857142857145</v>
      </c>
      <c r="M24" s="21">
        <f>('infectd KW'!M24)/7</f>
        <v>40.142857142857146</v>
      </c>
      <c r="N24" s="21">
        <f>('infectd KW'!N24)/7</f>
        <v>424.57142857142856</v>
      </c>
      <c r="S24" s="14">
        <f t="shared" si="2"/>
        <v>42577</v>
      </c>
      <c r="T24" s="14">
        <f t="shared" si="2"/>
        <v>42583</v>
      </c>
    </row>
    <row r="25" spans="1:20" x14ac:dyDescent="0.25">
      <c r="A25">
        <f t="shared" si="1"/>
        <v>32</v>
      </c>
      <c r="B25" s="21">
        <f>('infectd KW'!B25)/7</f>
        <v>356.57142857142856</v>
      </c>
      <c r="C25" s="21">
        <f>('infectd KW'!C25)/7</f>
        <v>3703.7142857142858</v>
      </c>
      <c r="D25" s="21">
        <f>('infectd KW'!D25)/7</f>
        <v>53844.142857142855</v>
      </c>
      <c r="E25" s="21">
        <f>('infectd KW'!E25)/7</f>
        <v>846.42857142857144</v>
      </c>
      <c r="F25" s="21">
        <f>('infectd KW'!F25)/7</f>
        <v>1428.8571428571429</v>
      </c>
      <c r="G25" s="21">
        <f>('infectd KW'!G25)/7</f>
        <v>2467.8571428571427</v>
      </c>
      <c r="H25" s="21">
        <f>('infectd KW'!H25)/7</f>
        <v>875.71428571428567</v>
      </c>
      <c r="I25" s="21">
        <f>('infectd KW'!I25)/7</f>
        <v>503</v>
      </c>
      <c r="J25" s="21">
        <f>('infectd KW'!J25)/7</f>
        <v>620.14285714285711</v>
      </c>
      <c r="K25" s="21">
        <f>('infectd KW'!K25)/7</f>
        <v>287.71428571428572</v>
      </c>
      <c r="L25" s="21">
        <f>('infectd KW'!L25)/7</f>
        <v>43106.428571428572</v>
      </c>
      <c r="M25" s="21">
        <f>('infectd KW'!M25)/7</f>
        <v>78.571428571428569</v>
      </c>
      <c r="N25" s="21">
        <f>('infectd KW'!N25)/7</f>
        <v>368.71428571428572</v>
      </c>
      <c r="S25" s="14">
        <f t="shared" si="2"/>
        <v>42584</v>
      </c>
      <c r="T25" s="14">
        <f t="shared" si="2"/>
        <v>42590</v>
      </c>
    </row>
    <row r="26" spans="1:20" x14ac:dyDescent="0.25">
      <c r="A26">
        <f t="shared" si="1"/>
        <v>33</v>
      </c>
      <c r="B26" s="21">
        <f>('infectd KW'!B26)/7</f>
        <v>478.42857142857144</v>
      </c>
      <c r="C26" s="21">
        <f>('infectd KW'!C26)/7</f>
        <v>5157.4285714285716</v>
      </c>
      <c r="D26" s="21">
        <f>('infectd KW'!D26)/7</f>
        <v>51200.714285714283</v>
      </c>
      <c r="E26" s="21">
        <f>('infectd KW'!E26)/7</f>
        <v>1098.1428571428571</v>
      </c>
      <c r="F26" s="21">
        <f>('infectd KW'!F26)/7</f>
        <v>2945</v>
      </c>
      <c r="G26" s="21">
        <f>('infectd KW'!G26)/7</f>
        <v>2355.8571428571427</v>
      </c>
      <c r="H26" s="21">
        <f>('infectd KW'!H26)/7</f>
        <v>1094.1428571428571</v>
      </c>
      <c r="I26" s="21">
        <f>('infectd KW'!I26)/7</f>
        <v>625.57142857142856</v>
      </c>
      <c r="J26" s="21">
        <f>('infectd KW'!J26)/7</f>
        <v>535.85714285714289</v>
      </c>
      <c r="K26" s="21">
        <f>('infectd KW'!K26)/7</f>
        <v>293.14285714285717</v>
      </c>
      <c r="L26" s="21">
        <f>('infectd KW'!L26)/7</f>
        <v>43539.285714285717</v>
      </c>
      <c r="M26" s="21">
        <f>('infectd KW'!M26)/7</f>
        <v>77.857142857142861</v>
      </c>
      <c r="N26" s="21">
        <f>('infectd KW'!N26)/7</f>
        <v>376.57142857142856</v>
      </c>
      <c r="S26" s="14">
        <f t="shared" si="2"/>
        <v>42591</v>
      </c>
      <c r="T26" s="14">
        <f t="shared" si="2"/>
        <v>42597</v>
      </c>
    </row>
    <row r="27" spans="1:20" x14ac:dyDescent="0.25">
      <c r="A27">
        <f t="shared" si="1"/>
        <v>34</v>
      </c>
      <c r="B27" s="21">
        <f>('infectd KW'!B27)/7</f>
        <v>775.71428571428567</v>
      </c>
      <c r="C27" s="21">
        <f>('infectd KW'!C27)/7</f>
        <v>6622</v>
      </c>
      <c r="D27" s="21">
        <f>('infectd KW'!D27)/7</f>
        <v>42763.142857142855</v>
      </c>
      <c r="E27" s="21">
        <f>('infectd KW'!E27)/7</f>
        <v>1365.8571428571429</v>
      </c>
      <c r="F27" s="21">
        <f>('infectd KW'!F27)/7</f>
        <v>3480.4285714285716</v>
      </c>
      <c r="G27" s="21">
        <f>('infectd KW'!G27)/7</f>
        <v>2243.1428571428573</v>
      </c>
      <c r="H27" s="21">
        <f>('infectd KW'!H27)/7</f>
        <v>1022.5714285714286</v>
      </c>
      <c r="I27" s="21">
        <f>('infectd KW'!I27)/7</f>
        <v>506.71428571428572</v>
      </c>
      <c r="J27" s="21">
        <f>('infectd KW'!J27)/7</f>
        <v>493.28571428571428</v>
      </c>
      <c r="K27" s="21">
        <f>('infectd KW'!K27)/7</f>
        <v>241</v>
      </c>
      <c r="L27" s="21">
        <f>('infectd KW'!L27)/7</f>
        <v>37940.857142857145</v>
      </c>
      <c r="M27" s="21">
        <f>('infectd KW'!M27)/7</f>
        <v>101.71428571428571</v>
      </c>
      <c r="N27" s="21">
        <f>('infectd KW'!N27)/7</f>
        <v>401.28571428571428</v>
      </c>
      <c r="S27" s="14">
        <f t="shared" si="2"/>
        <v>42598</v>
      </c>
      <c r="T27" s="14">
        <f t="shared" si="2"/>
        <v>42604</v>
      </c>
    </row>
    <row r="28" spans="1:20" x14ac:dyDescent="0.25">
      <c r="A28">
        <f t="shared" si="1"/>
        <v>35</v>
      </c>
      <c r="B28" s="21">
        <f>('infectd KW'!B28)/7</f>
        <v>1267.5714285714287</v>
      </c>
      <c r="C28" s="21">
        <f>('infectd KW'!C28)/7</f>
        <v>8203.1428571428569</v>
      </c>
      <c r="D28" s="21">
        <f>('infectd KW'!D28)/7</f>
        <v>42078.857142857145</v>
      </c>
      <c r="E28" s="21">
        <f>('infectd KW'!E28)/7</f>
        <v>1258</v>
      </c>
      <c r="F28" s="21">
        <f>('infectd KW'!F28)/7</f>
        <v>5006.2857142857147</v>
      </c>
      <c r="G28" s="21">
        <f>('infectd KW'!G28)/7</f>
        <v>2095</v>
      </c>
      <c r="H28" s="21">
        <f>('infectd KW'!H28)/7</f>
        <v>1260.7142857142858</v>
      </c>
      <c r="I28" s="21">
        <f>('infectd KW'!I28)/7</f>
        <v>511.57142857142856</v>
      </c>
      <c r="J28" s="21">
        <f>('infectd KW'!J28)/7</f>
        <v>445.85714285714283</v>
      </c>
      <c r="K28" s="21">
        <f>('infectd KW'!K28)/7</f>
        <v>171.42857142857142</v>
      </c>
      <c r="L28" s="21">
        <f>('infectd KW'!L28)/7</f>
        <v>36646.857142857145</v>
      </c>
      <c r="M28" s="21">
        <f>('infectd KW'!M28)/7</f>
        <v>113</v>
      </c>
      <c r="N28" s="21">
        <f>('infectd KW'!N28)/7</f>
        <v>434.85714285714283</v>
      </c>
      <c r="S28" s="14">
        <f t="shared" si="2"/>
        <v>42605</v>
      </c>
      <c r="T28" s="14">
        <f t="shared" si="2"/>
        <v>42611</v>
      </c>
    </row>
    <row r="29" spans="1:20" x14ac:dyDescent="0.25">
      <c r="A29">
        <f t="shared" si="1"/>
        <v>36</v>
      </c>
      <c r="B29" s="21">
        <f>('infectd KW'!B29)/7</f>
        <v>1345.1428571428571</v>
      </c>
      <c r="C29" s="21">
        <f>('infectd KW'!C29)/7</f>
        <v>8955.8571428571431</v>
      </c>
      <c r="D29" s="21">
        <f>('infectd KW'!D29)/7</f>
        <v>39894</v>
      </c>
      <c r="E29" s="21">
        <f>('infectd KW'!E29)/7</f>
        <v>1202.5714285714287</v>
      </c>
      <c r="F29" s="21">
        <f>('infectd KW'!F29)/7</f>
        <v>6690.5714285714284</v>
      </c>
      <c r="G29" s="21">
        <f>('infectd KW'!G29)/7</f>
        <v>1869.7142857142858</v>
      </c>
      <c r="H29" s="21">
        <f>('infectd KW'!H29)/7</f>
        <v>1812.1428571428571</v>
      </c>
      <c r="I29" s="21">
        <f>('infectd KW'!I29)/7</f>
        <v>663.42857142857144</v>
      </c>
      <c r="J29" s="21">
        <f>('infectd KW'!J29)/7</f>
        <v>522.14285714285711</v>
      </c>
      <c r="K29" s="21">
        <f>('infectd KW'!K29)/7</f>
        <v>190.28571428571428</v>
      </c>
      <c r="L29" s="21">
        <f>('infectd KW'!L29)/7</f>
        <v>39315.714285714283</v>
      </c>
      <c r="M29" s="21">
        <f>('infectd KW'!M29)/7</f>
        <v>130.28571428571428</v>
      </c>
      <c r="N29" s="21">
        <f>('infectd KW'!N29)/7</f>
        <v>565</v>
      </c>
      <c r="S29" s="14">
        <f t="shared" si="2"/>
        <v>42612</v>
      </c>
      <c r="T29" s="14">
        <f t="shared" si="2"/>
        <v>42618</v>
      </c>
    </row>
    <row r="30" spans="1:20" x14ac:dyDescent="0.25">
      <c r="A30">
        <f t="shared" si="1"/>
        <v>37</v>
      </c>
      <c r="B30" s="21">
        <f>('infectd KW'!B30)/7</f>
        <v>1445.5714285714287</v>
      </c>
      <c r="C30" s="21">
        <f>('infectd KW'!C30)/7</f>
        <v>9740.1428571428569</v>
      </c>
      <c r="D30" s="21">
        <f>('infectd KW'!D30)/7</f>
        <v>34794</v>
      </c>
      <c r="E30" s="21">
        <f>('infectd KW'!E30)/7</f>
        <v>1365.1428571428571</v>
      </c>
      <c r="F30" s="21">
        <f>('infectd KW'!F30)/7</f>
        <v>8045.2857142857147</v>
      </c>
      <c r="G30" s="21">
        <f>('infectd KW'!G30)/7</f>
        <v>2195.8571428571427</v>
      </c>
      <c r="H30" s="21">
        <f>('infectd KW'!H30)/7</f>
        <v>3050.2857142857142</v>
      </c>
      <c r="I30" s="21">
        <f>('infectd KW'!I30)/7</f>
        <v>1044</v>
      </c>
      <c r="J30" s="21">
        <f>('infectd KW'!J30)/7</f>
        <v>879.71428571428567</v>
      </c>
      <c r="K30" s="21">
        <f>('infectd KW'!K30)/7</f>
        <v>227.42857142857142</v>
      </c>
      <c r="L30" s="21">
        <f>('infectd KW'!L30)/7</f>
        <v>27562</v>
      </c>
      <c r="M30" s="21">
        <f>('infectd KW'!M30)/7</f>
        <v>187.57142857142858</v>
      </c>
      <c r="N30" s="21">
        <f>('infectd KW'!N30)/7</f>
        <v>680.57142857142856</v>
      </c>
      <c r="S30" s="14">
        <f t="shared" si="2"/>
        <v>42619</v>
      </c>
      <c r="T30" s="14">
        <f t="shared" si="2"/>
        <v>42625</v>
      </c>
    </row>
    <row r="31" spans="1:20" x14ac:dyDescent="0.25">
      <c r="A31">
        <f t="shared" si="1"/>
        <v>38</v>
      </c>
      <c r="B31" s="21">
        <f>('infectd KW'!B31)/7</f>
        <v>1486.1428571428571</v>
      </c>
      <c r="C31" s="21">
        <f>('infectd KW'!C31)/7</f>
        <v>11105.428571428571</v>
      </c>
      <c r="D31" s="21">
        <f>('infectd KW'!D31)/7</f>
        <v>40690.714285714283</v>
      </c>
      <c r="E31" s="21">
        <f>('infectd KW'!E31)/7</f>
        <v>1711.7142857142858</v>
      </c>
      <c r="F31" s="21">
        <f>('infectd KW'!F31)/7</f>
        <v>10381.285714285714</v>
      </c>
      <c r="G31" s="21">
        <f>('infectd KW'!G31)/7</f>
        <v>2873</v>
      </c>
      <c r="H31" s="21">
        <f>('infectd KW'!H31)/7</f>
        <v>3679</v>
      </c>
      <c r="I31" s="21">
        <f>('infectd KW'!I31)/7</f>
        <v>1665.8571428571429</v>
      </c>
      <c r="J31" s="21">
        <f>('infectd KW'!J31)/7</f>
        <v>1444</v>
      </c>
      <c r="K31" s="21">
        <f>('infectd KW'!K31)/7</f>
        <v>297.14285714285717</v>
      </c>
      <c r="L31" s="21">
        <f>('infectd KW'!L31)/7</f>
        <v>30596.285714285714</v>
      </c>
      <c r="M31" s="21">
        <f>('infectd KW'!M31)/7</f>
        <v>278.28571428571428</v>
      </c>
      <c r="N31" s="21">
        <f>('infectd KW'!N31)/7</f>
        <v>998.57142857142856</v>
      </c>
      <c r="S31" s="14">
        <f t="shared" si="2"/>
        <v>42626</v>
      </c>
      <c r="T31" s="14">
        <f t="shared" si="2"/>
        <v>42632</v>
      </c>
    </row>
    <row r="32" spans="1:20" x14ac:dyDescent="0.25">
      <c r="A32">
        <f t="shared" si="1"/>
        <v>39</v>
      </c>
      <c r="B32" s="21">
        <f>('infectd KW'!B32)/7</f>
        <v>1673.4285714285713</v>
      </c>
      <c r="C32" s="21">
        <f>('infectd KW'!C32)/7</f>
        <v>10971.142857142857</v>
      </c>
      <c r="D32" s="21">
        <f>('infectd KW'!D32)/7</f>
        <v>44318.857142857145</v>
      </c>
      <c r="E32" s="21">
        <f>('infectd KW'!E32)/7</f>
        <v>1856.4285714285713</v>
      </c>
      <c r="F32" s="21">
        <f>('infectd KW'!F32)/7</f>
        <v>12115.142857142857</v>
      </c>
      <c r="G32" s="21">
        <f>('infectd KW'!G32)/7</f>
        <v>3472.5714285714284</v>
      </c>
      <c r="H32" s="21">
        <f>('infectd KW'!H32)/7</f>
        <v>5816</v>
      </c>
      <c r="I32" s="21">
        <f>('infectd KW'!I32)/7</f>
        <v>2546.5714285714284</v>
      </c>
      <c r="J32" s="21">
        <f>('infectd KW'!J32)/7</f>
        <v>1610.4285714285713</v>
      </c>
      <c r="K32" s="21">
        <f>('infectd KW'!K32)/7</f>
        <v>416.85714285714283</v>
      </c>
      <c r="L32" s="21">
        <f>('infectd KW'!L32)/7</f>
        <v>26811.428571428572</v>
      </c>
      <c r="M32" s="21">
        <f>('infectd KW'!M32)/7</f>
        <v>293.85714285714283</v>
      </c>
      <c r="N32" s="21">
        <f>('infectd KW'!N32)/7</f>
        <v>1353.7142857142858</v>
      </c>
      <c r="S32" s="14">
        <f t="shared" si="2"/>
        <v>42633</v>
      </c>
      <c r="T32" s="14">
        <f t="shared" si="2"/>
        <v>42639</v>
      </c>
    </row>
    <row r="33" spans="1:20" x14ac:dyDescent="0.25">
      <c r="A33">
        <f t="shared" si="1"/>
        <v>40</v>
      </c>
      <c r="B33" s="21">
        <f>('infectd KW'!B33)/7</f>
        <v>2208.4285714285716</v>
      </c>
      <c r="C33" s="21">
        <f>('infectd KW'!C33)/7</f>
        <v>9306.5714285714294</v>
      </c>
      <c r="D33" s="21">
        <f>('infectd KW'!D33)/7</f>
        <v>43257</v>
      </c>
      <c r="E33" s="21">
        <f>('infectd KW'!E33)/7</f>
        <v>2183.8571428571427</v>
      </c>
      <c r="F33" s="21">
        <f>('infectd KW'!F33)/7</f>
        <v>11514.428571428571</v>
      </c>
      <c r="G33" s="21">
        <f>('infectd KW'!G33)/7</f>
        <v>3617.7142857142858</v>
      </c>
      <c r="H33" s="21">
        <f>('infectd KW'!H33)/7</f>
        <v>9715.5714285714294</v>
      </c>
      <c r="I33" s="21">
        <f>('infectd KW'!I33)/7</f>
        <v>3462.7142857142858</v>
      </c>
      <c r="J33" s="21">
        <f>('infectd KW'!J33)/7</f>
        <v>2697.2857142857142</v>
      </c>
      <c r="K33" s="21">
        <f>('infectd KW'!K33)/7</f>
        <v>520</v>
      </c>
      <c r="L33" s="21">
        <f>('infectd KW'!L33)/7</f>
        <v>26140</v>
      </c>
      <c r="M33" s="21">
        <f>('infectd KW'!M33)/7</f>
        <v>434.57142857142856</v>
      </c>
      <c r="N33" s="21">
        <f>('infectd KW'!N33)/7</f>
        <v>1861.5714285714287</v>
      </c>
      <c r="S33" s="14">
        <f t="shared" si="2"/>
        <v>42640</v>
      </c>
      <c r="T33" s="14">
        <f t="shared" si="2"/>
        <v>42646</v>
      </c>
    </row>
    <row r="34" spans="1:20" x14ac:dyDescent="0.25">
      <c r="A34">
        <f t="shared" si="1"/>
        <v>41</v>
      </c>
      <c r="B34" s="21">
        <f>('infectd KW'!B34)/7</f>
        <v>4231.5714285714284</v>
      </c>
      <c r="C34" s="21">
        <f>('infectd KW'!C34)/7</f>
        <v>10793.714285714286</v>
      </c>
      <c r="D34" s="21">
        <f>('infectd KW'!D34)/7</f>
        <v>49242.714285714283</v>
      </c>
      <c r="E34" s="21">
        <f>('infectd KW'!E34)/7</f>
        <v>3530.2857142857142</v>
      </c>
      <c r="F34" s="21">
        <f>('infectd KW'!F34)/7</f>
        <v>16543.428571428572</v>
      </c>
      <c r="G34" s="21">
        <f>('infectd KW'!G34)/7</f>
        <v>4043.2857142857142</v>
      </c>
      <c r="H34" s="21">
        <f>('infectd KW'!H34)/7</f>
        <v>14391.142857142857</v>
      </c>
      <c r="I34" s="21">
        <f>('infectd KW'!I34)/7</f>
        <v>5528.7142857142853</v>
      </c>
      <c r="J34" s="21">
        <f>('infectd KW'!J34)/7</f>
        <v>5545.8571428571431</v>
      </c>
      <c r="K34" s="21">
        <f>('infectd KW'!K34)/7</f>
        <v>611.14285714285711</v>
      </c>
      <c r="L34" s="21">
        <f>('infectd KW'!L34)/7</f>
        <v>25670.428571428572</v>
      </c>
      <c r="M34" s="21">
        <f>('infectd KW'!M34)/7</f>
        <v>642.28571428571433</v>
      </c>
      <c r="N34" s="21">
        <f>('infectd KW'!N34)/7</f>
        <v>1708.7142857142858</v>
      </c>
      <c r="S34" s="14">
        <f t="shared" si="2"/>
        <v>42647</v>
      </c>
      <c r="T34" s="14">
        <f t="shared" si="2"/>
        <v>42653</v>
      </c>
    </row>
    <row r="35" spans="1:20" x14ac:dyDescent="0.25">
      <c r="A35">
        <f t="shared" si="1"/>
        <v>42</v>
      </c>
      <c r="B35" s="21">
        <f>('infectd KW'!B35)/7</f>
        <v>8470.1428571428569</v>
      </c>
      <c r="C35" s="21">
        <f>('infectd KW'!C35)/7</f>
        <v>12211.571428571429</v>
      </c>
      <c r="D35" s="21">
        <f>('infectd KW'!D35)/7</f>
        <v>56007.285714285717</v>
      </c>
      <c r="E35" s="21">
        <f>('infectd KW'!E35)/7</f>
        <v>5852.5714285714284</v>
      </c>
      <c r="F35" s="21">
        <f>('infectd KW'!F35)/7</f>
        <v>23151.428571428572</v>
      </c>
      <c r="G35" s="21">
        <f>('infectd KW'!G35)/7</f>
        <v>4329.2857142857147</v>
      </c>
      <c r="H35" s="21">
        <f>('infectd KW'!H35)/7</f>
        <v>16956.142857142859</v>
      </c>
      <c r="I35" s="21">
        <f>('infectd KW'!I35)/7</f>
        <v>7683.4285714285716</v>
      </c>
      <c r="J35" s="21">
        <f>('infectd KW'!J35)/7</f>
        <v>10307.571428571429</v>
      </c>
      <c r="K35" s="21">
        <f>('infectd KW'!K35)/7</f>
        <v>803</v>
      </c>
      <c r="L35" s="21">
        <f>('infectd KW'!L35)/7</f>
        <v>20051.714285714286</v>
      </c>
      <c r="M35" s="21">
        <f>('infectd KW'!M35)/7</f>
        <v>1062</v>
      </c>
      <c r="N35" s="21">
        <f>('infectd KW'!N35)/7</f>
        <v>2861.5714285714284</v>
      </c>
      <c r="S35" s="14">
        <f t="shared" si="2"/>
        <v>42654</v>
      </c>
      <c r="T35" s="14">
        <f t="shared" si="2"/>
        <v>42660</v>
      </c>
    </row>
    <row r="36" spans="1:20" x14ac:dyDescent="0.25">
      <c r="A36">
        <f t="shared" si="1"/>
        <v>43</v>
      </c>
      <c r="B36" s="21">
        <f>('infectd KW'!B36)/7</f>
        <v>15934.428571428571</v>
      </c>
      <c r="C36" s="21">
        <f>('infectd KW'!C36)/7</f>
        <v>17695.857142857141</v>
      </c>
      <c r="D36" s="21">
        <f>('infectd KW'!D36)/7</f>
        <v>68795.71428571429</v>
      </c>
      <c r="E36" s="21">
        <f>('infectd KW'!E36)/7</f>
        <v>10223.857142857143</v>
      </c>
      <c r="F36" s="21">
        <f>('infectd KW'!F36)/7</f>
        <v>34496.142857142855</v>
      </c>
      <c r="G36" s="21">
        <f>('infectd KW'!G36)/7</f>
        <v>5502.2857142857147</v>
      </c>
      <c r="H36" s="21">
        <f>('infectd KW'!H36)/7</f>
        <v>21627.285714285714</v>
      </c>
      <c r="I36" s="21">
        <f>('infectd KW'!I36)/7</f>
        <v>8955.8571428571431</v>
      </c>
      <c r="J36" s="21">
        <f>('infectd KW'!J36)/7</f>
        <v>15040</v>
      </c>
      <c r="K36" s="21">
        <f>('infectd KW'!K36)/7</f>
        <v>1308.7142857142858</v>
      </c>
      <c r="L36" s="21">
        <f>('infectd KW'!L36)/7</f>
        <v>22683.428571428572</v>
      </c>
      <c r="M36" s="21">
        <f>('infectd KW'!M36)/7</f>
        <v>1023.7142857142857</v>
      </c>
      <c r="N36" s="21">
        <f>('infectd KW'!N36)/7</f>
        <v>2565.1428571428573</v>
      </c>
      <c r="S36" s="14">
        <f t="shared" ref="S36:T45" si="3">S35+7</f>
        <v>42661</v>
      </c>
      <c r="T36" s="14">
        <f t="shared" si="3"/>
        <v>42667</v>
      </c>
    </row>
    <row r="37" spans="1:20" x14ac:dyDescent="0.25">
      <c r="A37" s="15">
        <f t="shared" si="1"/>
        <v>44</v>
      </c>
      <c r="B37" s="38">
        <f>('infectd KW'!B37)/7</f>
        <v>26221.857142857141</v>
      </c>
      <c r="C37" s="38">
        <f>('infectd KW'!C37)/7</f>
        <v>20339.571428571428</v>
      </c>
      <c r="D37" s="38">
        <f>('infectd KW'!D37)/7</f>
        <v>81599.571428571435</v>
      </c>
      <c r="E37" s="38">
        <f>('infectd KW'!E37)/7</f>
        <v>15308.714285714286</v>
      </c>
      <c r="F37" s="38">
        <f>('infectd KW'!F37)/7</f>
        <v>39344</v>
      </c>
      <c r="G37" s="38">
        <f>('infectd KW'!G37)/7</f>
        <v>7370.7142857142853</v>
      </c>
      <c r="H37" s="38">
        <f>('infectd KW'!H37)/7</f>
        <v>23016.285714285714</v>
      </c>
      <c r="I37" s="38">
        <f>('infectd KW'!I37)/7</f>
        <v>9787.4285714285706</v>
      </c>
      <c r="J37" s="38">
        <f>('infectd KW'!J37)/7</f>
        <v>14140.428571428571</v>
      </c>
      <c r="K37" s="38">
        <f>('infectd KW'!K37)/7</f>
        <v>2642.2857142857142</v>
      </c>
      <c r="L37" s="38">
        <f>('infectd KW'!L37)/7</f>
        <v>21653.857142857141</v>
      </c>
      <c r="M37" s="38">
        <f>('infectd KW'!M37)/7</f>
        <v>696.28571428571433</v>
      </c>
      <c r="N37" s="38">
        <f>('infectd KW'!N37)/7</f>
        <v>2962.4285714285716</v>
      </c>
      <c r="O37" s="15"/>
      <c r="P37" s="15"/>
      <c r="Q37" s="15"/>
      <c r="R37" s="15"/>
      <c r="S37" s="17">
        <f t="shared" si="3"/>
        <v>42668</v>
      </c>
      <c r="T37" s="17">
        <f t="shared" si="3"/>
        <v>42674</v>
      </c>
    </row>
    <row r="38" spans="1:20" x14ac:dyDescent="0.25">
      <c r="A38" s="18">
        <f t="shared" si="1"/>
        <v>45</v>
      </c>
      <c r="B38" s="27">
        <f>('infectd KW'!B38)/7</f>
        <v>39139.850230919044</v>
      </c>
      <c r="C38" s="27">
        <f>('infectd KW'!C38)/7</f>
        <v>22317.062345922634</v>
      </c>
      <c r="D38" s="27">
        <f>('infectd KW'!D38)/7</f>
        <v>103804.0703359233</v>
      </c>
      <c r="E38" s="27">
        <f>('infectd KW'!E38)/7</f>
        <v>19439.050854360485</v>
      </c>
      <c r="F38" s="27">
        <f>('infectd KW'!F38)/7</f>
        <v>52195.356725367383</v>
      </c>
      <c r="G38" s="27">
        <f>('infectd KW'!G38)/7</f>
        <v>9416.0433656087716</v>
      </c>
      <c r="H38" s="27">
        <f>('infectd KW'!H38)/7</f>
        <v>23260.484986742988</v>
      </c>
      <c r="I38" s="27">
        <f>('infectd KW'!I38)/7</f>
        <v>8675.53019890613</v>
      </c>
      <c r="J38" s="27">
        <f>('infectd KW'!J38)/7</f>
        <v>11458.806249498495</v>
      </c>
      <c r="K38" s="27">
        <f>('infectd KW'!K38)/7</f>
        <v>4187.3094475151966</v>
      </c>
      <c r="L38" s="27">
        <f>('infectd KW'!L38)/7</f>
        <v>12443.158933110079</v>
      </c>
      <c r="M38" s="27">
        <f>('infectd KW'!M38)/7</f>
        <v>458.34337350540517</v>
      </c>
      <c r="N38" s="27">
        <f>('infectd KW'!N38)/7</f>
        <v>3446.6498116131638</v>
      </c>
      <c r="O38" s="18"/>
      <c r="P38" s="18"/>
      <c r="Q38" s="18"/>
      <c r="R38" s="18"/>
      <c r="S38" s="20">
        <f t="shared" si="3"/>
        <v>42675</v>
      </c>
      <c r="T38" s="20">
        <f t="shared" si="3"/>
        <v>42681</v>
      </c>
    </row>
    <row r="39" spans="1:20" x14ac:dyDescent="0.25">
      <c r="A39">
        <f t="shared" si="1"/>
        <v>46</v>
      </c>
      <c r="B39" s="21">
        <f>('infectd KW'!B39)/7</f>
        <v>60074.056793334581</v>
      </c>
      <c r="C39" s="21">
        <f>('infectd KW'!C39)/7</f>
        <v>24000.27757057569</v>
      </c>
      <c r="D39" s="21">
        <f>('infectd KW'!D39)/7</f>
        <v>128940.73685943472</v>
      </c>
      <c r="E39" s="21">
        <f>('infectd KW'!E39)/7</f>
        <v>26186.974584948988</v>
      </c>
      <c r="F39" s="21">
        <f>('infectd KW'!F39)/7</f>
        <v>65802.03286137557</v>
      </c>
      <c r="G39" s="21">
        <f>('infectd KW'!G39)/7</f>
        <v>12240.623754162076</v>
      </c>
      <c r="H39" s="21">
        <f>('infectd KW'!H39)/7</f>
        <v>24081.032126351009</v>
      </c>
      <c r="I39" s="21">
        <f>('infectd KW'!I39)/7</f>
        <v>8247.7992296833436</v>
      </c>
      <c r="J39" s="21">
        <f>('infectd KW'!J39)/7</f>
        <v>9390.3335492738079</v>
      </c>
      <c r="K39" s="21">
        <f>('infectd KW'!K39)/7</f>
        <v>7515.5803087534296</v>
      </c>
      <c r="L39" s="21">
        <f>('infectd KW'!L39)/7</f>
        <v>8984.1393838337935</v>
      </c>
      <c r="M39" s="21">
        <f>('infectd KW'!M39)/7</f>
        <v>302.4553203628094</v>
      </c>
      <c r="N39" s="21">
        <f>('infectd KW'!N39)/7</f>
        <v>4035.5843550816326</v>
      </c>
      <c r="S39" s="14">
        <f t="shared" si="3"/>
        <v>42682</v>
      </c>
      <c r="T39" s="14">
        <f t="shared" si="3"/>
        <v>42688</v>
      </c>
    </row>
    <row r="40" spans="1:20" x14ac:dyDescent="0.25">
      <c r="A40">
        <f t="shared" si="1"/>
        <v>47</v>
      </c>
      <c r="B40" s="21">
        <f>('infectd KW'!B40)/7</f>
        <v>91954.330892614831</v>
      </c>
      <c r="C40" s="21">
        <f>('infectd KW'!C40)/7</f>
        <v>25382.706779875411</v>
      </c>
      <c r="D40" s="21">
        <f>('infectd KW'!D40)/7</f>
        <v>161555.84184367774</v>
      </c>
      <c r="E40" s="21">
        <f>('infectd KW'!E40)/7</f>
        <v>35058.40940580095</v>
      </c>
      <c r="F40" s="21">
        <f>('infectd KW'!F40)/7</f>
        <v>84295.295223566442</v>
      </c>
      <c r="G40" s="21">
        <f>('infectd KW'!G40)/7</f>
        <v>15842.366864178073</v>
      </c>
      <c r="H40" s="21">
        <f>('infectd KW'!H40)/7</f>
        <v>24977.839663948223</v>
      </c>
      <c r="I40" s="21">
        <f>('infectd KW'!I40)/7</f>
        <v>7792.7554180267862</v>
      </c>
      <c r="J40" s="21">
        <f>('infectd KW'!J40)/7</f>
        <v>7998.7335665850105</v>
      </c>
      <c r="K40" s="21">
        <f>('infectd KW'!K40)/7</f>
        <v>13196.533255205644</v>
      </c>
      <c r="L40" s="21">
        <f>('infectd KW'!L40)/7</f>
        <v>6657.4047625174562</v>
      </c>
      <c r="M40" s="21">
        <f>('infectd KW'!M40)/7</f>
        <v>198.93555850294118</v>
      </c>
      <c r="N40" s="21">
        <f>('infectd KW'!N40)/7</f>
        <v>4759.7089906141655</v>
      </c>
      <c r="S40" s="14">
        <f t="shared" si="3"/>
        <v>42689</v>
      </c>
      <c r="T40" s="14">
        <f t="shared" si="3"/>
        <v>42695</v>
      </c>
    </row>
    <row r="41" spans="1:20" x14ac:dyDescent="0.25">
      <c r="A41">
        <f t="shared" si="1"/>
        <v>48</v>
      </c>
      <c r="B41" s="21">
        <f>('infectd KW'!B41)/7</f>
        <v>140410.20066126939</v>
      </c>
      <c r="C41" s="21">
        <f>('infectd KW'!C41)/7</f>
        <v>26449.863624562218</v>
      </c>
      <c r="D41" s="21">
        <f>('infectd KW'!D41)/7</f>
        <v>201973.32791748224</v>
      </c>
      <c r="E41" s="21">
        <f>('infectd KW'!E41)/7</f>
        <v>46867.806289828244</v>
      </c>
      <c r="F41" s="21">
        <f>('infectd KW'!F41)/7</f>
        <v>107100.83832054977</v>
      </c>
      <c r="G41" s="21">
        <f>('infectd KW'!G41)/7</f>
        <v>20513.03827738727</v>
      </c>
      <c r="H41" s="21">
        <f>('infectd KW'!H41)/7</f>
        <v>25867.309536425291</v>
      </c>
      <c r="I41" s="21">
        <f>('infectd KW'!I41)/7</f>
        <v>7346.0295165516663</v>
      </c>
      <c r="J41" s="21">
        <f>('infectd KW'!J41)/7</f>
        <v>6657.9642361117494</v>
      </c>
      <c r="K41" s="21">
        <f>('infectd KW'!K41)/7</f>
        <v>23210.327717199048</v>
      </c>
      <c r="L41" s="21">
        <f>('infectd KW'!L41)/7</f>
        <v>5154.2944905922532</v>
      </c>
      <c r="M41" s="21">
        <f>('infectd KW'!M41)/7</f>
        <v>130.45382445054665</v>
      </c>
      <c r="N41" s="21">
        <f>('infectd KW'!N41)/7</f>
        <v>5595.1880399160336</v>
      </c>
      <c r="S41" s="14">
        <f t="shared" si="3"/>
        <v>42696</v>
      </c>
      <c r="T41" s="14">
        <f t="shared" si="3"/>
        <v>42702</v>
      </c>
    </row>
    <row r="42" spans="1:20" x14ac:dyDescent="0.25">
      <c r="A42">
        <f t="shared" si="1"/>
        <v>49</v>
      </c>
      <c r="B42" s="21">
        <f>('infectd KW'!B42)/7</f>
        <v>214802.7454267095</v>
      </c>
      <c r="C42" s="21">
        <f>('infectd KW'!C42)/7</f>
        <v>27289.442579322109</v>
      </c>
      <c r="D42" s="21">
        <f>('infectd KW'!D42)/7</f>
        <v>252552.06344213424</v>
      </c>
      <c r="E42" s="21">
        <f>('infectd KW'!E42)/7</f>
        <v>62809.080376800841</v>
      </c>
      <c r="F42" s="21">
        <f>('infectd KW'!F42)/7</f>
        <v>136369.1722482561</v>
      </c>
      <c r="G42" s="21">
        <f>('infectd KW'!G42)/7</f>
        <v>26572.670458314715</v>
      </c>
      <c r="H42" s="21">
        <f>('infectd KW'!H42)/7</f>
        <v>26819.69138364758</v>
      </c>
      <c r="I42" s="21">
        <f>('infectd KW'!I42)/7</f>
        <v>6943.5700321076874</v>
      </c>
      <c r="J42" s="21">
        <f>('infectd KW'!J42)/7</f>
        <v>5590.6680866758261</v>
      </c>
      <c r="K42" s="21">
        <f>('infectd KW'!K42)/7</f>
        <v>40876.997095842416</v>
      </c>
      <c r="L42" s="21">
        <f>('infectd KW'!L42)/7</f>
        <v>4166.5309813550457</v>
      </c>
      <c r="M42" s="21">
        <f>('infectd KW'!M42)/7</f>
        <v>85.683116808168506</v>
      </c>
      <c r="N42" s="21">
        <f>('infectd KW'!N42)/7</f>
        <v>6577.4104620326279</v>
      </c>
      <c r="S42" s="14">
        <f t="shared" si="3"/>
        <v>42703</v>
      </c>
      <c r="T42" s="14">
        <f t="shared" si="3"/>
        <v>42709</v>
      </c>
    </row>
    <row r="43" spans="1:20" x14ac:dyDescent="0.25">
      <c r="A43">
        <f t="shared" si="1"/>
        <v>50</v>
      </c>
      <c r="B43" s="21">
        <f>('infectd KW'!B43)/7</f>
        <v>328306.9054313763</v>
      </c>
      <c r="C43" s="21">
        <f>('infectd KW'!C43)/7</f>
        <v>27931.821755440465</v>
      </c>
      <c r="D43" s="21">
        <f>('infectd KW'!D43)/7</f>
        <v>315847.55589635775</v>
      </c>
      <c r="E43" s="21">
        <f>('infectd KW'!E43)/7</f>
        <v>84069.404613598061</v>
      </c>
      <c r="F43" s="21">
        <f>('infectd KW'!F43)/7</f>
        <v>173533.07500277643</v>
      </c>
      <c r="G43" s="21">
        <f>('infectd KW'!G43)/7</f>
        <v>34411.37721204343</v>
      </c>
      <c r="H43" s="21">
        <f>('infectd KW'!H43)/7</f>
        <v>27794.250562817066</v>
      </c>
      <c r="I43" s="21">
        <f>('infectd KW'!I43)/7</f>
        <v>6554.2702035949142</v>
      </c>
      <c r="J43" s="21">
        <f>('infectd KW'!J43)/7</f>
        <v>4680.1035112479594</v>
      </c>
      <c r="K43" s="21">
        <f>('infectd KW'!K43)/7</f>
        <v>71893.078667052949</v>
      </c>
      <c r="L43" s="21">
        <f>('infectd KW'!L43)/7</f>
        <v>3462.0946141821173</v>
      </c>
      <c r="M43" s="21">
        <f>('infectd KW'!M43)/7</f>
        <v>56.228005582655214</v>
      </c>
      <c r="N43" s="21">
        <f>('infectd KW'!N43)/7</f>
        <v>7732.7281076560303</v>
      </c>
      <c r="S43" s="14">
        <f t="shared" si="3"/>
        <v>42710</v>
      </c>
      <c r="T43" s="14">
        <f t="shared" si="3"/>
        <v>42716</v>
      </c>
    </row>
    <row r="44" spans="1:20" x14ac:dyDescent="0.25">
      <c r="A44">
        <f t="shared" si="1"/>
        <v>51</v>
      </c>
      <c r="B44" s="21">
        <f>('infectd KW'!B44)/7</f>
        <v>501974.73865473171</v>
      </c>
      <c r="C44" s="21">
        <f>('infectd KW'!C44)/7</f>
        <v>28423.771681142658</v>
      </c>
      <c r="D44" s="21">
        <f>('infectd KW'!D44)/7</f>
        <v>394951.43991734274</v>
      </c>
      <c r="E44" s="21">
        <f>('infectd KW'!E44)/7</f>
        <v>112586.02425042495</v>
      </c>
      <c r="F44" s="21">
        <f>('infectd KW'!F44)/7</f>
        <v>220846.64911832064</v>
      </c>
      <c r="G44" s="21">
        <f>('infectd KW'!G44)/7</f>
        <v>44570.43364859862</v>
      </c>
      <c r="H44" s="21">
        <f>('infectd KW'!H44)/7</f>
        <v>28808.438866740791</v>
      </c>
      <c r="I44" s="21">
        <f>('infectd KW'!I44)/7</f>
        <v>6190.2660785268172</v>
      </c>
      <c r="J44" s="21">
        <f>('infectd KW'!J44)/7</f>
        <v>3920.5854412798476</v>
      </c>
      <c r="K44" s="21">
        <f>('infectd KW'!K44)/7</f>
        <v>126521.48054521109</v>
      </c>
      <c r="L44" s="21">
        <f>('infectd KW'!L44)/7</f>
        <v>2956.2286208326718</v>
      </c>
      <c r="M44" s="21">
        <f>('infectd KW'!M44)/7</f>
        <v>36.911118164719348</v>
      </c>
      <c r="N44" s="21">
        <f>('infectd KW'!N44)/7</f>
        <v>9089.902536719248</v>
      </c>
      <c r="S44" s="14">
        <f t="shared" si="3"/>
        <v>42717</v>
      </c>
      <c r="T44" s="14">
        <f t="shared" si="3"/>
        <v>42723</v>
      </c>
    </row>
    <row r="45" spans="1:20" x14ac:dyDescent="0.25">
      <c r="A45">
        <f t="shared" si="1"/>
        <v>52</v>
      </c>
      <c r="B45" s="21">
        <f>('infectd KW'!B45)/7</f>
        <v>767423.07296415011</v>
      </c>
      <c r="C45" s="21">
        <f>('infectd KW'!C45)/7</f>
        <v>28796.872877397724</v>
      </c>
      <c r="D45" s="21">
        <f>('infectd KW'!D45)/7</f>
        <v>493901.41174495296</v>
      </c>
      <c r="E45" s="21">
        <f>('infectd KW'!E45)/7</f>
        <v>150770.51431770591</v>
      </c>
      <c r="F45" s="21">
        <f>('infectd KW'!F45)/7</f>
        <v>281066.22940055252</v>
      </c>
      <c r="G45" s="21">
        <f>('infectd KW'!G45)/7</f>
        <v>57724.803448346684</v>
      </c>
      <c r="H45" s="21">
        <f>('infectd KW'!H45)/7</f>
        <v>29858.53844350189</v>
      </c>
      <c r="I45" s="21">
        <f>('infectd KW'!I45)/7</f>
        <v>5845.4277504701249</v>
      </c>
      <c r="J45" s="21">
        <f>('infectd KW'!J45)/7</f>
        <v>3284.067898187292</v>
      </c>
      <c r="K45" s="21">
        <f>('infectd KW'!K45)/7</f>
        <v>222604.5443149702</v>
      </c>
      <c r="L45" s="21">
        <f>('infectd KW'!L45)/7</f>
        <v>2579.6273480780428</v>
      </c>
      <c r="M45" s="21">
        <f>('infectd KW'!M45)/7</f>
        <v>24.227700616953733</v>
      </c>
      <c r="N45" s="21">
        <f>('infectd KW'!N45)/7</f>
        <v>10685.81406490538</v>
      </c>
      <c r="S45" s="14">
        <f t="shared" si="3"/>
        <v>42724</v>
      </c>
      <c r="T45" s="14">
        <f t="shared" si="3"/>
        <v>42730</v>
      </c>
    </row>
    <row r="47" spans="1:20" x14ac:dyDescent="0.25">
      <c r="A47" t="s">
        <v>2054</v>
      </c>
      <c r="B47" s="21">
        <f>SUM(B2:B45)</f>
        <v>2245400.6153408196</v>
      </c>
      <c r="C47" s="21">
        <f t="shared" ref="C47:N47" si="4">SUM(C2:C45)</f>
        <v>387833.96207138174</v>
      </c>
      <c r="D47" s="21">
        <f t="shared" si="4"/>
        <v>3368858.8765287343</v>
      </c>
      <c r="E47" s="21">
        <f t="shared" si="4"/>
        <v>615646.1218363255</v>
      </c>
      <c r="F47" s="21">
        <f t="shared" si="4"/>
        <v>1323194.7917579077</v>
      </c>
      <c r="G47" s="21">
        <f t="shared" si="4"/>
        <v>309926.78560006816</v>
      </c>
      <c r="H47" s="21">
        <f t="shared" si="4"/>
        <v>359310.87128446053</v>
      </c>
      <c r="I47" s="21">
        <f t="shared" si="4"/>
        <v>108943.79128501036</v>
      </c>
      <c r="J47" s="21">
        <f t="shared" si="4"/>
        <v>117368.26253885998</v>
      </c>
      <c r="K47" s="21">
        <f t="shared" si="4"/>
        <v>529055.85135175008</v>
      </c>
      <c r="L47" s="21">
        <f t="shared" si="4"/>
        <v>838647.05056307267</v>
      </c>
      <c r="M47" s="21">
        <f t="shared" si="4"/>
        <v>10150.66658942277</v>
      </c>
      <c r="N47" s="21">
        <f t="shared" si="4"/>
        <v>85756.129225681143</v>
      </c>
    </row>
  </sheetData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47"/>
  <sheetViews>
    <sheetView workbookViewId="0">
      <pane ySplit="1" topLeftCell="A29" activePane="bottomLeft" state="frozen"/>
      <selection pane="bottomLeft" activeCell="E38" sqref="E38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2049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2048</v>
      </c>
      <c r="N1" s="13" t="s">
        <v>2053</v>
      </c>
      <c r="S1" t="s">
        <v>2050</v>
      </c>
      <c r="T1" t="s">
        <v>2051</v>
      </c>
    </row>
    <row r="2" spans="1:20" x14ac:dyDescent="0.25">
      <c r="A2">
        <v>9</v>
      </c>
      <c r="B2" s="21">
        <f>SUM(infected!B57:B63)</f>
        <v>1557</v>
      </c>
      <c r="C2" s="21">
        <f>SUM(infected!C57:C63)</f>
        <v>134</v>
      </c>
      <c r="D2" s="21">
        <f>SUM(infected!D57:D63)</f>
        <v>54</v>
      </c>
      <c r="E2" s="21">
        <f>SUM(infected!E57:E63)</f>
        <v>114</v>
      </c>
      <c r="F2" s="21">
        <f>SUM(infected!F57:F63)</f>
        <v>118</v>
      </c>
      <c r="G2" s="21">
        <f>SUM(infected!G57:G63)</f>
        <v>935</v>
      </c>
      <c r="H2" s="21">
        <f>SUM(infected!H57:H63)</f>
        <v>36</v>
      </c>
      <c r="I2" s="21">
        <f>SUM(infected!I57:I63)</f>
        <v>13</v>
      </c>
      <c r="J2" s="21">
        <f>SUM(infected!J57:J63)</f>
        <v>18</v>
      </c>
      <c r="K2" s="21">
        <f>SUM(infected!K57:K63)</f>
        <v>13</v>
      </c>
      <c r="L2" s="21">
        <f>SUM(infected!L57:L63)</f>
        <v>2</v>
      </c>
      <c r="M2" s="21">
        <f>SUM(infected!M57:M63)</f>
        <v>1</v>
      </c>
      <c r="N2" s="21">
        <f>SUM(infected!N57:N63)</f>
        <v>15</v>
      </c>
      <c r="S2" s="14">
        <v>42423</v>
      </c>
      <c r="T2" s="14">
        <v>42429</v>
      </c>
    </row>
    <row r="3" spans="1:20" x14ac:dyDescent="0.25">
      <c r="A3">
        <f>A2+1</f>
        <v>10</v>
      </c>
      <c r="B3" s="21">
        <f>SUM(infected!B64:B70)</f>
        <v>5686</v>
      </c>
      <c r="C3" s="21">
        <f>SUM(infected!C64:C70)</f>
        <v>1391</v>
      </c>
      <c r="D3" s="21">
        <f>SUM(infected!D64:D70)</f>
        <v>465</v>
      </c>
      <c r="E3" s="21">
        <f>SUM(infected!E64:E70)</f>
        <v>773</v>
      </c>
      <c r="F3" s="21">
        <f>SUM(infected!F64:F70)</f>
        <v>996</v>
      </c>
      <c r="G3" s="21">
        <f>SUM(infected!G64:G70)</f>
        <v>5588</v>
      </c>
      <c r="H3" s="21">
        <f>SUM(infected!H64:H70)</f>
        <v>365</v>
      </c>
      <c r="I3" s="21">
        <f>SUM(infected!I64:I70)</f>
        <v>252</v>
      </c>
      <c r="J3" s="21">
        <f>SUM(infected!J64:J70)</f>
        <v>388</v>
      </c>
      <c r="K3" s="21">
        <f>SUM(infected!K64:K70)</f>
        <v>211</v>
      </c>
      <c r="L3" s="21">
        <f>SUM(infected!L64:L70)</f>
        <v>23</v>
      </c>
      <c r="M3" s="21">
        <f>SUM(infected!M64:M70)</f>
        <v>20</v>
      </c>
      <c r="N3" s="21">
        <f>SUM(infected!N64:N70)</f>
        <v>38</v>
      </c>
      <c r="S3" s="14">
        <f>S2+7</f>
        <v>42430</v>
      </c>
      <c r="T3" s="14">
        <f>T2+7</f>
        <v>42436</v>
      </c>
    </row>
    <row r="4" spans="1:20" x14ac:dyDescent="0.25">
      <c r="A4">
        <f>A3+1</f>
        <v>11</v>
      </c>
      <c r="B4" s="21">
        <f>SUM(infected!B71:B77)</f>
        <v>16605</v>
      </c>
      <c r="C4" s="21">
        <f>SUM(infected!C71:C77)</f>
        <v>9964</v>
      </c>
      <c r="D4" s="21">
        <f>SUM(infected!D71:D77)</f>
        <v>3220</v>
      </c>
      <c r="E4" s="21">
        <f>SUM(infected!E71:E77)</f>
        <v>3936</v>
      </c>
      <c r="F4" s="21">
        <f>SUM(infected!F71:F77)</f>
        <v>4297</v>
      </c>
      <c r="G4" s="21">
        <f>SUM(infected!G71:G77)</f>
        <v>7372</v>
      </c>
      <c r="H4" s="21">
        <f>SUM(infected!H71:H77)</f>
        <v>2193</v>
      </c>
      <c r="I4" s="21">
        <f>SUM(infected!I71:I77)</f>
        <v>870</v>
      </c>
      <c r="J4" s="21">
        <f>SUM(infected!J71:J77)</f>
        <v>1348</v>
      </c>
      <c r="K4" s="21">
        <f>SUM(infected!K71:K77)</f>
        <v>838</v>
      </c>
      <c r="L4" s="21">
        <f>SUM(infected!L71:L77)</f>
        <v>175</v>
      </c>
      <c r="M4" s="21">
        <f>SUM(infected!M71:M77)</f>
        <v>148</v>
      </c>
      <c r="N4" s="21">
        <f>SUM(infected!N71:N77)</f>
        <v>242</v>
      </c>
      <c r="S4" s="14">
        <f t="shared" ref="S4:T19" si="0">S3+7</f>
        <v>42437</v>
      </c>
      <c r="T4" s="14">
        <f t="shared" si="0"/>
        <v>42443</v>
      </c>
    </row>
    <row r="5" spans="1:20" x14ac:dyDescent="0.25">
      <c r="A5">
        <f t="shared" ref="A5:A45" si="1">A4+1</f>
        <v>12</v>
      </c>
      <c r="B5" s="21">
        <f>SUM(infected!B78:B84)</f>
        <v>35158</v>
      </c>
      <c r="C5" s="21">
        <f>SUM(infected!C78:C84)</f>
        <v>29771</v>
      </c>
      <c r="D5" s="21">
        <f>SUM(infected!D78:D84)</f>
        <v>31432</v>
      </c>
      <c r="E5" s="21">
        <f>SUM(infected!E78:E84)</f>
        <v>19936</v>
      </c>
      <c r="F5" s="21">
        <f>SUM(infected!F78:F84)</f>
        <v>10595</v>
      </c>
      <c r="G5" s="21">
        <f>SUM(infected!G78:G84)</f>
        <v>7700</v>
      </c>
      <c r="H5" s="21">
        <f>SUM(infected!H78:H84)</f>
        <v>6329</v>
      </c>
      <c r="I5" s="21">
        <f>SUM(infected!I78:I84)</f>
        <v>3069</v>
      </c>
      <c r="J5" s="21">
        <f>SUM(infected!J78:J84)</f>
        <v>3673</v>
      </c>
      <c r="K5" s="21">
        <f>SUM(infected!K78:K84)</f>
        <v>924</v>
      </c>
      <c r="L5" s="21">
        <f>SUM(infected!L78:L84)</f>
        <v>1346</v>
      </c>
      <c r="M5" s="21">
        <f>SUM(infected!M78:M84)</f>
        <v>737</v>
      </c>
      <c r="N5" s="21">
        <f>SUM(infected!N78:N84)</f>
        <v>1126</v>
      </c>
      <c r="S5" s="14">
        <f t="shared" si="0"/>
        <v>42444</v>
      </c>
      <c r="T5" s="14">
        <f t="shared" si="0"/>
        <v>42450</v>
      </c>
    </row>
    <row r="6" spans="1:20" x14ac:dyDescent="0.25">
      <c r="A6">
        <f t="shared" si="1"/>
        <v>13</v>
      </c>
      <c r="B6" s="26">
        <f>SUM(infected!B85:B91)</f>
        <v>38551</v>
      </c>
      <c r="C6" s="26">
        <f>SUM(infected!C85:C91)</f>
        <v>54860</v>
      </c>
      <c r="D6" s="26">
        <f>SUM(infected!D85:D91)</f>
        <v>107819</v>
      </c>
      <c r="E6" s="26">
        <f>SUM(infected!E85:E91)</f>
        <v>32524</v>
      </c>
      <c r="F6" s="26">
        <f>SUM(infected!F85:F91)</f>
        <v>24156</v>
      </c>
      <c r="G6" s="26">
        <f>SUM(infected!G85:G91)</f>
        <v>16671</v>
      </c>
      <c r="H6" s="26">
        <f>SUM(infected!H85:H91)</f>
        <v>17889</v>
      </c>
      <c r="I6" s="26">
        <f>SUM(infected!I85:I91)</f>
        <v>6662</v>
      </c>
      <c r="J6" s="26">
        <f>SUM(infected!J85:J91)</f>
        <v>8130</v>
      </c>
      <c r="K6" s="26">
        <f>SUM(infected!K85:K91)</f>
        <v>1957</v>
      </c>
      <c r="L6" s="26">
        <f>SUM(infected!L85:L91)</f>
        <v>2710</v>
      </c>
      <c r="M6" s="26">
        <f>SUM(infected!M85:M91)</f>
        <v>1709</v>
      </c>
      <c r="N6" s="26">
        <f>SUM(infected!N85:N91)</f>
        <v>4825</v>
      </c>
      <c r="S6" s="14">
        <f t="shared" si="0"/>
        <v>42451</v>
      </c>
      <c r="T6" s="14">
        <f t="shared" si="0"/>
        <v>42457</v>
      </c>
    </row>
    <row r="7" spans="1:20" x14ac:dyDescent="0.25">
      <c r="A7">
        <f t="shared" si="1"/>
        <v>14</v>
      </c>
      <c r="B7" s="16">
        <f>SUM(infected!B92:B98)</f>
        <v>31259</v>
      </c>
      <c r="C7" s="16">
        <f>SUM(infected!C92:C98)</f>
        <v>46276</v>
      </c>
      <c r="D7" s="16">
        <f>SUM(infected!D92:D98)</f>
        <v>194610</v>
      </c>
      <c r="E7" s="16">
        <f>SUM(infected!E92:E98)</f>
        <v>38093</v>
      </c>
      <c r="F7" s="16">
        <f>SUM(infected!F92:F98)</f>
        <v>30304</v>
      </c>
      <c r="G7" s="16">
        <f>SUM(infected!G92:G98)</f>
        <v>19917</v>
      </c>
      <c r="H7" s="16">
        <f>SUM(infected!H92:H98)</f>
        <v>30357</v>
      </c>
      <c r="I7" s="16">
        <f>SUM(infected!I92:I98)</f>
        <v>6985</v>
      </c>
      <c r="J7" s="16">
        <f>SUM(infected!J92:J98)</f>
        <v>9694</v>
      </c>
      <c r="K7" s="16">
        <f>SUM(infected!K92:K98)</f>
        <v>3229</v>
      </c>
      <c r="L7" s="16">
        <f>SUM(infected!L92:L98)</f>
        <v>6874</v>
      </c>
      <c r="M7" s="16">
        <f>SUM(infected!M92:M98)</f>
        <v>2496</v>
      </c>
      <c r="N7" s="16">
        <f>SUM(infected!N92:N98)</f>
        <v>9241</v>
      </c>
      <c r="S7" s="14">
        <f t="shared" si="0"/>
        <v>42458</v>
      </c>
      <c r="T7" s="14">
        <f t="shared" si="0"/>
        <v>42464</v>
      </c>
    </row>
    <row r="8" spans="1:20" x14ac:dyDescent="0.25">
      <c r="A8" s="15">
        <f t="shared" si="1"/>
        <v>15</v>
      </c>
      <c r="B8" s="16">
        <f>SUM(infected!B99:B105)</f>
        <v>27415</v>
      </c>
      <c r="C8" s="16">
        <f>SUM(infected!C99:C105)</f>
        <v>32553</v>
      </c>
      <c r="D8" s="16">
        <f>SUM(infected!D99:D105)</f>
        <v>219936</v>
      </c>
      <c r="E8" s="16">
        <f>SUM(infected!E99:E105)</f>
        <v>27625</v>
      </c>
      <c r="F8" s="16">
        <f>SUM(infected!F99:F105)</f>
        <v>24925</v>
      </c>
      <c r="G8" s="16">
        <f>SUM(infected!G99:G105)</f>
        <v>13460</v>
      </c>
      <c r="H8" s="16">
        <f>SUM(infected!H99:H105)</f>
        <v>32205</v>
      </c>
      <c r="I8" s="16">
        <f>SUM(infected!I99:I105)</f>
        <v>7736</v>
      </c>
      <c r="J8" s="16">
        <f>SUM(infected!J99:J105)</f>
        <v>11175</v>
      </c>
      <c r="K8" s="16">
        <f>SUM(infected!K99:K105)</f>
        <v>3739</v>
      </c>
      <c r="L8" s="16">
        <f>SUM(infected!L99:L105)</f>
        <v>11039</v>
      </c>
      <c r="M8" s="16">
        <f>SUM(infected!M99:M105)</f>
        <v>4544</v>
      </c>
      <c r="N8" s="16">
        <f>SUM(infected!N99:N105)</f>
        <v>8869</v>
      </c>
      <c r="S8" s="17">
        <f t="shared" si="0"/>
        <v>42465</v>
      </c>
      <c r="T8" s="14">
        <f t="shared" si="0"/>
        <v>42471</v>
      </c>
    </row>
    <row r="9" spans="1:20" x14ac:dyDescent="0.25">
      <c r="A9" s="15">
        <f t="shared" si="1"/>
        <v>16</v>
      </c>
      <c r="B9" s="16">
        <f>SUM(infected!B106:B112)</f>
        <v>22609</v>
      </c>
      <c r="C9" s="16">
        <f>SUM(infected!C106:C112)</f>
        <v>20519</v>
      </c>
      <c r="D9" s="16">
        <f>SUM(infected!D106:D112)</f>
        <v>202116</v>
      </c>
      <c r="E9" s="16">
        <f>SUM(infected!E106:E112)</f>
        <v>18656</v>
      </c>
      <c r="F9" s="16">
        <f>SUM(infected!F106:F112)</f>
        <v>17203</v>
      </c>
      <c r="G9" s="16">
        <f>SUM(infected!G106:G112)</f>
        <v>10525</v>
      </c>
      <c r="H9" s="16">
        <f>SUM(infected!H106:H112)</f>
        <v>32027</v>
      </c>
      <c r="I9" s="16">
        <f>SUM(infected!I106:I112)</f>
        <v>7068</v>
      </c>
      <c r="J9" s="16">
        <f>SUM(infected!J106:J112)</f>
        <v>7963</v>
      </c>
      <c r="K9" s="16">
        <f>SUM(infected!K106:K112)</f>
        <v>3751</v>
      </c>
      <c r="L9" s="16">
        <f>SUM(infected!L106:L112)</f>
        <v>16485</v>
      </c>
      <c r="M9" s="16">
        <f>SUM(infected!M106:M112)</f>
        <v>5596</v>
      </c>
      <c r="N9" s="16">
        <f>SUM(infected!N106:N112)</f>
        <v>10412</v>
      </c>
      <c r="S9" s="17">
        <f t="shared" si="0"/>
        <v>42472</v>
      </c>
      <c r="T9" s="17">
        <f t="shared" si="0"/>
        <v>42478</v>
      </c>
    </row>
    <row r="10" spans="1:20" x14ac:dyDescent="0.25">
      <c r="A10" s="18">
        <f t="shared" si="1"/>
        <v>17</v>
      </c>
      <c r="B10" s="19">
        <f>SUM(infected!B113:B119)</f>
        <v>18703</v>
      </c>
      <c r="C10" s="19">
        <f>SUM(infected!C113:C119)</f>
        <v>16100</v>
      </c>
      <c r="D10" s="19">
        <f>SUM(infected!D113:D119)</f>
        <v>206223</v>
      </c>
      <c r="E10" s="19">
        <f>SUM(infected!E113:E119)</f>
        <v>13521</v>
      </c>
      <c r="F10" s="19">
        <f>SUM(infected!F113:F119)</f>
        <v>11969</v>
      </c>
      <c r="G10" s="19">
        <f>SUM(infected!G113:G119)</f>
        <v>8270</v>
      </c>
      <c r="H10" s="19">
        <f>SUM(infected!H113:H119)</f>
        <v>32830</v>
      </c>
      <c r="I10" s="19">
        <f>SUM(infected!I113:I119)</f>
        <v>5190</v>
      </c>
      <c r="J10" s="19">
        <f>SUM(infected!J113:J119)</f>
        <v>5703</v>
      </c>
      <c r="K10" s="19">
        <f>SUM(infected!K113:K119)</f>
        <v>4201</v>
      </c>
      <c r="L10" s="19">
        <f>SUM(infected!L113:L119)</f>
        <v>23234</v>
      </c>
      <c r="M10" s="19">
        <f>SUM(infected!M113:M119)</f>
        <v>4011</v>
      </c>
      <c r="N10" s="19">
        <f>SUM(infected!N113:N119)</f>
        <v>12107</v>
      </c>
      <c r="S10" s="20">
        <f t="shared" si="0"/>
        <v>42479</v>
      </c>
      <c r="T10" s="20">
        <f t="shared" si="0"/>
        <v>42485</v>
      </c>
    </row>
    <row r="11" spans="1:20" x14ac:dyDescent="0.25">
      <c r="A11">
        <f t="shared" si="1"/>
        <v>18</v>
      </c>
      <c r="B11" s="9">
        <f>SUM(infected!B120:B126)</f>
        <v>13042</v>
      </c>
      <c r="C11" s="9">
        <f>SUM(infected!C120:C126)</f>
        <v>7635</v>
      </c>
      <c r="D11" s="9">
        <f>SUM(infected!D120:D126)</f>
        <v>192131</v>
      </c>
      <c r="E11" s="9">
        <f>SUM(infected!E120:E126)</f>
        <v>7982</v>
      </c>
      <c r="F11" s="9">
        <f>SUM(infected!F120:F126)</f>
        <v>6712</v>
      </c>
      <c r="G11" s="9">
        <f>SUM(infected!G120:G126)</f>
        <v>6943</v>
      </c>
      <c r="H11" s="9">
        <f>SUM(infected!H120:H126)</f>
        <v>31282</v>
      </c>
      <c r="I11" s="9">
        <f>SUM(infected!I120:I126)</f>
        <v>2726</v>
      </c>
      <c r="J11" s="9">
        <f>SUM(infected!J120:J126)</f>
        <v>3095</v>
      </c>
      <c r="K11" s="9">
        <f>SUM(infected!K120:K126)</f>
        <v>3831</v>
      </c>
      <c r="L11" s="9">
        <f>SUM(infected!L120:L126)</f>
        <v>39259</v>
      </c>
      <c r="M11" s="9">
        <f>SUM(infected!M120:M126)</f>
        <v>2244</v>
      </c>
      <c r="N11" s="9">
        <f>SUM(infected!N120:N126)</f>
        <v>12590</v>
      </c>
      <c r="S11" s="14">
        <f t="shared" si="0"/>
        <v>42486</v>
      </c>
      <c r="T11" s="14">
        <f t="shared" si="0"/>
        <v>42492</v>
      </c>
    </row>
    <row r="12" spans="1:20" x14ac:dyDescent="0.25">
      <c r="A12">
        <f t="shared" si="1"/>
        <v>19</v>
      </c>
      <c r="B12" s="9">
        <f>SUM(infected!B127:B133)</f>
        <v>8353</v>
      </c>
      <c r="C12" s="9">
        <f>SUM(infected!C127:C133)</f>
        <v>8565</v>
      </c>
      <c r="D12" s="9">
        <f>SUM(infected!D127:D133)</f>
        <v>171758</v>
      </c>
      <c r="E12" s="9">
        <f>SUM(infected!E127:E133)</f>
        <v>6400</v>
      </c>
      <c r="F12" s="9">
        <f>SUM(infected!F127:F133)</f>
        <v>7776</v>
      </c>
      <c r="G12" s="9">
        <f>SUM(infected!G127:G133)</f>
        <v>10179</v>
      </c>
      <c r="H12" s="9">
        <f>SUM(infected!H127:H133)</f>
        <v>22867</v>
      </c>
      <c r="I12" s="9">
        <f>SUM(infected!I127:I133)</f>
        <v>2056</v>
      </c>
      <c r="J12" s="9">
        <f>SUM(infected!J127:J133)</f>
        <v>3052</v>
      </c>
      <c r="K12" s="9">
        <f>SUM(infected!K127:K133)</f>
        <v>4151</v>
      </c>
      <c r="L12" s="9">
        <f>SUM(infected!L127:L133)</f>
        <v>61552</v>
      </c>
      <c r="M12" s="9">
        <f>SUM(infected!M127:M133)</f>
        <v>1490</v>
      </c>
      <c r="N12" s="9">
        <f>SUM(infected!N127:N133)</f>
        <v>9374</v>
      </c>
      <c r="S12" s="14">
        <f t="shared" si="0"/>
        <v>42493</v>
      </c>
      <c r="T12" s="14">
        <f t="shared" si="0"/>
        <v>42499</v>
      </c>
    </row>
    <row r="13" spans="1:20" x14ac:dyDescent="0.25">
      <c r="A13">
        <f t="shared" si="1"/>
        <v>20</v>
      </c>
      <c r="B13" s="9">
        <f>SUM(infected!B134:B140)</f>
        <v>6365</v>
      </c>
      <c r="C13" s="9">
        <f>SUM(infected!C134:C140)</f>
        <v>3836</v>
      </c>
      <c r="D13" s="9">
        <f>SUM(infected!D134:D140)</f>
        <v>156958</v>
      </c>
      <c r="E13" s="9">
        <f>SUM(infected!E134:E140)</f>
        <v>5122</v>
      </c>
      <c r="F13" s="9">
        <f>SUM(infected!F134:F140)</f>
        <v>3348</v>
      </c>
      <c r="G13" s="9">
        <f>SUM(infected!G134:G140)</f>
        <v>12595</v>
      </c>
      <c r="H13" s="9">
        <f>SUM(infected!H134:H140)</f>
        <v>19857</v>
      </c>
      <c r="I13" s="9">
        <f>SUM(infected!I134:I140)</f>
        <v>1368</v>
      </c>
      <c r="J13" s="9">
        <f>SUM(infected!J134:J140)</f>
        <v>2071</v>
      </c>
      <c r="K13" s="9">
        <f>SUM(infected!K134:K140)</f>
        <v>3869</v>
      </c>
      <c r="L13" s="9">
        <f>SUM(infected!L134:L140)</f>
        <v>78381</v>
      </c>
      <c r="M13" s="9">
        <f>SUM(infected!M134:M140)</f>
        <v>1116</v>
      </c>
      <c r="N13" s="9">
        <f>SUM(infected!N134:N140)</f>
        <v>8143</v>
      </c>
      <c r="S13" s="14">
        <f t="shared" si="0"/>
        <v>42500</v>
      </c>
      <c r="T13" s="14">
        <f t="shared" si="0"/>
        <v>42506</v>
      </c>
    </row>
    <row r="14" spans="1:20" x14ac:dyDescent="0.25">
      <c r="A14">
        <f t="shared" si="1"/>
        <v>21</v>
      </c>
      <c r="B14" s="9">
        <f>SUM(infected!B141:B147)</f>
        <v>4423</v>
      </c>
      <c r="C14" s="9">
        <f>SUM(infected!C141:C147)</f>
        <v>3794</v>
      </c>
      <c r="D14" s="9">
        <f>SUM(infected!D141:D147)</f>
        <v>156481</v>
      </c>
      <c r="E14" s="9">
        <f>SUM(infected!E141:E147)</f>
        <v>3873</v>
      </c>
      <c r="F14" s="9">
        <f>SUM(infected!F141:F147)</f>
        <v>2510</v>
      </c>
      <c r="G14" s="9">
        <f>SUM(infected!G141:G147)</f>
        <v>15503</v>
      </c>
      <c r="H14" s="9">
        <f>SUM(infected!H141:H147)</f>
        <v>16360</v>
      </c>
      <c r="I14" s="9">
        <f>SUM(infected!I141:I147)</f>
        <v>1241</v>
      </c>
      <c r="J14" s="9">
        <f>SUM(infected!J141:J147)</f>
        <v>1510</v>
      </c>
      <c r="K14" s="9">
        <f>SUM(infected!K141:K147)</f>
        <v>3659</v>
      </c>
      <c r="L14" s="9">
        <f>SUM(infected!L141:L147)</f>
        <v>122131</v>
      </c>
      <c r="M14" s="9">
        <f>SUM(infected!M141:M147)</f>
        <v>527</v>
      </c>
      <c r="N14" s="9">
        <f>SUM(infected!N141:N147)</f>
        <v>7697</v>
      </c>
      <c r="S14" s="14">
        <f t="shared" si="0"/>
        <v>42507</v>
      </c>
      <c r="T14" s="14">
        <f t="shared" si="0"/>
        <v>42513</v>
      </c>
    </row>
    <row r="15" spans="1:20" x14ac:dyDescent="0.25">
      <c r="A15">
        <f t="shared" si="1"/>
        <v>22</v>
      </c>
      <c r="B15" s="9">
        <f>SUM(infected!B148:B154)</f>
        <v>3161</v>
      </c>
      <c r="C15" s="9">
        <f>SUM(infected!C148:C154)</f>
        <v>4238</v>
      </c>
      <c r="D15" s="9">
        <f>SUM(infected!D148:D154)</f>
        <v>146953</v>
      </c>
      <c r="E15" s="9">
        <f>SUM(infected!E148:E154)</f>
        <v>3245</v>
      </c>
      <c r="F15" s="9">
        <f>SUM(infected!F148:F154)</f>
        <v>6832</v>
      </c>
      <c r="G15" s="9">
        <f>SUM(infected!G148:G154)</f>
        <v>15765</v>
      </c>
      <c r="H15" s="9">
        <f>SUM(infected!H148:H154)</f>
        <v>10907</v>
      </c>
      <c r="I15" s="9">
        <f>SUM(infected!I148:I154)</f>
        <v>1206</v>
      </c>
      <c r="J15" s="9">
        <f>SUM(infected!J148:J154)</f>
        <v>1144</v>
      </c>
      <c r="K15" s="9">
        <f>SUM(infected!K148:K154)</f>
        <v>4281</v>
      </c>
      <c r="L15" s="9">
        <f>SUM(infected!L148:L154)</f>
        <v>151638</v>
      </c>
      <c r="M15" s="9">
        <f>SUM(infected!M148:M154)</f>
        <v>351</v>
      </c>
      <c r="N15" s="9">
        <f>SUM(infected!N148:N154)</f>
        <v>6248</v>
      </c>
      <c r="S15" s="14">
        <f t="shared" si="0"/>
        <v>42514</v>
      </c>
      <c r="T15" s="14">
        <f t="shared" si="0"/>
        <v>42520</v>
      </c>
    </row>
    <row r="16" spans="1:20" x14ac:dyDescent="0.25">
      <c r="A16">
        <f t="shared" si="1"/>
        <v>23</v>
      </c>
      <c r="B16" s="9">
        <f>SUM(infected!B155:B161)</f>
        <v>1979</v>
      </c>
      <c r="C16" s="9">
        <f>SUM(infected!C155:C161)</f>
        <v>2079</v>
      </c>
      <c r="D16" s="9">
        <f>SUM(infected!D155:D161)</f>
        <v>152172</v>
      </c>
      <c r="E16" s="9">
        <f>SUM(infected!E155:E161)</f>
        <v>2378</v>
      </c>
      <c r="F16" s="9">
        <f>SUM(infected!F155:F161)</f>
        <v>2224</v>
      </c>
      <c r="G16" s="9">
        <f>SUM(infected!G155:G161)</f>
        <v>20323</v>
      </c>
      <c r="H16" s="9">
        <f>SUM(infected!H155:H161)</f>
        <v>8524</v>
      </c>
      <c r="I16" s="9">
        <f>SUM(infected!I155:I161)</f>
        <v>1132</v>
      </c>
      <c r="J16" s="9">
        <f>SUM(infected!J155:J161)</f>
        <v>847</v>
      </c>
      <c r="K16" s="9">
        <f>SUM(infected!K155:K161)</f>
        <v>6021</v>
      </c>
      <c r="L16" s="9">
        <f>SUM(infected!L155:L161)</f>
        <v>176909</v>
      </c>
      <c r="M16" s="9">
        <f>SUM(infected!M155:M161)</f>
        <v>211</v>
      </c>
      <c r="N16" s="9">
        <f>SUM(infected!N155:N161)</f>
        <v>4752</v>
      </c>
      <c r="S16" s="14">
        <f t="shared" si="0"/>
        <v>42521</v>
      </c>
      <c r="T16" s="14">
        <f t="shared" si="0"/>
        <v>42527</v>
      </c>
    </row>
    <row r="17" spans="1:20" x14ac:dyDescent="0.25">
      <c r="A17">
        <f t="shared" si="1"/>
        <v>24</v>
      </c>
      <c r="B17" s="9">
        <f>SUM(infected!B162:B168)</f>
        <v>1991</v>
      </c>
      <c r="C17" s="9">
        <f>SUM(infected!C162:C168)</f>
        <v>2392</v>
      </c>
      <c r="D17" s="9">
        <f>SUM(infected!D162:D168)</f>
        <v>151706</v>
      </c>
      <c r="E17" s="9">
        <f>SUM(infected!E162:E168)</f>
        <v>2268</v>
      </c>
      <c r="F17" s="9">
        <f>SUM(infected!F162:F168)</f>
        <v>3243</v>
      </c>
      <c r="G17" s="9">
        <f>SUM(infected!G162:G168)</f>
        <v>15638</v>
      </c>
      <c r="H17" s="9">
        <f>SUM(infected!H162:H168)</f>
        <v>7136</v>
      </c>
      <c r="I17" s="9">
        <f>SUM(infected!I162:I168)</f>
        <v>1209</v>
      </c>
      <c r="J17" s="9">
        <f>SUM(infected!J162:J168)</f>
        <v>671</v>
      </c>
      <c r="K17" s="9">
        <f>SUM(infected!K162:K168)</f>
        <v>7123</v>
      </c>
      <c r="L17" s="9">
        <f>SUM(infected!L162:L168)</f>
        <v>175866</v>
      </c>
      <c r="M17" s="9">
        <f>SUM(infected!M162:M168)</f>
        <v>102</v>
      </c>
      <c r="N17" s="9">
        <f>SUM(infected!N162:N168)</f>
        <v>3088</v>
      </c>
      <c r="S17" s="14">
        <f t="shared" si="0"/>
        <v>42528</v>
      </c>
      <c r="T17" s="14">
        <f t="shared" si="0"/>
        <v>42534</v>
      </c>
    </row>
    <row r="18" spans="1:20" x14ac:dyDescent="0.25">
      <c r="A18">
        <f t="shared" si="1"/>
        <v>25</v>
      </c>
      <c r="B18" s="9">
        <f>SUM(infected!B169:B175)</f>
        <v>1510</v>
      </c>
      <c r="C18" s="9">
        <f>SUM(infected!C169:C175)</f>
        <v>2395</v>
      </c>
      <c r="D18" s="9">
        <f>SUM(infected!D169:D175)</f>
        <v>186843</v>
      </c>
      <c r="E18" s="9">
        <f>SUM(infected!E169:E175)</f>
        <v>3898</v>
      </c>
      <c r="F18" s="9">
        <f>SUM(infected!F169:F175)</f>
        <v>3157</v>
      </c>
      <c r="G18" s="9">
        <f>SUM(infected!G169:G175)</f>
        <v>17525</v>
      </c>
      <c r="H18" s="9">
        <f>SUM(infected!H169:H175)</f>
        <v>6680</v>
      </c>
      <c r="I18" s="9">
        <f>SUM(infected!I169:I175)</f>
        <v>810</v>
      </c>
      <c r="J18" s="9">
        <f>SUM(infected!J169:J175)</f>
        <v>668</v>
      </c>
      <c r="K18" s="9">
        <f>SUM(infected!K169:K175)</f>
        <v>7073</v>
      </c>
      <c r="L18" s="9">
        <f>SUM(infected!L169:L175)</f>
        <v>217414</v>
      </c>
      <c r="M18" s="9">
        <f>SUM(infected!M169:M175)</f>
        <v>76</v>
      </c>
      <c r="N18" s="9">
        <f>SUM(infected!N169:N175)</f>
        <v>2550</v>
      </c>
      <c r="S18" s="14">
        <f t="shared" si="0"/>
        <v>42535</v>
      </c>
      <c r="T18" s="14">
        <f t="shared" si="0"/>
        <v>42541</v>
      </c>
    </row>
    <row r="19" spans="1:20" x14ac:dyDescent="0.25">
      <c r="A19">
        <f t="shared" si="1"/>
        <v>26</v>
      </c>
      <c r="B19" s="9">
        <f>SUM(infected!B176:B182)</f>
        <v>1811</v>
      </c>
      <c r="C19" s="9">
        <f>SUM(infected!C176:C182)</f>
        <v>2466</v>
      </c>
      <c r="D19" s="9">
        <f>SUM(infected!D176:D182)</f>
        <v>268084</v>
      </c>
      <c r="E19" s="9">
        <f>SUM(infected!E176:E182)</f>
        <v>3402</v>
      </c>
      <c r="F19" s="9">
        <f>SUM(infected!F176:F182)</f>
        <v>2559</v>
      </c>
      <c r="G19" s="9">
        <f>SUM(infected!G176:G182)</f>
        <v>17717</v>
      </c>
      <c r="H19" s="9">
        <f>SUM(infected!H176:H182)</f>
        <v>5240</v>
      </c>
      <c r="I19" s="9">
        <f>SUM(infected!I176:I182)</f>
        <v>554</v>
      </c>
      <c r="J19" s="9">
        <f>SUM(infected!J176:J182)</f>
        <v>607</v>
      </c>
      <c r="K19" s="9">
        <f>SUM(infected!K176:K182)</f>
        <v>7460</v>
      </c>
      <c r="L19" s="9">
        <f>SUM(infected!L176:L182)</f>
        <v>259105</v>
      </c>
      <c r="M19" s="9">
        <f>SUM(infected!M176:M182)</f>
        <v>60</v>
      </c>
      <c r="N19" s="9">
        <f>SUM(infected!N176:N182)</f>
        <v>1913</v>
      </c>
      <c r="S19" s="14">
        <f t="shared" si="0"/>
        <v>42542</v>
      </c>
      <c r="T19" s="14">
        <f t="shared" si="0"/>
        <v>42548</v>
      </c>
    </row>
    <row r="20" spans="1:20" x14ac:dyDescent="0.25">
      <c r="A20">
        <f t="shared" si="1"/>
        <v>27</v>
      </c>
      <c r="B20" s="9">
        <f>SUM(infected!B183:B189)</f>
        <v>1301</v>
      </c>
      <c r="C20" s="9">
        <f>SUM(infected!C183:C189)</f>
        <v>2819</v>
      </c>
      <c r="D20" s="9">
        <f>SUM(infected!D183:D189)</f>
        <v>339639</v>
      </c>
      <c r="E20" s="9">
        <f>SUM(infected!E183:E189)</f>
        <v>2793</v>
      </c>
      <c r="F20" s="9">
        <f>SUM(infected!F183:F189)</f>
        <v>4024</v>
      </c>
      <c r="G20" s="9">
        <f>SUM(infected!G183:G189)</f>
        <v>17769</v>
      </c>
      <c r="H20" s="9">
        <f>SUM(infected!H183:H189)</f>
        <v>4026</v>
      </c>
      <c r="I20" s="9">
        <f>SUM(infected!I183:I189)</f>
        <v>474</v>
      </c>
      <c r="J20" s="9">
        <f>SUM(infected!J183:J189)</f>
        <v>637</v>
      </c>
      <c r="K20" s="9">
        <f>SUM(infected!K183:K189)</f>
        <v>4275</v>
      </c>
      <c r="L20" s="9">
        <f>SUM(infected!L183:L189)</f>
        <v>258912</v>
      </c>
      <c r="M20" s="9">
        <f>SUM(infected!M183:M189)</f>
        <v>88</v>
      </c>
      <c r="N20" s="9">
        <f>SUM(infected!N183:N189)</f>
        <v>2285</v>
      </c>
      <c r="S20" s="14">
        <f t="shared" ref="S20:T35" si="2">S19+7</f>
        <v>42549</v>
      </c>
      <c r="T20" s="14">
        <f t="shared" si="2"/>
        <v>42555</v>
      </c>
    </row>
    <row r="21" spans="1:20" x14ac:dyDescent="0.25">
      <c r="A21">
        <f t="shared" si="1"/>
        <v>28</v>
      </c>
      <c r="B21" s="21">
        <f>SUM(infected!B190:B196)</f>
        <v>1450</v>
      </c>
      <c r="C21" s="21">
        <f>SUM(infected!C190:C196)</f>
        <v>4164</v>
      </c>
      <c r="D21" s="21">
        <f>SUM(infected!D190:D196)</f>
        <v>416307</v>
      </c>
      <c r="E21" s="21">
        <f>SUM(infected!E190:E196)</f>
        <v>2409</v>
      </c>
      <c r="F21" s="21">
        <f>SUM(infected!F190:F196)</f>
        <v>3792</v>
      </c>
      <c r="G21" s="21">
        <f>SUM(infected!G190:G196)</f>
        <v>16865</v>
      </c>
      <c r="H21" s="21">
        <f>SUM(infected!H190:H196)</f>
        <v>4271</v>
      </c>
      <c r="I21" s="21">
        <f>SUM(infected!I190:I196)</f>
        <v>401</v>
      </c>
      <c r="J21" s="21">
        <f>SUM(infected!J190:J196)</f>
        <v>704</v>
      </c>
      <c r="K21" s="21">
        <f>SUM(infected!K190:K196)</f>
        <v>2179</v>
      </c>
      <c r="L21" s="21">
        <f>SUM(infected!L190:L196)</f>
        <v>261626</v>
      </c>
      <c r="M21" s="21">
        <f>SUM(infected!M190:M196)</f>
        <v>101</v>
      </c>
      <c r="N21" s="21">
        <f>SUM(infected!N190:N196)</f>
        <v>2055</v>
      </c>
      <c r="S21" s="14">
        <f t="shared" si="2"/>
        <v>42556</v>
      </c>
      <c r="T21" s="14">
        <f t="shared" si="2"/>
        <v>42562</v>
      </c>
    </row>
    <row r="22" spans="1:20" x14ac:dyDescent="0.25">
      <c r="A22">
        <f t="shared" si="1"/>
        <v>29</v>
      </c>
      <c r="B22" s="21">
        <f>SUM(infected!B197:B203)</f>
        <v>1373</v>
      </c>
      <c r="C22" s="21">
        <f>SUM(infected!C197:C203)</f>
        <v>8883</v>
      </c>
      <c r="D22" s="21">
        <f>SUM(infected!D197:D203)</f>
        <v>468318</v>
      </c>
      <c r="E22" s="21">
        <f>SUM(infected!E197:E203)</f>
        <v>2860</v>
      </c>
      <c r="F22" s="21">
        <f>SUM(infected!F197:F203)</f>
        <v>3922</v>
      </c>
      <c r="G22" s="21">
        <f>SUM(infected!G197:G203)</f>
        <v>16485</v>
      </c>
      <c r="H22" s="21">
        <f>SUM(infected!H197:H203)</f>
        <v>4310</v>
      </c>
      <c r="I22" s="21">
        <f>SUM(infected!I197:I203)</f>
        <v>703</v>
      </c>
      <c r="J22" s="21">
        <f>SUM(infected!J197:J203)</f>
        <v>1385</v>
      </c>
      <c r="K22" s="21">
        <f>SUM(infected!K197:K203)</f>
        <v>1622</v>
      </c>
      <c r="L22" s="21">
        <f>SUM(infected!L197:L203)</f>
        <v>233708</v>
      </c>
      <c r="M22" s="21">
        <f>SUM(infected!M197:M203)</f>
        <v>132</v>
      </c>
      <c r="N22" s="21">
        <f>SUM(infected!N197:N203)</f>
        <v>2759</v>
      </c>
      <c r="S22" s="14">
        <f t="shared" si="2"/>
        <v>42563</v>
      </c>
      <c r="T22" s="14">
        <f t="shared" si="2"/>
        <v>42569</v>
      </c>
    </row>
    <row r="23" spans="1:20" x14ac:dyDescent="0.25">
      <c r="A23">
        <f t="shared" si="1"/>
        <v>30</v>
      </c>
      <c r="B23" s="21">
        <f>SUM(infected!B204:B210)</f>
        <v>1684</v>
      </c>
      <c r="C23" s="21">
        <f>SUM(infected!C204:C210)</f>
        <v>13946</v>
      </c>
      <c r="D23" s="21">
        <f>SUM(infected!D204:D210)</f>
        <v>460760</v>
      </c>
      <c r="E23" s="21">
        <f>SUM(infected!E204:E210)</f>
        <v>3786</v>
      </c>
      <c r="F23" s="21">
        <f>SUM(infected!F204:F210)</f>
        <v>5854</v>
      </c>
      <c r="G23" s="21">
        <f>SUM(infected!G204:G210)</f>
        <v>17384</v>
      </c>
      <c r="H23" s="21">
        <f>SUM(infected!H204:H210)</f>
        <v>4549</v>
      </c>
      <c r="I23" s="21">
        <f>SUM(infected!I204:I210)</f>
        <v>1221</v>
      </c>
      <c r="J23" s="21">
        <f>SUM(infected!J204:J210)</f>
        <v>2489</v>
      </c>
      <c r="K23" s="21">
        <f>SUM(infected!K204:K210)</f>
        <v>1316</v>
      </c>
      <c r="L23" s="21">
        <f>SUM(infected!L204:L210)</f>
        <v>320702</v>
      </c>
      <c r="M23" s="21">
        <f>SUM(infected!M204:M210)</f>
        <v>121</v>
      </c>
      <c r="N23" s="21">
        <f>SUM(infected!N204:N210)</f>
        <v>3560</v>
      </c>
      <c r="S23" s="14">
        <f t="shared" si="2"/>
        <v>42570</v>
      </c>
      <c r="T23" s="14">
        <f t="shared" si="2"/>
        <v>42576</v>
      </c>
    </row>
    <row r="24" spans="1:20" x14ac:dyDescent="0.25">
      <c r="A24">
        <f t="shared" si="1"/>
        <v>31</v>
      </c>
      <c r="B24" s="21">
        <f>SUM(infected!B211:B217)</f>
        <v>1952</v>
      </c>
      <c r="C24" s="21">
        <f>SUM(infected!C211:C217)</f>
        <v>18272</v>
      </c>
      <c r="D24" s="21">
        <f>SUM(infected!D211:D217)</f>
        <v>433935</v>
      </c>
      <c r="E24" s="21">
        <f>SUM(infected!E211:E217)</f>
        <v>4793</v>
      </c>
      <c r="F24" s="21">
        <f>SUM(infected!F211:F217)</f>
        <v>7391</v>
      </c>
      <c r="G24" s="21">
        <f>SUM(infected!G211:G217)</f>
        <v>18265</v>
      </c>
      <c r="H24" s="21">
        <f>SUM(infected!H211:H217)</f>
        <v>4444</v>
      </c>
      <c r="I24" s="21">
        <f>SUM(infected!I211:I217)</f>
        <v>2097</v>
      </c>
      <c r="J24" s="21">
        <f>SUM(infected!J211:J217)</f>
        <v>3759</v>
      </c>
      <c r="K24" s="21">
        <f>SUM(infected!K211:K217)</f>
        <v>1556</v>
      </c>
      <c r="L24" s="21">
        <f>SUM(infected!L211:L217)</f>
        <v>314586</v>
      </c>
      <c r="M24" s="21">
        <f>SUM(infected!M211:M217)</f>
        <v>281</v>
      </c>
      <c r="N24" s="21">
        <f>SUM(infected!N211:N217)</f>
        <v>2972</v>
      </c>
      <c r="S24" s="14">
        <f t="shared" si="2"/>
        <v>42577</v>
      </c>
      <c r="T24" s="14">
        <f t="shared" si="2"/>
        <v>42583</v>
      </c>
    </row>
    <row r="25" spans="1:20" x14ac:dyDescent="0.25">
      <c r="A25">
        <f t="shared" si="1"/>
        <v>32</v>
      </c>
      <c r="B25" s="21">
        <f>SUM(infected!B218:B224)</f>
        <v>2496</v>
      </c>
      <c r="C25" s="21">
        <f>SUM(infected!C218:C224)</f>
        <v>25926</v>
      </c>
      <c r="D25" s="21">
        <f>SUM(infected!D218:D224)</f>
        <v>376909</v>
      </c>
      <c r="E25" s="21">
        <f>SUM(infected!E218:E224)</f>
        <v>5925</v>
      </c>
      <c r="F25" s="21">
        <f>SUM(infected!F218:F224)</f>
        <v>10002</v>
      </c>
      <c r="G25" s="21">
        <f>SUM(infected!G218:G224)</f>
        <v>17275</v>
      </c>
      <c r="H25" s="21">
        <f>SUM(infected!H218:H224)</f>
        <v>6130</v>
      </c>
      <c r="I25" s="21">
        <f>SUM(infected!I218:I224)</f>
        <v>3521</v>
      </c>
      <c r="J25" s="21">
        <f>SUM(infected!J218:J224)</f>
        <v>4341</v>
      </c>
      <c r="K25" s="21">
        <f>SUM(infected!K218:K224)</f>
        <v>2014</v>
      </c>
      <c r="L25" s="21">
        <f>SUM(infected!L218:L224)</f>
        <v>301745</v>
      </c>
      <c r="M25" s="21">
        <f>SUM(infected!M218:M224)</f>
        <v>550</v>
      </c>
      <c r="N25" s="21">
        <f>SUM(infected!N218:N224)</f>
        <v>2581</v>
      </c>
      <c r="S25" s="14">
        <f t="shared" si="2"/>
        <v>42584</v>
      </c>
      <c r="T25" s="14">
        <f t="shared" si="2"/>
        <v>42590</v>
      </c>
    </row>
    <row r="26" spans="1:20" x14ac:dyDescent="0.25">
      <c r="A26">
        <f t="shared" si="1"/>
        <v>33</v>
      </c>
      <c r="B26" s="21">
        <f>SUM(infected!B225:B231)</f>
        <v>3349</v>
      </c>
      <c r="C26" s="21">
        <f>SUM(infected!C225:C231)</f>
        <v>36102</v>
      </c>
      <c r="D26" s="21">
        <f>SUM(infected!D225:D231)</f>
        <v>358405</v>
      </c>
      <c r="E26" s="21">
        <f>SUM(infected!E225:E231)</f>
        <v>7687</v>
      </c>
      <c r="F26" s="21">
        <f>SUM(infected!F225:F231)</f>
        <v>20615</v>
      </c>
      <c r="G26" s="21">
        <f>SUM(infected!G225:G231)</f>
        <v>16491</v>
      </c>
      <c r="H26" s="21">
        <f>SUM(infected!H225:H231)</f>
        <v>7659</v>
      </c>
      <c r="I26" s="21">
        <f>SUM(infected!I225:I231)</f>
        <v>4379</v>
      </c>
      <c r="J26" s="21">
        <f>SUM(infected!J225:J231)</f>
        <v>3751</v>
      </c>
      <c r="K26" s="21">
        <f>SUM(infected!K225:K231)</f>
        <v>2052</v>
      </c>
      <c r="L26" s="21">
        <f>SUM(infected!L225:L231)</f>
        <v>304775</v>
      </c>
      <c r="M26" s="21">
        <f>SUM(infected!M225:M231)</f>
        <v>545</v>
      </c>
      <c r="N26" s="21">
        <f>SUM(infected!N225:N231)</f>
        <v>2636</v>
      </c>
      <c r="S26" s="14">
        <f t="shared" si="2"/>
        <v>42591</v>
      </c>
      <c r="T26" s="14">
        <f t="shared" si="2"/>
        <v>42597</v>
      </c>
    </row>
    <row r="27" spans="1:20" x14ac:dyDescent="0.25">
      <c r="A27">
        <f t="shared" si="1"/>
        <v>34</v>
      </c>
      <c r="B27" s="21">
        <f>SUM(infected!B232:B238)</f>
        <v>5430</v>
      </c>
      <c r="C27" s="21">
        <f>SUM(infected!C232:C238)</f>
        <v>46354</v>
      </c>
      <c r="D27" s="21">
        <f>SUM(infected!D232:D238)</f>
        <v>299342</v>
      </c>
      <c r="E27" s="21">
        <f>SUM(infected!E232:E238)</f>
        <v>9561</v>
      </c>
      <c r="F27" s="21">
        <f>SUM(infected!F232:F238)</f>
        <v>24363</v>
      </c>
      <c r="G27" s="21">
        <f>SUM(infected!G232:G238)</f>
        <v>15702</v>
      </c>
      <c r="H27" s="21">
        <f>SUM(infected!H232:H238)</f>
        <v>7158</v>
      </c>
      <c r="I27" s="21">
        <f>SUM(infected!I232:I238)</f>
        <v>3547</v>
      </c>
      <c r="J27" s="21">
        <f>SUM(infected!J232:J238)</f>
        <v>3453</v>
      </c>
      <c r="K27" s="21">
        <f>SUM(infected!K232:K238)</f>
        <v>1687</v>
      </c>
      <c r="L27" s="21">
        <f>SUM(infected!L232:L238)</f>
        <v>265586</v>
      </c>
      <c r="M27" s="21">
        <f>SUM(infected!M232:M238)</f>
        <v>712</v>
      </c>
      <c r="N27" s="21">
        <f>SUM(infected!N232:N238)</f>
        <v>2809</v>
      </c>
      <c r="S27" s="14">
        <f t="shared" si="2"/>
        <v>42598</v>
      </c>
      <c r="T27" s="14">
        <f t="shared" si="2"/>
        <v>42604</v>
      </c>
    </row>
    <row r="28" spans="1:20" x14ac:dyDescent="0.25">
      <c r="A28">
        <f t="shared" si="1"/>
        <v>35</v>
      </c>
      <c r="B28" s="21">
        <f>SUM(infected!B239:B245)</f>
        <v>8873</v>
      </c>
      <c r="C28" s="21">
        <f>SUM(infected!C239:C245)</f>
        <v>57422</v>
      </c>
      <c r="D28" s="21">
        <f>SUM(infected!D239:D245)</f>
        <v>294552</v>
      </c>
      <c r="E28" s="21">
        <f>SUM(infected!E239:E245)</f>
        <v>8806</v>
      </c>
      <c r="F28" s="21">
        <f>SUM(infected!F239:F245)</f>
        <v>35044</v>
      </c>
      <c r="G28" s="21">
        <f>SUM(infected!G239:G245)</f>
        <v>14665</v>
      </c>
      <c r="H28" s="21">
        <f>SUM(infected!H239:H245)</f>
        <v>8825</v>
      </c>
      <c r="I28" s="21">
        <f>SUM(infected!I239:I245)</f>
        <v>3581</v>
      </c>
      <c r="J28" s="21">
        <f>SUM(infected!J239:J245)</f>
        <v>3121</v>
      </c>
      <c r="K28" s="21">
        <f>SUM(infected!K239:K245)</f>
        <v>1200</v>
      </c>
      <c r="L28" s="21">
        <f>SUM(infected!L239:L245)</f>
        <v>256528</v>
      </c>
      <c r="M28" s="21">
        <f>SUM(infected!M239:M245)</f>
        <v>791</v>
      </c>
      <c r="N28" s="21">
        <f>SUM(infected!N239:N245)</f>
        <v>3044</v>
      </c>
      <c r="S28" s="14">
        <f t="shared" si="2"/>
        <v>42605</v>
      </c>
      <c r="T28" s="14">
        <f t="shared" si="2"/>
        <v>42611</v>
      </c>
    </row>
    <row r="29" spans="1:20" x14ac:dyDescent="0.25">
      <c r="A29">
        <f t="shared" si="1"/>
        <v>36</v>
      </c>
      <c r="B29" s="21">
        <f>SUM(infected!B246:B252)</f>
        <v>9416</v>
      </c>
      <c r="C29" s="21">
        <f>SUM(infected!C246:C252)</f>
        <v>62691</v>
      </c>
      <c r="D29" s="21">
        <f>SUM(infected!D246:D252)</f>
        <v>279258</v>
      </c>
      <c r="E29" s="21">
        <f>SUM(infected!E246:E252)</f>
        <v>8418</v>
      </c>
      <c r="F29" s="21">
        <f>SUM(infected!F246:F252)</f>
        <v>46834</v>
      </c>
      <c r="G29" s="21">
        <f>SUM(infected!G246:G252)</f>
        <v>13088</v>
      </c>
      <c r="H29" s="21">
        <f>SUM(infected!H246:H252)</f>
        <v>12685</v>
      </c>
      <c r="I29" s="21">
        <f>SUM(infected!I246:I252)</f>
        <v>4644</v>
      </c>
      <c r="J29" s="21">
        <f>SUM(infected!J246:J252)</f>
        <v>3655</v>
      </c>
      <c r="K29" s="21">
        <f>SUM(infected!K246:K252)</f>
        <v>1332</v>
      </c>
      <c r="L29" s="21">
        <f>SUM(infected!L246:L252)</f>
        <v>275210</v>
      </c>
      <c r="M29" s="21">
        <f>SUM(infected!M246:M252)</f>
        <v>912</v>
      </c>
      <c r="N29" s="21">
        <f>SUM(infected!N246:N252)</f>
        <v>3955</v>
      </c>
      <c r="S29" s="14">
        <f t="shared" si="2"/>
        <v>42612</v>
      </c>
      <c r="T29" s="14">
        <f t="shared" si="2"/>
        <v>42618</v>
      </c>
    </row>
    <row r="30" spans="1:20" x14ac:dyDescent="0.25">
      <c r="A30">
        <f t="shared" si="1"/>
        <v>37</v>
      </c>
      <c r="B30" s="21">
        <f>SUM(infected!B253:B259)</f>
        <v>10119</v>
      </c>
      <c r="C30" s="21">
        <f>SUM(infected!C253:C259)</f>
        <v>68181</v>
      </c>
      <c r="D30" s="21">
        <f>SUM(infected!D253:D259)</f>
        <v>243558</v>
      </c>
      <c r="E30" s="21">
        <f>SUM(infected!E253:E259)</f>
        <v>9556</v>
      </c>
      <c r="F30" s="21">
        <f>SUM(infected!F253:F259)</f>
        <v>56317</v>
      </c>
      <c r="G30" s="21">
        <f>SUM(infected!G253:G259)</f>
        <v>15371</v>
      </c>
      <c r="H30" s="21">
        <f>SUM(infected!H253:H259)</f>
        <v>21352</v>
      </c>
      <c r="I30" s="21">
        <f>SUM(infected!I253:I259)</f>
        <v>7308</v>
      </c>
      <c r="J30" s="21">
        <f>SUM(infected!J253:J259)</f>
        <v>6158</v>
      </c>
      <c r="K30" s="21">
        <f>SUM(infected!K253:K259)</f>
        <v>1592</v>
      </c>
      <c r="L30" s="21">
        <f>SUM(infected!L253:L259)</f>
        <v>192934</v>
      </c>
      <c r="M30" s="21">
        <f>SUM(infected!M253:M259)</f>
        <v>1313</v>
      </c>
      <c r="N30" s="21">
        <f>SUM(infected!N253:N259)</f>
        <v>4764</v>
      </c>
      <c r="S30" s="14">
        <f t="shared" si="2"/>
        <v>42619</v>
      </c>
      <c r="T30" s="14">
        <f t="shared" si="2"/>
        <v>42625</v>
      </c>
    </row>
    <row r="31" spans="1:20" x14ac:dyDescent="0.25">
      <c r="A31">
        <f t="shared" si="1"/>
        <v>38</v>
      </c>
      <c r="B31" s="21">
        <f>SUM(infected!B260:B266)</f>
        <v>10403</v>
      </c>
      <c r="C31" s="21">
        <f>SUM(infected!C260:C266)</f>
        <v>77738</v>
      </c>
      <c r="D31" s="21">
        <f>SUM(infected!D260:D266)</f>
        <v>284835</v>
      </c>
      <c r="E31" s="21">
        <f>SUM(infected!E260:E266)</f>
        <v>11982</v>
      </c>
      <c r="F31" s="21">
        <f>SUM(infected!F260:F266)</f>
        <v>72669</v>
      </c>
      <c r="G31" s="21">
        <f>SUM(infected!G260:G266)</f>
        <v>20111</v>
      </c>
      <c r="H31" s="21">
        <f>SUM(infected!H260:H266)</f>
        <v>25753</v>
      </c>
      <c r="I31" s="21">
        <f>SUM(infected!I260:I266)</f>
        <v>11661</v>
      </c>
      <c r="J31" s="21">
        <f>SUM(infected!J260:J266)</f>
        <v>10108</v>
      </c>
      <c r="K31" s="21">
        <f>SUM(infected!K260:K266)</f>
        <v>2080</v>
      </c>
      <c r="L31" s="21">
        <f>SUM(infected!L260:L266)</f>
        <v>214174</v>
      </c>
      <c r="M31" s="21">
        <f>SUM(infected!M260:M266)</f>
        <v>1948</v>
      </c>
      <c r="N31" s="21">
        <f>SUM(infected!N260:N266)</f>
        <v>6990</v>
      </c>
      <c r="S31" s="14">
        <f t="shared" si="2"/>
        <v>42626</v>
      </c>
      <c r="T31" s="14">
        <f t="shared" si="2"/>
        <v>42632</v>
      </c>
    </row>
    <row r="32" spans="1:20" x14ac:dyDescent="0.25">
      <c r="A32">
        <f t="shared" si="1"/>
        <v>39</v>
      </c>
      <c r="B32" s="21">
        <f>SUM(infected!B267:B273)</f>
        <v>11714</v>
      </c>
      <c r="C32" s="21">
        <f>SUM(infected!C267:C273)</f>
        <v>76798</v>
      </c>
      <c r="D32" s="21">
        <f>SUM(infected!D267:D273)</f>
        <v>310232</v>
      </c>
      <c r="E32" s="21">
        <f>SUM(infected!E267:E273)</f>
        <v>12995</v>
      </c>
      <c r="F32" s="21">
        <f>SUM(infected!F267:F273)</f>
        <v>84806</v>
      </c>
      <c r="G32" s="21">
        <f>SUM(infected!G267:G273)</f>
        <v>24308</v>
      </c>
      <c r="H32" s="21">
        <f>SUM(infected!H267:H273)</f>
        <v>40712</v>
      </c>
      <c r="I32" s="21">
        <f>SUM(infected!I267:I273)</f>
        <v>17826</v>
      </c>
      <c r="J32" s="21">
        <f>SUM(infected!J267:J273)</f>
        <v>11273</v>
      </c>
      <c r="K32" s="21">
        <f>SUM(infected!K267:K273)</f>
        <v>2918</v>
      </c>
      <c r="L32" s="21">
        <f>SUM(infected!L267:L273)</f>
        <v>187680</v>
      </c>
      <c r="M32" s="21">
        <f>SUM(infected!M267:M273)</f>
        <v>2057</v>
      </c>
      <c r="N32" s="21">
        <f>SUM(infected!N267:N273)</f>
        <v>9476</v>
      </c>
      <c r="S32" s="14">
        <f t="shared" si="2"/>
        <v>42633</v>
      </c>
      <c r="T32" s="14">
        <f t="shared" si="2"/>
        <v>42639</v>
      </c>
    </row>
    <row r="33" spans="1:20" x14ac:dyDescent="0.25">
      <c r="A33">
        <f t="shared" si="1"/>
        <v>40</v>
      </c>
      <c r="B33" s="21">
        <f>SUM(infected!B274:B280)</f>
        <v>15459</v>
      </c>
      <c r="C33" s="21">
        <f>SUM(infected!C274:C280)</f>
        <v>65146</v>
      </c>
      <c r="D33" s="21">
        <f>SUM(infected!D274:D280)</f>
        <v>302799</v>
      </c>
      <c r="E33" s="21">
        <f>SUM(infected!E274:E280)</f>
        <v>15287</v>
      </c>
      <c r="F33" s="21">
        <f>SUM(infected!F274:F280)</f>
        <v>80601</v>
      </c>
      <c r="G33" s="21">
        <f>SUM(infected!G274:G280)</f>
        <v>25324</v>
      </c>
      <c r="H33" s="21">
        <f>SUM(infected!H274:H280)</f>
        <v>68009</v>
      </c>
      <c r="I33" s="21">
        <f>SUM(infected!I274:I280)</f>
        <v>24239</v>
      </c>
      <c r="J33" s="21">
        <f>SUM(infected!J274:J280)</f>
        <v>18881</v>
      </c>
      <c r="K33" s="21">
        <f>SUM(infected!K274:K280)</f>
        <v>3640</v>
      </c>
      <c r="L33" s="21">
        <f>SUM(infected!L274:L280)</f>
        <v>182980</v>
      </c>
      <c r="M33" s="21">
        <f>SUM(infected!M274:M280)</f>
        <v>3042</v>
      </c>
      <c r="N33" s="21">
        <f>SUM(infected!N274:N280)</f>
        <v>13031</v>
      </c>
      <c r="S33" s="14">
        <f t="shared" si="2"/>
        <v>42640</v>
      </c>
      <c r="T33" s="14">
        <f t="shared" si="2"/>
        <v>42646</v>
      </c>
    </row>
    <row r="34" spans="1:20" x14ac:dyDescent="0.25">
      <c r="A34">
        <f t="shared" si="1"/>
        <v>41</v>
      </c>
      <c r="B34" s="21">
        <f>SUM(infected!B281:B287)</f>
        <v>29621</v>
      </c>
      <c r="C34" s="21">
        <f>SUM(infected!C281:C287)</f>
        <v>75556</v>
      </c>
      <c r="D34" s="21">
        <f>SUM(infected!D281:D287)</f>
        <v>344699</v>
      </c>
      <c r="E34" s="21">
        <f>SUM(infected!E281:E287)</f>
        <v>24712</v>
      </c>
      <c r="F34" s="21">
        <f>SUM(infected!F281:F287)</f>
        <v>115804</v>
      </c>
      <c r="G34" s="21">
        <f>SUM(infected!G281:G287)</f>
        <v>28303</v>
      </c>
      <c r="H34" s="21">
        <f>SUM(infected!H281:H287)</f>
        <v>100738</v>
      </c>
      <c r="I34" s="21">
        <f>SUM(infected!I281:I287)</f>
        <v>38701</v>
      </c>
      <c r="J34" s="21">
        <f>SUM(infected!J281:J287)</f>
        <v>38821</v>
      </c>
      <c r="K34" s="21">
        <f>SUM(infected!K281:K287)</f>
        <v>4278</v>
      </c>
      <c r="L34" s="21">
        <f>SUM(infected!L281:L287)</f>
        <v>179693</v>
      </c>
      <c r="M34" s="21">
        <f>SUM(infected!M281:M287)</f>
        <v>4496</v>
      </c>
      <c r="N34" s="21">
        <f>SUM(infected!N281:N287)</f>
        <v>11961</v>
      </c>
      <c r="S34" s="14">
        <f t="shared" si="2"/>
        <v>42647</v>
      </c>
      <c r="T34" s="14">
        <f t="shared" si="2"/>
        <v>42653</v>
      </c>
    </row>
    <row r="35" spans="1:20" x14ac:dyDescent="0.25">
      <c r="A35">
        <f t="shared" si="1"/>
        <v>42</v>
      </c>
      <c r="B35" s="21">
        <f>SUM(infected!B288:B294)</f>
        <v>59291</v>
      </c>
      <c r="C35" s="21">
        <f>SUM(infected!C288:C294)</f>
        <v>85481</v>
      </c>
      <c r="D35" s="21">
        <f>SUM(infected!D288:D294)</f>
        <v>392051</v>
      </c>
      <c r="E35" s="21">
        <f>SUM(infected!E288:E294)</f>
        <v>40968</v>
      </c>
      <c r="F35" s="21">
        <f>SUM(infected!F288:F294)</f>
        <v>162060</v>
      </c>
      <c r="G35" s="21">
        <f>SUM(infected!G288:G294)</f>
        <v>30305</v>
      </c>
      <c r="H35" s="21">
        <f>SUM(infected!H288:H294)</f>
        <v>118693</v>
      </c>
      <c r="I35" s="21">
        <f>SUM(infected!I288:I294)</f>
        <v>53784</v>
      </c>
      <c r="J35" s="21">
        <f>SUM(infected!J288:J294)</f>
        <v>72153</v>
      </c>
      <c r="K35" s="21">
        <f>SUM(infected!K288:K294)</f>
        <v>5621</v>
      </c>
      <c r="L35" s="21">
        <f>SUM(infected!L288:L294)</f>
        <v>140362</v>
      </c>
      <c r="M35" s="21">
        <f>SUM(infected!M288:M294)</f>
        <v>7434</v>
      </c>
      <c r="N35" s="21">
        <f>SUM(infected!N288:N294)</f>
        <v>20031</v>
      </c>
      <c r="S35" s="14">
        <f t="shared" si="2"/>
        <v>42654</v>
      </c>
      <c r="T35" s="14">
        <f t="shared" si="2"/>
        <v>42660</v>
      </c>
    </row>
    <row r="36" spans="1:20" x14ac:dyDescent="0.25">
      <c r="A36">
        <f t="shared" si="1"/>
        <v>43</v>
      </c>
      <c r="B36" s="21">
        <f>SUM(infected!B295:B301)</f>
        <v>111541</v>
      </c>
      <c r="C36" s="21">
        <f>SUM(infected!C295:C301)</f>
        <v>123871</v>
      </c>
      <c r="D36" s="21">
        <f>SUM(infected!D295:D301)</f>
        <v>481570</v>
      </c>
      <c r="E36" s="21">
        <f>SUM(infected!E295:E301)</f>
        <v>71567</v>
      </c>
      <c r="F36" s="21">
        <f>SUM(infected!F295:F301)</f>
        <v>241473</v>
      </c>
      <c r="G36" s="21">
        <f>SUM(infected!G295:G301)</f>
        <v>38516</v>
      </c>
      <c r="H36" s="21">
        <f>SUM(infected!H295:H301)</f>
        <v>151391</v>
      </c>
      <c r="I36" s="21">
        <f>SUM(infected!I295:I301)</f>
        <v>62691</v>
      </c>
      <c r="J36" s="21">
        <f>SUM(infected!J295:J301)</f>
        <v>105280</v>
      </c>
      <c r="K36" s="21">
        <f>SUM(infected!K295:K301)</f>
        <v>9161</v>
      </c>
      <c r="L36" s="21">
        <f>SUM(infected!L295:L301)</f>
        <v>158784</v>
      </c>
      <c r="M36" s="21">
        <f>SUM(infected!M295:M301)</f>
        <v>7166</v>
      </c>
      <c r="N36" s="21">
        <f>SUM(infected!N295:N301)</f>
        <v>17956</v>
      </c>
      <c r="S36" s="14">
        <f t="shared" ref="S36:T45" si="3">S35+7</f>
        <v>42661</v>
      </c>
      <c r="T36" s="14">
        <f t="shared" si="3"/>
        <v>42667</v>
      </c>
    </row>
    <row r="37" spans="1:20" x14ac:dyDescent="0.25">
      <c r="A37" s="15">
        <f t="shared" si="1"/>
        <v>44</v>
      </c>
      <c r="B37" s="38">
        <f>SUM(infected!B302:B308)</f>
        <v>183553</v>
      </c>
      <c r="C37" s="38">
        <f>SUM(infected!C302:C308)</f>
        <v>142377</v>
      </c>
      <c r="D37" s="38">
        <f>SUM(infected!D302:D308)</f>
        <v>571197</v>
      </c>
      <c r="E37" s="38">
        <f>SUM(infected!E302:E308)</f>
        <v>107161</v>
      </c>
      <c r="F37" s="38">
        <f>SUM(infected!F302:F308)</f>
        <v>275408</v>
      </c>
      <c r="G37" s="38">
        <f>SUM(infected!G302:G308)</f>
        <v>51595</v>
      </c>
      <c r="H37" s="38">
        <f>SUM(infected!H302:H308)</f>
        <v>161114</v>
      </c>
      <c r="I37" s="38">
        <f>SUM(infected!I302:I308)</f>
        <v>68512</v>
      </c>
      <c r="J37" s="38">
        <f>SUM(infected!J302:J308)</f>
        <v>98983</v>
      </c>
      <c r="K37" s="38">
        <f>SUM(infected!K302:K308)</f>
        <v>18496</v>
      </c>
      <c r="L37" s="38">
        <f>SUM(infected!L302:L308)</f>
        <v>151577</v>
      </c>
      <c r="M37" s="38">
        <f>SUM(infected!M302:M308)</f>
        <v>4874</v>
      </c>
      <c r="N37" s="38">
        <f>SUM(infected!N302:N308)</f>
        <v>20737</v>
      </c>
      <c r="O37" s="15"/>
      <c r="P37" s="15"/>
      <c r="Q37" s="15"/>
      <c r="R37" s="15"/>
      <c r="S37" s="17">
        <f t="shared" si="3"/>
        <v>42668</v>
      </c>
      <c r="T37" s="17">
        <f t="shared" si="3"/>
        <v>42674</v>
      </c>
    </row>
    <row r="38" spans="1:20" x14ac:dyDescent="0.25">
      <c r="A38" s="18">
        <f t="shared" si="1"/>
        <v>45</v>
      </c>
      <c r="B38" s="27">
        <f>SUM(infected!B309:B315)</f>
        <v>273978.95161643333</v>
      </c>
      <c r="C38" s="27">
        <f>SUM(infected!C309:C315)</f>
        <v>156219.43642145843</v>
      </c>
      <c r="D38" s="27">
        <f>SUM(infected!D309:D315)</f>
        <v>726628.49235146306</v>
      </c>
      <c r="E38" s="27">
        <f>SUM(infected!E309:E315)</f>
        <v>136073.3559805234</v>
      </c>
      <c r="F38" s="27">
        <f>SUM(infected!F309:F315)</f>
        <v>365367.49707757169</v>
      </c>
      <c r="G38" s="27">
        <f>SUM(infected!G309:G315)</f>
        <v>65912.303559261403</v>
      </c>
      <c r="H38" s="27">
        <f>SUM(infected!H309:H315)</f>
        <v>162823.39490720091</v>
      </c>
      <c r="I38" s="27">
        <f>SUM(infected!I309:I315)</f>
        <v>60728.711392342913</v>
      </c>
      <c r="J38" s="27">
        <f>SUM(infected!J309:J315)</f>
        <v>80211.64374648947</v>
      </c>
      <c r="K38" s="27">
        <f>SUM(infected!K309:K315)</f>
        <v>29311.166132606373</v>
      </c>
      <c r="L38" s="27">
        <f>SUM(infected!L309:L315)</f>
        <v>87102.112531770545</v>
      </c>
      <c r="M38" s="27">
        <f>SUM(infected!M309:M315)</f>
        <v>3208.4036145378363</v>
      </c>
      <c r="N38" s="27">
        <f>SUM(infected!N309:N315)</f>
        <v>24126.548681292148</v>
      </c>
      <c r="O38" s="18"/>
      <c r="P38" s="18"/>
      <c r="Q38" s="18"/>
      <c r="R38" s="18"/>
      <c r="S38" s="20">
        <f t="shared" si="3"/>
        <v>42675</v>
      </c>
      <c r="T38" s="20">
        <f t="shared" si="3"/>
        <v>42681</v>
      </c>
    </row>
    <row r="39" spans="1:20" x14ac:dyDescent="0.25">
      <c r="A39">
        <f t="shared" si="1"/>
        <v>46</v>
      </c>
      <c r="B39" s="21">
        <f>SUM(infected!B316:B322)</f>
        <v>420518.39755334205</v>
      </c>
      <c r="C39" s="21">
        <f>SUM(infected!C316:C322)</f>
        <v>168001.94299402984</v>
      </c>
      <c r="D39" s="21">
        <f>SUM(infected!D316:D322)</f>
        <v>902585.15801604302</v>
      </c>
      <c r="E39" s="21">
        <f>SUM(infected!E316:E322)</f>
        <v>183308.82209464291</v>
      </c>
      <c r="F39" s="21">
        <f>SUM(infected!F316:F322)</f>
        <v>460614.23002962902</v>
      </c>
      <c r="G39" s="21">
        <f>SUM(infected!G316:G322)</f>
        <v>85684.366279134527</v>
      </c>
      <c r="H39" s="21">
        <f>SUM(infected!H316:H322)</f>
        <v>168567.22488445707</v>
      </c>
      <c r="I39" s="21">
        <f>SUM(infected!I316:I322)</f>
        <v>57734.594607783409</v>
      </c>
      <c r="J39" s="21">
        <f>SUM(infected!J316:J322)</f>
        <v>65732.334844916651</v>
      </c>
      <c r="K39" s="21">
        <f>SUM(infected!K316:K322)</f>
        <v>52609.062161274007</v>
      </c>
      <c r="L39" s="21">
        <f>SUM(infected!L316:L322)</f>
        <v>62888.975686836558</v>
      </c>
      <c r="M39" s="21">
        <f>SUM(infected!M316:M322)</f>
        <v>2117.1872425396659</v>
      </c>
      <c r="N39" s="21">
        <f>SUM(infected!N316:N322)</f>
        <v>28249.090485571429</v>
      </c>
      <c r="S39" s="14">
        <f t="shared" si="3"/>
        <v>42682</v>
      </c>
      <c r="T39" s="14">
        <f t="shared" si="3"/>
        <v>42688</v>
      </c>
    </row>
    <row r="40" spans="1:20" x14ac:dyDescent="0.25">
      <c r="A40">
        <f t="shared" si="1"/>
        <v>47</v>
      </c>
      <c r="B40" s="21">
        <f>SUM(infected!B323:B329)</f>
        <v>643680.31624830386</v>
      </c>
      <c r="C40" s="21">
        <f>SUM(infected!C323:C329)</f>
        <v>177678.94745912787</v>
      </c>
      <c r="D40" s="21">
        <f>SUM(infected!D323:D329)</f>
        <v>1130890.8929057443</v>
      </c>
      <c r="E40" s="21">
        <f>SUM(infected!E323:E329)</f>
        <v>245408.86584060665</v>
      </c>
      <c r="F40" s="21">
        <f>SUM(infected!F323:F329)</f>
        <v>590067.06656496506</v>
      </c>
      <c r="G40" s="21">
        <f>SUM(infected!G323:G329)</f>
        <v>110896.56804924652</v>
      </c>
      <c r="H40" s="21">
        <f>SUM(infected!H323:H329)</f>
        <v>174844.87764763756</v>
      </c>
      <c r="I40" s="21">
        <f>SUM(infected!I323:I329)</f>
        <v>54549.287926187506</v>
      </c>
      <c r="J40" s="21">
        <f>SUM(infected!J323:J329)</f>
        <v>55991.134966095073</v>
      </c>
      <c r="K40" s="21">
        <f>SUM(infected!K323:K329)</f>
        <v>92375.732786439505</v>
      </c>
      <c r="L40" s="21">
        <f>SUM(infected!L323:L329)</f>
        <v>46601.833337622193</v>
      </c>
      <c r="M40" s="21">
        <f>SUM(infected!M323:M329)</f>
        <v>1392.5489095205883</v>
      </c>
      <c r="N40" s="21">
        <f>SUM(infected!N323:N329)</f>
        <v>33317.962934299161</v>
      </c>
      <c r="S40" s="14">
        <f t="shared" si="3"/>
        <v>42689</v>
      </c>
      <c r="T40" s="14">
        <f t="shared" si="3"/>
        <v>42695</v>
      </c>
    </row>
    <row r="41" spans="1:20" x14ac:dyDescent="0.25">
      <c r="A41">
        <f t="shared" si="1"/>
        <v>48</v>
      </c>
      <c r="B41" s="21">
        <f>SUM(infected!B330:B336)</f>
        <v>982871.40462888579</v>
      </c>
      <c r="C41" s="21">
        <f>SUM(infected!C330:C336)</f>
        <v>185149.04537193553</v>
      </c>
      <c r="D41" s="21">
        <f>SUM(infected!D330:D336)</f>
        <v>1413813.2954223757</v>
      </c>
      <c r="E41" s="21">
        <f>SUM(infected!E330:E336)</f>
        <v>328074.64402879769</v>
      </c>
      <c r="F41" s="21">
        <f>SUM(infected!F330:F336)</f>
        <v>749705.86824384832</v>
      </c>
      <c r="G41" s="21">
        <f>SUM(infected!G330:G336)</f>
        <v>143591.26794171089</v>
      </c>
      <c r="H41" s="21">
        <f>SUM(infected!H330:H336)</f>
        <v>181071.16675497705</v>
      </c>
      <c r="I41" s="21">
        <f>SUM(infected!I330:I336)</f>
        <v>51422.206615861665</v>
      </c>
      <c r="J41" s="21">
        <f>SUM(infected!J330:J336)</f>
        <v>46605.749652782244</v>
      </c>
      <c r="K41" s="21">
        <f>SUM(infected!K330:K336)</f>
        <v>162472.29402039334</v>
      </c>
      <c r="L41" s="21">
        <f>SUM(infected!L330:L336)</f>
        <v>36080.061434145769</v>
      </c>
      <c r="M41" s="21">
        <f>SUM(infected!M330:M336)</f>
        <v>913.17677115382662</v>
      </c>
      <c r="N41" s="21">
        <f>SUM(infected!N330:N336)</f>
        <v>39166.316279412233</v>
      </c>
      <c r="S41" s="14">
        <f t="shared" si="3"/>
        <v>42696</v>
      </c>
      <c r="T41" s="14">
        <f t="shared" si="3"/>
        <v>42702</v>
      </c>
    </row>
    <row r="42" spans="1:20" x14ac:dyDescent="0.25">
      <c r="A42">
        <f t="shared" si="1"/>
        <v>49</v>
      </c>
      <c r="B42" s="21">
        <f>SUM(infected!B337:B343)</f>
        <v>1503619.2179869665</v>
      </c>
      <c r="C42" s="21">
        <f>SUM(infected!C337:C343)</f>
        <v>191026.09805525476</v>
      </c>
      <c r="D42" s="21">
        <f>SUM(infected!D337:D343)</f>
        <v>1767864.4440949396</v>
      </c>
      <c r="E42" s="21">
        <f>SUM(infected!E337:E343)</f>
        <v>439663.56263760588</v>
      </c>
      <c r="F42" s="21">
        <f>SUM(infected!F337:F343)</f>
        <v>954584.20573779277</v>
      </c>
      <c r="G42" s="21">
        <f>SUM(infected!G337:G343)</f>
        <v>186008.69320820301</v>
      </c>
      <c r="H42" s="21">
        <f>SUM(infected!H337:H343)</f>
        <v>187737.83968553305</v>
      </c>
      <c r="I42" s="21">
        <f>SUM(infected!I337:I343)</f>
        <v>48604.990224753812</v>
      </c>
      <c r="J42" s="21">
        <f>SUM(infected!J337:J343)</f>
        <v>39134.676606730784</v>
      </c>
      <c r="K42" s="21">
        <f>SUM(infected!K337:K343)</f>
        <v>286138.97967089689</v>
      </c>
      <c r="L42" s="21">
        <f>SUM(infected!L337:L343)</f>
        <v>29165.716869485317</v>
      </c>
      <c r="M42" s="21">
        <f>SUM(infected!M337:M343)</f>
        <v>599.78181765717954</v>
      </c>
      <c r="N42" s="21">
        <f>SUM(infected!N337:N343)</f>
        <v>46041.873234228398</v>
      </c>
      <c r="S42" s="14">
        <f t="shared" si="3"/>
        <v>42703</v>
      </c>
      <c r="T42" s="14">
        <f t="shared" si="3"/>
        <v>42709</v>
      </c>
    </row>
    <row r="43" spans="1:20" x14ac:dyDescent="0.25">
      <c r="A43">
        <f t="shared" si="1"/>
        <v>50</v>
      </c>
      <c r="B43" s="21">
        <f>SUM(infected!B344:B350)</f>
        <v>2298148.3380196341</v>
      </c>
      <c r="C43" s="21">
        <f>SUM(infected!C344:C350)</f>
        <v>195522.75228808325</v>
      </c>
      <c r="D43" s="21">
        <f>SUM(infected!D344:D350)</f>
        <v>2210932.8912745044</v>
      </c>
      <c r="E43" s="21">
        <f>SUM(infected!E344:E350)</f>
        <v>588485.83229518647</v>
      </c>
      <c r="F43" s="21">
        <f>SUM(infected!F344:F350)</f>
        <v>1214731.525019435</v>
      </c>
      <c r="G43" s="21">
        <f>SUM(infected!G344:G350)</f>
        <v>240879.64048430402</v>
      </c>
      <c r="H43" s="21">
        <f>SUM(infected!H344:H350)</f>
        <v>194559.75393971946</v>
      </c>
      <c r="I43" s="21">
        <f>SUM(infected!I344:I350)</f>
        <v>45879.891425164402</v>
      </c>
      <c r="J43" s="21">
        <f>SUM(infected!J344:J350)</f>
        <v>32760.724578735717</v>
      </c>
      <c r="K43" s="21">
        <f>SUM(infected!K344:K350)</f>
        <v>503251.55066937063</v>
      </c>
      <c r="L43" s="21">
        <f>SUM(infected!L344:L350)</f>
        <v>24234.66229927482</v>
      </c>
      <c r="M43" s="21">
        <f>SUM(infected!M344:M350)</f>
        <v>393.5960390785865</v>
      </c>
      <c r="N43" s="21">
        <f>SUM(infected!N344:N350)</f>
        <v>54129.09675359221</v>
      </c>
      <c r="S43" s="14">
        <f t="shared" si="3"/>
        <v>42710</v>
      </c>
      <c r="T43" s="14">
        <f t="shared" si="3"/>
        <v>42716</v>
      </c>
    </row>
    <row r="44" spans="1:20" x14ac:dyDescent="0.25">
      <c r="A44">
        <f t="shared" si="1"/>
        <v>51</v>
      </c>
      <c r="B44" s="21">
        <f>SUM(infected!B351:B357)</f>
        <v>3513823.1705831219</v>
      </c>
      <c r="C44" s="21">
        <f>SUM(infected!C351:C357)</f>
        <v>198966.40176799861</v>
      </c>
      <c r="D44" s="21">
        <f>SUM(infected!D351:D357)</f>
        <v>2764660.0794213992</v>
      </c>
      <c r="E44" s="21">
        <f>SUM(infected!E351:E357)</f>
        <v>788102.16975297465</v>
      </c>
      <c r="F44" s="21">
        <f>SUM(infected!F351:F357)</f>
        <v>1545926.5438282446</v>
      </c>
      <c r="G44" s="21">
        <f>SUM(infected!G351:G357)</f>
        <v>311993.03554019035</v>
      </c>
      <c r="H44" s="21">
        <f>SUM(infected!H351:H357)</f>
        <v>201659.07206718554</v>
      </c>
      <c r="I44" s="21">
        <f>SUM(infected!I351:I357)</f>
        <v>43331.862549687721</v>
      </c>
      <c r="J44" s="21">
        <f>SUM(infected!J351:J357)</f>
        <v>27444.098088958934</v>
      </c>
      <c r="K44" s="21">
        <f>SUM(infected!K351:K357)</f>
        <v>885650.36381647759</v>
      </c>
      <c r="L44" s="21">
        <f>SUM(infected!L351:L357)</f>
        <v>20693.600345828701</v>
      </c>
      <c r="M44" s="21">
        <f>SUM(infected!M351:M357)</f>
        <v>258.37782715303541</v>
      </c>
      <c r="N44" s="21">
        <f>SUM(infected!N351:N357)</f>
        <v>63629.31775703474</v>
      </c>
      <c r="S44" s="14">
        <f t="shared" si="3"/>
        <v>42717</v>
      </c>
      <c r="T44" s="14">
        <f t="shared" si="3"/>
        <v>42723</v>
      </c>
    </row>
    <row r="45" spans="1:20" x14ac:dyDescent="0.25">
      <c r="A45">
        <f t="shared" si="1"/>
        <v>52</v>
      </c>
      <c r="B45" s="21">
        <f>SUM(infected!B358:B364)</f>
        <v>5371961.5107490504</v>
      </c>
      <c r="C45" s="21">
        <f>SUM(infected!C358:C364)</f>
        <v>201578.11014178407</v>
      </c>
      <c r="D45" s="21">
        <f>SUM(infected!D358:D364)</f>
        <v>3457309.8822146705</v>
      </c>
      <c r="E45" s="21">
        <f>SUM(infected!E358:E364)</f>
        <v>1055393.6002239413</v>
      </c>
      <c r="F45" s="21">
        <f>SUM(infected!F358:F364)</f>
        <v>1967463.6058038678</v>
      </c>
      <c r="G45" s="21">
        <f>SUM(infected!G358:G364)</f>
        <v>404073.62413842679</v>
      </c>
      <c r="H45" s="21">
        <f>SUM(infected!H358:H364)</f>
        <v>209009.76910451322</v>
      </c>
      <c r="I45" s="21">
        <f>SUM(infected!I358:I364)</f>
        <v>40917.994253290875</v>
      </c>
      <c r="J45" s="21">
        <f>SUM(infected!J358:J364)</f>
        <v>22988.475287311045</v>
      </c>
      <c r="K45" s="21">
        <f>SUM(infected!K358:K364)</f>
        <v>1558231.8102047914</v>
      </c>
      <c r="L45" s="21">
        <f>SUM(infected!L358:L364)</f>
        <v>18057.391436546299</v>
      </c>
      <c r="M45" s="21">
        <f>SUM(infected!M358:M364)</f>
        <v>169.59390431867612</v>
      </c>
      <c r="N45" s="21">
        <f>SUM(infected!N358:N364)</f>
        <v>74800.69845433766</v>
      </c>
      <c r="S45" s="14">
        <f t="shared" si="3"/>
        <v>42724</v>
      </c>
      <c r="T45" s="14">
        <f t="shared" si="3"/>
        <v>42730</v>
      </c>
    </row>
    <row r="47" spans="1:20" x14ac:dyDescent="0.25">
      <c r="A47" t="s">
        <v>2054</v>
      </c>
      <c r="B47" s="21">
        <f>SUM(B2:B45)</f>
        <v>15717804.307385739</v>
      </c>
      <c r="C47" s="21">
        <f t="shared" ref="C47:N47" si="4">SUM(C2:C45)</f>
        <v>2714837.734499672</v>
      </c>
      <c r="D47" s="21">
        <f t="shared" si="4"/>
        <v>23582012.135701139</v>
      </c>
      <c r="E47" s="21">
        <f t="shared" si="4"/>
        <v>4309522.8528542789</v>
      </c>
      <c r="F47" s="21">
        <f t="shared" si="4"/>
        <v>9262363.542305354</v>
      </c>
      <c r="G47" s="21">
        <f t="shared" si="4"/>
        <v>2169487.4992004773</v>
      </c>
      <c r="H47" s="21">
        <f t="shared" si="4"/>
        <v>2515176.0989912245</v>
      </c>
      <c r="I47" s="21">
        <f t="shared" si="4"/>
        <v>762606.53899507225</v>
      </c>
      <c r="J47" s="21">
        <f t="shared" si="4"/>
        <v>821577.83777201979</v>
      </c>
      <c r="K47" s="21">
        <f t="shared" si="4"/>
        <v>3703390.9594622497</v>
      </c>
      <c r="L47" s="21">
        <f t="shared" si="4"/>
        <v>5870529.3539415104</v>
      </c>
      <c r="M47" s="21">
        <f t="shared" si="4"/>
        <v>71054.666125959397</v>
      </c>
      <c r="N47" s="21">
        <f t="shared" si="4"/>
        <v>600292.90457976796</v>
      </c>
    </row>
  </sheetData>
  <pageMargins left="0.75" right="0.75" top="1" bottom="1" header="0.5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47"/>
  <sheetViews>
    <sheetView workbookViewId="0">
      <pane ySplit="1" topLeftCell="A14" activePane="bottomLeft" state="frozen"/>
      <selection pane="bottomLeft" activeCell="A38" sqref="A38:T38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2049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2048</v>
      </c>
      <c r="N1" s="13" t="s">
        <v>2053</v>
      </c>
      <c r="S1" t="s">
        <v>2050</v>
      </c>
      <c r="T1" t="s">
        <v>2051</v>
      </c>
    </row>
    <row r="2" spans="1:20" x14ac:dyDescent="0.25">
      <c r="A2">
        <v>9</v>
      </c>
      <c r="B2" s="21">
        <f>('death KW'!B2)/7</f>
        <v>4.7142857142857144</v>
      </c>
      <c r="C2" s="21">
        <f>('death KW'!C2)/7</f>
        <v>0</v>
      </c>
      <c r="D2" s="21">
        <f>('death KW'!D2)/7</f>
        <v>0.2857142857142857</v>
      </c>
      <c r="E2" s="21">
        <f>('death KW'!E2)/7</f>
        <v>0</v>
      </c>
      <c r="F2" s="21">
        <f>('death KW'!F2)/7</f>
        <v>0.14285714285714285</v>
      </c>
      <c r="G2" s="21">
        <f>('death KW'!G2)/7</f>
        <v>6.5714285714285712</v>
      </c>
      <c r="H2" s="21">
        <f>('death KW'!H2)/7</f>
        <v>0</v>
      </c>
      <c r="I2" s="21">
        <f>('death KW'!I2)/7</f>
        <v>0</v>
      </c>
      <c r="J2" s="21">
        <f>('death KW'!J2)/7</f>
        <v>0</v>
      </c>
      <c r="K2" s="21">
        <f>('death KW'!K2)/7</f>
        <v>0</v>
      </c>
      <c r="L2" s="21">
        <f>('death KW'!L2)/7</f>
        <v>0</v>
      </c>
      <c r="M2" s="21">
        <f>('death KW'!M2)/7</f>
        <v>0</v>
      </c>
      <c r="N2" s="21">
        <f>('death KW'!N2)/7</f>
        <v>0</v>
      </c>
      <c r="S2" s="14">
        <v>42423</v>
      </c>
      <c r="T2" s="14">
        <v>42429</v>
      </c>
    </row>
    <row r="3" spans="1:20" x14ac:dyDescent="0.25">
      <c r="A3">
        <f>A2+1</f>
        <v>10</v>
      </c>
      <c r="B3" s="21">
        <f>('death KW'!B3)/7</f>
        <v>47.285714285714285</v>
      </c>
      <c r="C3" s="21">
        <f>('death KW'!C3)/7</f>
        <v>0.7142857142857143</v>
      </c>
      <c r="D3" s="21">
        <f>('death KW'!D3)/7</f>
        <v>2.7142857142857144</v>
      </c>
      <c r="E3" s="21">
        <f>('death KW'!E3)/7</f>
        <v>0</v>
      </c>
      <c r="F3" s="21">
        <f>('death KW'!F3)/7</f>
        <v>2.4285714285714284</v>
      </c>
      <c r="G3" s="21">
        <f>('death KW'!G3)/7</f>
        <v>20</v>
      </c>
      <c r="H3" s="21">
        <f>('death KW'!H3)/7</f>
        <v>0.2857142857142857</v>
      </c>
      <c r="I3" s="21">
        <f>('death KW'!I3)/7</f>
        <v>0.42857142857142855</v>
      </c>
      <c r="J3" s="21">
        <f>('death KW'!J3)/7</f>
        <v>0</v>
      </c>
      <c r="K3" s="21">
        <f>('death KW'!K3)/7</f>
        <v>0</v>
      </c>
      <c r="L3" s="21">
        <f>('death KW'!L3)/7</f>
        <v>0</v>
      </c>
      <c r="M3" s="21">
        <f>('death KW'!M3)/7</f>
        <v>0</v>
      </c>
      <c r="N3" s="21">
        <f>('death KW'!N3)/7</f>
        <v>0</v>
      </c>
      <c r="S3" s="14">
        <f>S2+7</f>
        <v>42430</v>
      </c>
      <c r="T3" s="14">
        <f>T2+7</f>
        <v>42436</v>
      </c>
    </row>
    <row r="4" spans="1:20" x14ac:dyDescent="0.25">
      <c r="A4">
        <f>A3+1</f>
        <v>11</v>
      </c>
      <c r="B4" s="21">
        <f>('death KW'!B4)/7</f>
        <v>206.42857142857142</v>
      </c>
      <c r="C4" s="21">
        <f>('death KW'!C4)/7</f>
        <v>40.428571428571431</v>
      </c>
      <c r="D4" s="21">
        <f>('death KW'!D4)/7</f>
        <v>6.8571428571428568</v>
      </c>
      <c r="E4" s="21">
        <f>('death KW'!E4)/7</f>
        <v>1.7142857142857142</v>
      </c>
      <c r="F4" s="21">
        <f>('death KW'!F4)/7</f>
        <v>15.428571428571429</v>
      </c>
      <c r="G4" s="21">
        <f>('death KW'!G4)/7</f>
        <v>75.714285714285708</v>
      </c>
      <c r="H4" s="21">
        <f>('death KW'!H4)/7</f>
        <v>5.8571428571428568</v>
      </c>
      <c r="I4" s="21">
        <f>('death KW'!I4)/7</f>
        <v>2.4285714285714284</v>
      </c>
      <c r="J4" s="21">
        <f>('death KW'!J4)/7</f>
        <v>2.7142857142857144</v>
      </c>
      <c r="K4" s="21">
        <f>('death KW'!K4)/7</f>
        <v>2.5714285714285716</v>
      </c>
      <c r="L4" s="21">
        <f>('death KW'!L4)/7</f>
        <v>0</v>
      </c>
      <c r="M4" s="21">
        <f>('death KW'!M4)/7</f>
        <v>0.2857142857142857</v>
      </c>
      <c r="N4" s="21">
        <f>('death KW'!N4)/7</f>
        <v>0.14285714285714285</v>
      </c>
      <c r="S4" s="14">
        <f t="shared" ref="S4:T19" si="0">S3+7</f>
        <v>42437</v>
      </c>
      <c r="T4" s="14">
        <f t="shared" si="0"/>
        <v>42443</v>
      </c>
    </row>
    <row r="5" spans="1:20" x14ac:dyDescent="0.25">
      <c r="A5">
        <f t="shared" ref="A5:A45" si="1">A4+1</f>
        <v>12</v>
      </c>
      <c r="B5" s="21">
        <f>('death KW'!B5)/7</f>
        <v>523.57142857142856</v>
      </c>
      <c r="C5" s="21">
        <f>('death KW'!C5)/7</f>
        <v>204.57142857142858</v>
      </c>
      <c r="D5" s="21">
        <f>('death KW'!D5)/7</f>
        <v>57.428571428571431</v>
      </c>
      <c r="E5" s="21">
        <f>('death KW'!E5)/7</f>
        <v>11.714285714285714</v>
      </c>
      <c r="F5" s="21">
        <f>('death KW'!F5)/7</f>
        <v>78.142857142857139</v>
      </c>
      <c r="G5" s="21">
        <f>('death KW'!G5)/7</f>
        <v>137.28571428571428</v>
      </c>
      <c r="H5" s="21">
        <f>('death KW'!H5)/7</f>
        <v>35</v>
      </c>
      <c r="I5" s="21">
        <f>('death KW'!I5)/7</f>
        <v>22.714285714285715</v>
      </c>
      <c r="J5" s="21">
        <f>('death KW'!J5)/7</f>
        <v>28.285714285714285</v>
      </c>
      <c r="K5" s="21">
        <f>('death KW'!K5)/7</f>
        <v>6.2857142857142856</v>
      </c>
      <c r="L5" s="21">
        <f>('death KW'!L5)/7</f>
        <v>3.5714285714285716</v>
      </c>
      <c r="M5" s="21">
        <f>('death KW'!M5)/7</f>
        <v>0.2857142857142857</v>
      </c>
      <c r="N5" s="21">
        <f>('death KW'!N5)/7</f>
        <v>2.7142857142857144</v>
      </c>
      <c r="S5" s="14">
        <f t="shared" si="0"/>
        <v>42444</v>
      </c>
      <c r="T5" s="14">
        <f t="shared" si="0"/>
        <v>42450</v>
      </c>
    </row>
    <row r="6" spans="1:20" x14ac:dyDescent="0.25">
      <c r="A6">
        <f t="shared" si="1"/>
        <v>13</v>
      </c>
      <c r="B6" s="26">
        <f>('death KW'!B6)/7</f>
        <v>757.85714285714289</v>
      </c>
      <c r="C6" s="26">
        <f>('death KW'!C6)/7</f>
        <v>686.85714285714289</v>
      </c>
      <c r="D6" s="26">
        <f>('death KW'!D6)/7</f>
        <v>291.14285714285717</v>
      </c>
      <c r="E6" s="26">
        <f>('death KW'!E6)/7</f>
        <v>51.571428571428569</v>
      </c>
      <c r="F6" s="26">
        <f>('death KW'!F6)/7</f>
        <v>276</v>
      </c>
      <c r="G6" s="26">
        <f>('death KW'!G6)/7</f>
        <v>136.42857142857142</v>
      </c>
      <c r="H6" s="26">
        <f>('death KW'!H6)/7</f>
        <v>198.28571428571428</v>
      </c>
      <c r="I6" s="26">
        <f>('death KW'!I6)/7</f>
        <v>84.571428571428569</v>
      </c>
      <c r="J6" s="26">
        <f>('death KW'!J6)/7</f>
        <v>111.57142857142857</v>
      </c>
      <c r="K6" s="26">
        <f>('death KW'!K6)/7</f>
        <v>27.142857142857142</v>
      </c>
      <c r="L6" s="26">
        <f>('death KW'!L6)/7</f>
        <v>15.857142857142858</v>
      </c>
      <c r="M6" s="26">
        <f>('death KW'!M6)/7</f>
        <v>6</v>
      </c>
      <c r="N6" s="26">
        <f>('death KW'!N6)/7</f>
        <v>5.8571428571428568</v>
      </c>
      <c r="S6" s="14">
        <f t="shared" si="0"/>
        <v>42451</v>
      </c>
      <c r="T6" s="14">
        <f t="shared" si="0"/>
        <v>42457</v>
      </c>
    </row>
    <row r="7" spans="1:20" x14ac:dyDescent="0.25">
      <c r="A7">
        <f t="shared" si="1"/>
        <v>14</v>
      </c>
      <c r="B7" s="21">
        <f>('death KW'!B7)/7</f>
        <v>729.71428571428567</v>
      </c>
      <c r="C7" s="21">
        <f>('death KW'!C7)/7</f>
        <v>841.42857142857144</v>
      </c>
      <c r="D7" s="21">
        <f>('death KW'!D7)/7</f>
        <v>1019.7142857142857</v>
      </c>
      <c r="E7" s="21">
        <f>('death KW'!E7)/7</f>
        <v>139.85714285714286</v>
      </c>
      <c r="F7" s="21">
        <f>('death KW'!F7)/7</f>
        <v>781.71428571428567</v>
      </c>
      <c r="G7" s="21">
        <f>('death KW'!G7)/7</f>
        <v>137.57142857142858</v>
      </c>
      <c r="H7" s="21">
        <f>('death KW'!H7)/7</f>
        <v>599.57142857142856</v>
      </c>
      <c r="I7" s="21">
        <f>('death KW'!I7)/7</f>
        <v>142.14285714285714</v>
      </c>
      <c r="J7" s="21">
        <f>('death KW'!J7)/7</f>
        <v>225.85714285714286</v>
      </c>
      <c r="K7" s="21">
        <f>('death KW'!K7)/7</f>
        <v>64.428571428571431</v>
      </c>
      <c r="L7" s="21">
        <f>('death KW'!L7)/7</f>
        <v>50</v>
      </c>
      <c r="M7" s="21">
        <f>('death KW'!M7)/7</f>
        <v>16</v>
      </c>
      <c r="N7" s="21">
        <f>('death KW'!N7)/7</f>
        <v>31.285714285714285</v>
      </c>
      <c r="S7" s="14">
        <f t="shared" si="0"/>
        <v>42458</v>
      </c>
      <c r="T7" s="14">
        <f t="shared" si="0"/>
        <v>42464</v>
      </c>
    </row>
    <row r="8" spans="1:20" x14ac:dyDescent="0.25">
      <c r="A8" s="15">
        <f t="shared" si="1"/>
        <v>15</v>
      </c>
      <c r="B8" s="21">
        <f>('death KW'!B8)/7</f>
        <v>573.14285714285711</v>
      </c>
      <c r="C8" s="21">
        <f>('death KW'!C8)/7</f>
        <v>650.57142857142856</v>
      </c>
      <c r="D8" s="21">
        <f>('death KW'!D8)/7</f>
        <v>1780.1428571428571</v>
      </c>
      <c r="E8" s="21">
        <f>('death KW'!E8)/7</f>
        <v>195</v>
      </c>
      <c r="F8" s="21">
        <f>('death KW'!F8)/7</f>
        <v>902.14285714285711</v>
      </c>
      <c r="G8" s="21">
        <f>('death KW'!G8)/7</f>
        <v>124.42857142857143</v>
      </c>
      <c r="H8" s="21">
        <f>('death KW'!H8)/7</f>
        <v>920</v>
      </c>
      <c r="I8" s="21">
        <f>('death KW'!I8)/7</f>
        <v>138.71428571428572</v>
      </c>
      <c r="J8" s="21">
        <f>('death KW'!J8)/7</f>
        <v>282.57142857142856</v>
      </c>
      <c r="K8" s="21">
        <f>('death KW'!K8)/7</f>
        <v>94.857142857142861</v>
      </c>
      <c r="L8" s="21">
        <f>('death KW'!L8)/7</f>
        <v>105.28571428571429</v>
      </c>
      <c r="M8" s="21">
        <f>('death KW'!M8)/7</f>
        <v>25.142857142857142</v>
      </c>
      <c r="N8" s="21">
        <f>('death KW'!N8)/7</f>
        <v>62.428571428571431</v>
      </c>
      <c r="S8" s="17">
        <f t="shared" si="0"/>
        <v>42465</v>
      </c>
      <c r="T8" s="14">
        <f t="shared" si="0"/>
        <v>42471</v>
      </c>
    </row>
    <row r="9" spans="1:20" x14ac:dyDescent="0.25">
      <c r="A9" s="15">
        <f t="shared" si="1"/>
        <v>16</v>
      </c>
      <c r="B9" s="21">
        <f>('death KW'!B9)/7</f>
        <v>537</v>
      </c>
      <c r="C9" s="21">
        <f>('death KW'!C9)/7</f>
        <v>554.28571428571433</v>
      </c>
      <c r="D9" s="21">
        <f>('death KW'!D9)/7</f>
        <v>2653.4285714285716</v>
      </c>
      <c r="E9" s="21">
        <f>('death KW'!E9)/7</f>
        <v>229.28571428571428</v>
      </c>
      <c r="F9" s="21">
        <f>('death KW'!F9)/7</f>
        <v>760.71428571428567</v>
      </c>
      <c r="G9" s="21">
        <f>('death KW'!G9)/7</f>
        <v>92</v>
      </c>
      <c r="H9" s="21">
        <f>('death KW'!H9)/7</f>
        <v>880.85714285714289</v>
      </c>
      <c r="I9" s="21">
        <f>('death KW'!I9)/7</f>
        <v>135.28571428571428</v>
      </c>
      <c r="J9" s="21">
        <f>('death KW'!J9)/7</f>
        <v>238.14285714285714</v>
      </c>
      <c r="K9" s="21">
        <f>('death KW'!K9)/7</f>
        <v>94</v>
      </c>
      <c r="L9" s="21">
        <f>('death KW'!L9)/7</f>
        <v>177</v>
      </c>
      <c r="M9" s="21">
        <f>('death KW'!M9)/7</f>
        <v>39.428571428571431</v>
      </c>
      <c r="N9" s="21">
        <f>('death KW'!N9)/7</f>
        <v>123.28571428571429</v>
      </c>
      <c r="S9" s="17">
        <f t="shared" si="0"/>
        <v>42472</v>
      </c>
      <c r="T9" s="17">
        <f t="shared" si="0"/>
        <v>42478</v>
      </c>
    </row>
    <row r="10" spans="1:20" x14ac:dyDescent="0.25">
      <c r="A10" s="18">
        <f t="shared" si="1"/>
        <v>17</v>
      </c>
      <c r="B10" s="27">
        <f>('death KW'!B10)/7</f>
        <v>426.28571428571428</v>
      </c>
      <c r="C10" s="27">
        <f>('death KW'!C10)/7</f>
        <v>334</v>
      </c>
      <c r="D10" s="27">
        <f>('death KW'!D10)/7</f>
        <v>2027.7142857142858</v>
      </c>
      <c r="E10" s="27">
        <f>('death KW'!E10)/7</f>
        <v>192.28571428571428</v>
      </c>
      <c r="F10" s="27">
        <f>('death KW'!F10)/7</f>
        <v>448.28571428571428</v>
      </c>
      <c r="G10" s="27">
        <f>('death KW'!G10)/7</f>
        <v>84.571428571428569</v>
      </c>
      <c r="H10" s="27">
        <f>('death KW'!H10)/7</f>
        <v>787.42857142857144</v>
      </c>
      <c r="I10" s="27">
        <f>('death KW'!I10)/7</f>
        <v>113</v>
      </c>
      <c r="J10" s="27">
        <f>('death KW'!J10)/7</f>
        <v>171</v>
      </c>
      <c r="K10" s="27">
        <f>('death KW'!K10)/7</f>
        <v>78</v>
      </c>
      <c r="L10" s="27">
        <f>('death KW'!L10)/7</f>
        <v>249</v>
      </c>
      <c r="M10" s="27">
        <f>('death KW'!M10)/7</f>
        <v>68.142857142857139</v>
      </c>
      <c r="N10" s="27">
        <f>('death KW'!N10)/7</f>
        <v>140</v>
      </c>
      <c r="S10" s="20">
        <f t="shared" si="0"/>
        <v>42479</v>
      </c>
      <c r="T10" s="20">
        <f t="shared" si="0"/>
        <v>42485</v>
      </c>
    </row>
    <row r="11" spans="1:20" x14ac:dyDescent="0.25">
      <c r="A11">
        <f t="shared" si="1"/>
        <v>18</v>
      </c>
      <c r="B11" s="21">
        <f>('death KW'!B11)/7</f>
        <v>320</v>
      </c>
      <c r="C11" s="21">
        <f>('death KW'!C11)/7</f>
        <v>319.71428571428572</v>
      </c>
      <c r="D11" s="21">
        <f>('death KW'!D11)/7</f>
        <v>1829.4285714285713</v>
      </c>
      <c r="E11" s="21">
        <f>('death KW'!E11)/7</f>
        <v>134.57142857142858</v>
      </c>
      <c r="F11" s="21">
        <f>('death KW'!F11)/7</f>
        <v>291.28571428571428</v>
      </c>
      <c r="G11" s="21">
        <f>('death KW'!G11)/7</f>
        <v>70.428571428571431</v>
      </c>
      <c r="H11" s="21">
        <f>('death KW'!H11)/7</f>
        <v>603.85714285714289</v>
      </c>
      <c r="I11" s="21">
        <f>('death KW'!I11)/7</f>
        <v>83</v>
      </c>
      <c r="J11" s="21">
        <f>('death KW'!J11)/7</f>
        <v>100.14285714285714</v>
      </c>
      <c r="K11" s="21">
        <f>('death KW'!K11)/7</f>
        <v>77.714285714285708</v>
      </c>
      <c r="L11" s="21">
        <f>('death KW'!L11)/7</f>
        <v>402.85714285714283</v>
      </c>
      <c r="M11" s="21">
        <f>('death KW'!M11)/7</f>
        <v>30.857142857142858</v>
      </c>
      <c r="N11" s="21">
        <f>('death KW'!N11)/7</f>
        <v>160.28571428571428</v>
      </c>
      <c r="S11" s="14">
        <f t="shared" si="0"/>
        <v>42486</v>
      </c>
      <c r="T11" s="14">
        <f t="shared" si="0"/>
        <v>42492</v>
      </c>
    </row>
    <row r="12" spans="1:20" x14ac:dyDescent="0.25">
      <c r="A12">
        <f t="shared" si="1"/>
        <v>19</v>
      </c>
      <c r="B12" s="21">
        <f>('death KW'!B12)/7</f>
        <v>239.42857142857142</v>
      </c>
      <c r="C12" s="21">
        <f>('death KW'!C12)/7</f>
        <v>188</v>
      </c>
      <c r="D12" s="21">
        <f>('death KW'!D12)/7</f>
        <v>1692.2857142857142</v>
      </c>
      <c r="E12" s="21">
        <f>('death KW'!E12)/7</f>
        <v>103.57142857142857</v>
      </c>
      <c r="F12" s="21">
        <f>('death KW'!F12)/7</f>
        <v>212.14285714285714</v>
      </c>
      <c r="G12" s="21">
        <f>('death KW'!G12)/7</f>
        <v>62.428571428571431</v>
      </c>
      <c r="H12" s="21">
        <f>('death KW'!H12)/7</f>
        <v>453.42857142857144</v>
      </c>
      <c r="I12" s="21">
        <f>('death KW'!I12)/7</f>
        <v>54.857142857142854</v>
      </c>
      <c r="J12" s="21">
        <f>('death KW'!J12)/7</f>
        <v>77.142857142857139</v>
      </c>
      <c r="K12" s="21">
        <f>('death KW'!K12)/7</f>
        <v>72.857142857142861</v>
      </c>
      <c r="L12" s="21">
        <f>('death KW'!L12)/7</f>
        <v>585.42857142857144</v>
      </c>
      <c r="M12" s="21">
        <f>('death KW'!M12)/7</f>
        <v>22.142857142857142</v>
      </c>
      <c r="N12" s="21">
        <f>('death KW'!N12)/7</f>
        <v>169.85714285714286</v>
      </c>
      <c r="S12" s="14">
        <f t="shared" si="0"/>
        <v>42493</v>
      </c>
      <c r="T12" s="14">
        <f t="shared" si="0"/>
        <v>42499</v>
      </c>
    </row>
    <row r="13" spans="1:20" x14ac:dyDescent="0.25">
      <c r="A13">
        <f t="shared" si="1"/>
        <v>20</v>
      </c>
      <c r="B13" s="21">
        <f>('death KW'!B13)/7</f>
        <v>192.57142857142858</v>
      </c>
      <c r="C13" s="21">
        <f>('death KW'!C13)/7</f>
        <v>137.85714285714286</v>
      </c>
      <c r="D13" s="21">
        <f>('death KW'!D13)/7</f>
        <v>1433.4285714285713</v>
      </c>
      <c r="E13" s="21">
        <f>('death KW'!E13)/7</f>
        <v>74</v>
      </c>
      <c r="F13" s="21">
        <f>('death KW'!F13)/7</f>
        <v>190.14285714285714</v>
      </c>
      <c r="G13" s="21">
        <f>('death KW'!G13)/7</f>
        <v>49.714285714285715</v>
      </c>
      <c r="H13" s="21">
        <f>('death KW'!H13)/7</f>
        <v>346.85714285714283</v>
      </c>
      <c r="I13" s="21">
        <f>('death KW'!I13)/7</f>
        <v>34.285714285714285</v>
      </c>
      <c r="J13" s="21">
        <f>('death KW'!J13)/7</f>
        <v>45</v>
      </c>
      <c r="K13" s="21">
        <f>('death KW'!K13)/7</f>
        <v>54.428571428571431</v>
      </c>
      <c r="L13" s="21">
        <f>('death KW'!L13)/7</f>
        <v>713.57142857142856</v>
      </c>
      <c r="M13" s="21">
        <f>('death KW'!M13)/7</f>
        <v>12.142857142857142</v>
      </c>
      <c r="N13" s="21">
        <f>('death KW'!N13)/7</f>
        <v>130.14285714285714</v>
      </c>
      <c r="S13" s="14">
        <f t="shared" si="0"/>
        <v>42500</v>
      </c>
      <c r="T13" s="14">
        <f t="shared" si="0"/>
        <v>42506</v>
      </c>
    </row>
    <row r="14" spans="1:20" x14ac:dyDescent="0.25">
      <c r="A14">
        <f t="shared" si="1"/>
        <v>21</v>
      </c>
      <c r="B14" s="21">
        <f>('death KW'!B14)/7</f>
        <v>125.28571428571429</v>
      </c>
      <c r="C14" s="21">
        <f>('death KW'!C14)/7</f>
        <v>-125</v>
      </c>
      <c r="D14" s="21">
        <f>('death KW'!D14)/7</f>
        <v>1165.4285714285713</v>
      </c>
      <c r="E14" s="21">
        <f>('death KW'!E14)/7</f>
        <v>46</v>
      </c>
      <c r="F14" s="21">
        <f>('death KW'!F14)/7</f>
        <v>93.714285714285708</v>
      </c>
      <c r="G14" s="21">
        <f>('death KW'!G14)/7</f>
        <v>61.285714285714285</v>
      </c>
      <c r="H14" s="21">
        <f>('death KW'!H14)/7</f>
        <v>305.28571428571428</v>
      </c>
      <c r="I14" s="21">
        <f>('death KW'!I14)/7</f>
        <v>20.285714285714285</v>
      </c>
      <c r="J14" s="21">
        <f>('death KW'!J14)/7</f>
        <v>33.285714285714285</v>
      </c>
      <c r="K14" s="21">
        <f>('death KW'!K14)/7</f>
        <v>51.571428571428569</v>
      </c>
      <c r="L14" s="21">
        <f>('death KW'!L14)/7</f>
        <v>935.42857142857144</v>
      </c>
      <c r="M14" s="21">
        <f>('death KW'!M14)/7</f>
        <v>9</v>
      </c>
      <c r="N14" s="21">
        <f>('death KW'!N14)/7</f>
        <v>91.714285714285708</v>
      </c>
      <c r="S14" s="14">
        <f t="shared" si="0"/>
        <v>42507</v>
      </c>
      <c r="T14" s="14">
        <f t="shared" si="0"/>
        <v>42513</v>
      </c>
    </row>
    <row r="15" spans="1:20" x14ac:dyDescent="0.25">
      <c r="A15">
        <f t="shared" si="1"/>
        <v>22</v>
      </c>
      <c r="B15" s="21">
        <f>('death KW'!B15)/7</f>
        <v>90</v>
      </c>
      <c r="C15" s="21">
        <f>('death KW'!C15)/7</f>
        <v>41.857142857142854</v>
      </c>
      <c r="D15" s="21">
        <f>('death KW'!D15)/7</f>
        <v>951.85714285714289</v>
      </c>
      <c r="E15" s="21">
        <f>('death KW'!E15)/7</f>
        <v>36.285714285714285</v>
      </c>
      <c r="F15" s="21">
        <f>('death KW'!F15)/7</f>
        <v>62.142857142857146</v>
      </c>
      <c r="G15" s="21">
        <f>('death KW'!G15)/7</f>
        <v>54.285714285714285</v>
      </c>
      <c r="H15" s="21">
        <f>('death KW'!H15)/7</f>
        <v>212.57142857142858</v>
      </c>
      <c r="I15" s="21">
        <f>('death KW'!I15)/7</f>
        <v>19.142857142857142</v>
      </c>
      <c r="J15" s="21">
        <f>('death KW'!J15)/7</f>
        <v>23</v>
      </c>
      <c r="K15" s="21">
        <f>('death KW'!K15)/7</f>
        <v>39.142857142857146</v>
      </c>
      <c r="L15" s="21">
        <f>('death KW'!L15)/7</f>
        <v>949.71428571428567</v>
      </c>
      <c r="M15" s="21">
        <f>('death KW'!M15)/7</f>
        <v>6.2857142857142856</v>
      </c>
      <c r="N15" s="21">
        <f>('death KW'!N15)/7</f>
        <v>124.42857142857143</v>
      </c>
      <c r="S15" s="14">
        <f t="shared" si="0"/>
        <v>42514</v>
      </c>
      <c r="T15" s="14">
        <f t="shared" si="0"/>
        <v>42520</v>
      </c>
    </row>
    <row r="16" spans="1:20" x14ac:dyDescent="0.25">
      <c r="A16">
        <f t="shared" si="1"/>
        <v>23</v>
      </c>
      <c r="B16" s="21">
        <f>('death KW'!B16)/7</f>
        <v>69.142857142857139</v>
      </c>
      <c r="C16" s="21">
        <f>('death KW'!C16)/7</f>
        <v>1.2857142857142858</v>
      </c>
      <c r="D16" s="21">
        <f>('death KW'!D16)/7</f>
        <v>875.85714285714289</v>
      </c>
      <c r="E16" s="21">
        <f>('death KW'!E16)/7</f>
        <v>23.285714285714285</v>
      </c>
      <c r="F16" s="21">
        <f>('death KW'!F16)/7</f>
        <v>50.428571428571431</v>
      </c>
      <c r="G16" s="21">
        <f>('death KW'!G16)/7</f>
        <v>69.142857142857139</v>
      </c>
      <c r="H16" s="21">
        <f>('death KW'!H16)/7</f>
        <v>167.71428571428572</v>
      </c>
      <c r="I16" s="21">
        <f>('death KW'!I16)/7</f>
        <v>8.1428571428571423</v>
      </c>
      <c r="J16" s="21">
        <f>('death KW'!J16)/7</f>
        <v>16.142857142857142</v>
      </c>
      <c r="K16" s="21">
        <f>('death KW'!K16)/7</f>
        <v>35</v>
      </c>
      <c r="L16" s="21">
        <f>('death KW'!L16)/7</f>
        <v>1020.1428571428571</v>
      </c>
      <c r="M16" s="21">
        <f>('death KW'!M16)/7</f>
        <v>4.1428571428571432</v>
      </c>
      <c r="N16" s="21">
        <f>('death KW'!N16)/7</f>
        <v>72.142857142857139</v>
      </c>
      <c r="S16" s="14">
        <f t="shared" si="0"/>
        <v>42521</v>
      </c>
      <c r="T16" s="14">
        <f t="shared" si="0"/>
        <v>42527</v>
      </c>
    </row>
    <row r="17" spans="1:20" x14ac:dyDescent="0.25">
      <c r="A17">
        <f t="shared" si="1"/>
        <v>24</v>
      </c>
      <c r="B17" s="21">
        <f>('death KW'!B17)/7</f>
        <v>63.714285714285715</v>
      </c>
      <c r="C17" s="21">
        <f>('death KW'!C17)/7</f>
        <v>0</v>
      </c>
      <c r="D17" s="21">
        <f>('death KW'!D17)/7</f>
        <v>745.42857142857144</v>
      </c>
      <c r="E17" s="21">
        <f>('death KW'!E17)/7</f>
        <v>16.714285714285715</v>
      </c>
      <c r="F17" s="21">
        <f>('death KW'!F17)/7</f>
        <v>36</v>
      </c>
      <c r="G17" s="21">
        <f>('death KW'!G17)/7</f>
        <v>79.428571428571431</v>
      </c>
      <c r="H17" s="21">
        <f>('death KW'!H17)/7</f>
        <v>106.71428571428571</v>
      </c>
      <c r="I17" s="21">
        <f>('death KW'!I17)/7</f>
        <v>6.5714285714285712</v>
      </c>
      <c r="J17" s="21">
        <f>('death KW'!J17)/7</f>
        <v>8.2857142857142865</v>
      </c>
      <c r="K17" s="21">
        <f>('death KW'!K17)/7</f>
        <v>33.571428571428569</v>
      </c>
      <c r="L17" s="21">
        <f>('death KW'!L17)/7</f>
        <v>982.42857142857144</v>
      </c>
      <c r="M17" s="21">
        <f>('death KW'!M17)/7</f>
        <v>3.8571428571428572</v>
      </c>
      <c r="N17" s="21">
        <f>('death KW'!N17)/7</f>
        <v>49.428571428571431</v>
      </c>
      <c r="S17" s="14">
        <f t="shared" si="0"/>
        <v>42528</v>
      </c>
      <c r="T17" s="14">
        <f t="shared" si="0"/>
        <v>42534</v>
      </c>
    </row>
    <row r="18" spans="1:20" x14ac:dyDescent="0.25">
      <c r="A18">
        <f t="shared" si="1"/>
        <v>25</v>
      </c>
      <c r="B18" s="21">
        <f>('death KW'!B18)/7</f>
        <v>41.285714285714285</v>
      </c>
      <c r="C18" s="21">
        <f>('death KW'!C18)/7</f>
        <v>169.71428571428572</v>
      </c>
      <c r="D18" s="21">
        <f>('death KW'!D18)/7</f>
        <v>606.14285714285711</v>
      </c>
      <c r="E18" s="21">
        <f>('death KW'!E18)/7</f>
        <v>13.428571428571429</v>
      </c>
      <c r="F18" s="21">
        <f>('death KW'!F18)/7</f>
        <v>33.285714285714285</v>
      </c>
      <c r="G18" s="21">
        <f>('death KW'!G18)/7</f>
        <v>112.28571428571429</v>
      </c>
      <c r="H18" s="21">
        <f>('death KW'!H18)/7</f>
        <v>73.142857142857139</v>
      </c>
      <c r="I18" s="21">
        <f>('death KW'!I18)/7</f>
        <v>4.4285714285714288</v>
      </c>
      <c r="J18" s="21">
        <f>('death KW'!J18)/7</f>
        <v>6.1428571428571432</v>
      </c>
      <c r="K18" s="21">
        <f>('death KW'!K18)/7</f>
        <v>28.571428571428573</v>
      </c>
      <c r="L18" s="21">
        <f>('death KW'!L18)/7</f>
        <v>1040.7142857142858</v>
      </c>
      <c r="M18" s="21">
        <f>('death KW'!M18)/7</f>
        <v>1.2857142857142858</v>
      </c>
      <c r="N18" s="21">
        <f>('death KW'!N18)/7</f>
        <v>40.571428571428569</v>
      </c>
      <c r="S18" s="14">
        <f t="shared" si="0"/>
        <v>42535</v>
      </c>
      <c r="T18" s="14">
        <f t="shared" si="0"/>
        <v>42541</v>
      </c>
    </row>
    <row r="19" spans="1:20" x14ac:dyDescent="0.25">
      <c r="A19">
        <f t="shared" si="1"/>
        <v>26</v>
      </c>
      <c r="B19" s="21">
        <f>('death KW'!B19)/7</f>
        <v>14.857142857142858</v>
      </c>
      <c r="C19" s="21">
        <f>('death KW'!C19)/7</f>
        <v>3.1428571428571428</v>
      </c>
      <c r="D19" s="21">
        <f>('death KW'!D19)/7</f>
        <v>832.71428571428567</v>
      </c>
      <c r="E19" s="21">
        <f>('death KW'!E19)/7</f>
        <v>10.857142857142858</v>
      </c>
      <c r="F19" s="21">
        <f>('death KW'!F19)/7</f>
        <v>19.714285714285715</v>
      </c>
      <c r="G19" s="21">
        <f>('death KW'!G19)/7</f>
        <v>126.42857142857143</v>
      </c>
      <c r="H19" s="21">
        <f>('death KW'!H19)/7</f>
        <v>63.142857142857146</v>
      </c>
      <c r="I19" s="21">
        <f>('death KW'!I19)/7</f>
        <v>2.1428571428571428</v>
      </c>
      <c r="J19" s="21">
        <f>('death KW'!J19)/7</f>
        <v>5.5714285714285712</v>
      </c>
      <c r="K19" s="21">
        <f>('death KW'!K19)/7</f>
        <v>19.714285714285715</v>
      </c>
      <c r="L19" s="21">
        <f>('death KW'!L19)/7</f>
        <v>1000.7142857142857</v>
      </c>
      <c r="M19" s="21">
        <f>('death KW'!M19)/7</f>
        <v>2.8571428571428572</v>
      </c>
      <c r="N19" s="21">
        <f>('death KW'!N19)/7</f>
        <v>13.142857142857142</v>
      </c>
      <c r="S19" s="14">
        <f t="shared" si="0"/>
        <v>42542</v>
      </c>
      <c r="T19" s="14">
        <f t="shared" si="0"/>
        <v>42548</v>
      </c>
    </row>
    <row r="20" spans="1:20" x14ac:dyDescent="0.25">
      <c r="A20">
        <f t="shared" si="1"/>
        <v>27</v>
      </c>
      <c r="B20" s="21">
        <f>('death KW'!B20)/7</f>
        <v>17.571428571428573</v>
      </c>
      <c r="C20" s="21">
        <f>('death KW'!C20)/7</f>
        <v>6</v>
      </c>
      <c r="D20" s="21">
        <f>('death KW'!D20)/7</f>
        <v>591.85714285714289</v>
      </c>
      <c r="E20" s="21">
        <f>('death KW'!E20)/7</f>
        <v>7.8571428571428568</v>
      </c>
      <c r="F20" s="21">
        <f>('death KW'!F20)/7</f>
        <v>16.428571428571427</v>
      </c>
      <c r="G20" s="21">
        <f>('death KW'!G20)/7</f>
        <v>151.85714285714286</v>
      </c>
      <c r="H20" s="21">
        <f>('death KW'!H20)/7</f>
        <v>44.571428571428569</v>
      </c>
      <c r="I20" s="21">
        <f>('death KW'!I20)/7</f>
        <v>3.1428571428571428</v>
      </c>
      <c r="J20" s="21">
        <f>('death KW'!J20)/7</f>
        <v>3.5714285714285716</v>
      </c>
      <c r="K20" s="21">
        <f>('death KW'!K20)/7</f>
        <v>14</v>
      </c>
      <c r="L20" s="21">
        <f>('death KW'!L20)/7</f>
        <v>1035</v>
      </c>
      <c r="M20" s="21">
        <f>('death KW'!M20)/7</f>
        <v>0.8571428571428571</v>
      </c>
      <c r="N20" s="21">
        <f>('death KW'!N20)/7</f>
        <v>23.142857142857142</v>
      </c>
      <c r="S20" s="14">
        <f t="shared" ref="S20:T35" si="2">S19+7</f>
        <v>42549</v>
      </c>
      <c r="T20" s="14">
        <f t="shared" si="2"/>
        <v>42555</v>
      </c>
    </row>
    <row r="21" spans="1:20" x14ac:dyDescent="0.25">
      <c r="A21">
        <f t="shared" si="1"/>
        <v>28</v>
      </c>
      <c r="B21" s="21">
        <f>('death KW'!B21)/7</f>
        <v>13.285714285714286</v>
      </c>
      <c r="C21" s="21">
        <f>('death KW'!C21)/7</f>
        <v>2.5714285714285716</v>
      </c>
      <c r="D21" s="21">
        <f>('death KW'!D21)/7</f>
        <v>751.14285714285711</v>
      </c>
      <c r="E21" s="21">
        <f>('death KW'!E21)/7</f>
        <v>6.8571428571428568</v>
      </c>
      <c r="F21" s="21">
        <f>('death KW'!F21)/7</f>
        <v>15.857142857142858</v>
      </c>
      <c r="G21" s="21">
        <f>('death KW'!G21)/7</f>
        <v>179.71428571428572</v>
      </c>
      <c r="H21" s="21">
        <f>('death KW'!H21)/7</f>
        <v>30.428571428571427</v>
      </c>
      <c r="I21" s="21">
        <f>('death KW'!I21)/7</f>
        <v>1.1428571428571428</v>
      </c>
      <c r="J21" s="21">
        <f>('death KW'!J21)/7</f>
        <v>1.8571428571428572</v>
      </c>
      <c r="K21" s="21">
        <f>('death KW'!K21)/7</f>
        <v>12.142857142857142</v>
      </c>
      <c r="L21" s="21">
        <f>('death KW'!L21)/7</f>
        <v>1033.2857142857142</v>
      </c>
      <c r="M21" s="21">
        <f>('death KW'!M21)/7</f>
        <v>0.7142857142857143</v>
      </c>
      <c r="N21" s="21">
        <f>('death KW'!N21)/7</f>
        <v>14.142857142857142</v>
      </c>
      <c r="S21" s="14">
        <f t="shared" si="2"/>
        <v>42556</v>
      </c>
      <c r="T21" s="14">
        <f t="shared" si="2"/>
        <v>42562</v>
      </c>
    </row>
    <row r="22" spans="1:20" x14ac:dyDescent="0.25">
      <c r="A22">
        <f t="shared" si="1"/>
        <v>29</v>
      </c>
      <c r="B22" s="21">
        <f>('death KW'!B22)/7</f>
        <v>13</v>
      </c>
      <c r="C22" s="21">
        <f>('death KW'!C22)/7</f>
        <v>2.2857142857142856</v>
      </c>
      <c r="D22" s="21">
        <f>('death KW'!D22)/7</f>
        <v>761.28571428571433</v>
      </c>
      <c r="E22" s="21">
        <f>('death KW'!E22)/7</f>
        <v>3.1428571428571428</v>
      </c>
      <c r="F22" s="21">
        <f>('death KW'!F22)/7</f>
        <v>21.142857142857142</v>
      </c>
      <c r="G22" s="21">
        <f>('death KW'!G22)/7</f>
        <v>194.14285714285714</v>
      </c>
      <c r="H22" s="21">
        <f>('death KW'!H22)/7</f>
        <v>21.428571428571427</v>
      </c>
      <c r="I22" s="21">
        <f>('death KW'!I22)/7</f>
        <v>0.14285714285714285</v>
      </c>
      <c r="J22" s="21">
        <f>('death KW'!J22)/7</f>
        <v>2.7142857142857144</v>
      </c>
      <c r="K22" s="21">
        <f>('death KW'!K22)/7</f>
        <v>8.1428571428571423</v>
      </c>
      <c r="L22" s="21">
        <f>('death KW'!L22)/7</f>
        <v>1055.4285714285713</v>
      </c>
      <c r="M22" s="21">
        <f>('death KW'!M22)/7</f>
        <v>1</v>
      </c>
      <c r="N22" s="21">
        <f>('death KW'!N22)/7</f>
        <v>9.8571428571428577</v>
      </c>
      <c r="S22" s="14">
        <f t="shared" si="2"/>
        <v>42563</v>
      </c>
      <c r="T22" s="14">
        <f t="shared" si="2"/>
        <v>42569</v>
      </c>
    </row>
    <row r="23" spans="1:20" x14ac:dyDescent="0.25">
      <c r="A23">
        <f t="shared" si="1"/>
        <v>30</v>
      </c>
      <c r="B23" s="21">
        <f>('death KW'!B23)/7</f>
        <v>8.8571428571428577</v>
      </c>
      <c r="C23" s="21">
        <f>('death KW'!C23)/7</f>
        <v>1.7142857142857142</v>
      </c>
      <c r="D23" s="21">
        <f>('death KW'!D23)/7</f>
        <v>914.42857142857144</v>
      </c>
      <c r="E23" s="21">
        <f>('death KW'!E23)/7</f>
        <v>4.5714285714285712</v>
      </c>
      <c r="F23" s="21">
        <f>('death KW'!F23)/7</f>
        <v>5.7142857142857144</v>
      </c>
      <c r="G23" s="21">
        <f>('death KW'!G23)/7</f>
        <v>216</v>
      </c>
      <c r="H23" s="21">
        <f>('death KW'!H23)/7</f>
        <v>16.571428571428573</v>
      </c>
      <c r="I23" s="21">
        <f>('death KW'!I23)/7</f>
        <v>0.5714285714285714</v>
      </c>
      <c r="J23" s="21">
        <f>('death KW'!J23)/7</f>
        <v>2.1428571428571428</v>
      </c>
      <c r="K23" s="21">
        <f>('death KW'!K23)/7</f>
        <v>4.2857142857142856</v>
      </c>
      <c r="L23" s="21">
        <f>('death KW'!L23)/7</f>
        <v>1073.7142857142858</v>
      </c>
      <c r="M23" s="21">
        <f>('death KW'!M23)/7</f>
        <v>1.4285714285714286</v>
      </c>
      <c r="N23" s="21">
        <f>('death KW'!N23)/7</f>
        <v>5.4285714285714288</v>
      </c>
      <c r="S23" s="14">
        <f t="shared" si="2"/>
        <v>42570</v>
      </c>
      <c r="T23" s="14">
        <f t="shared" si="2"/>
        <v>42576</v>
      </c>
    </row>
    <row r="24" spans="1:20" x14ac:dyDescent="0.25">
      <c r="A24">
        <f t="shared" si="1"/>
        <v>31</v>
      </c>
      <c r="B24" s="21">
        <f>('death KW'!B24)/7</f>
        <v>6.7142857142857144</v>
      </c>
      <c r="C24" s="21">
        <f>('death KW'!C24)/7</f>
        <v>5.4285714285714288</v>
      </c>
      <c r="D24" s="21">
        <f>('death KW'!D24)/7</f>
        <v>1132.1428571428571</v>
      </c>
      <c r="E24" s="21">
        <f>('death KW'!E24)/7</f>
        <v>4.2857142857142856</v>
      </c>
      <c r="F24" s="21">
        <f>('death KW'!F24)/7</f>
        <v>10.428571428571429</v>
      </c>
      <c r="G24" s="21">
        <f>('death KW'!G24)/7</f>
        <v>212.85714285714286</v>
      </c>
      <c r="H24" s="21">
        <f>('death KW'!H24)/7</f>
        <v>13.714285714285714</v>
      </c>
      <c r="I24" s="21">
        <f>('death KW'!I24)/7</f>
        <v>0</v>
      </c>
      <c r="J24" s="21">
        <f>('death KW'!J24)/7</f>
        <v>2.8571428571428572</v>
      </c>
      <c r="K24" s="21">
        <f>('death KW'!K24)/7</f>
        <v>2.5714285714285716</v>
      </c>
      <c r="L24" s="21">
        <f>('death KW'!L24)/7</f>
        <v>1014.2857142857143</v>
      </c>
      <c r="M24" s="21">
        <f>('death KW'!M24)/7</f>
        <v>0</v>
      </c>
      <c r="N24" s="21">
        <f>('death KW'!N24)/7</f>
        <v>7.8571428571428568</v>
      </c>
      <c r="S24" s="14">
        <f t="shared" si="2"/>
        <v>42577</v>
      </c>
      <c r="T24" s="14">
        <f t="shared" si="2"/>
        <v>42583</v>
      </c>
    </row>
    <row r="25" spans="1:20" x14ac:dyDescent="0.25">
      <c r="A25">
        <f t="shared" si="1"/>
        <v>32</v>
      </c>
      <c r="B25" s="21">
        <f>('death KW'!B25)/7</f>
        <v>7.2857142857142856</v>
      </c>
      <c r="C25" s="21">
        <f>('death KW'!C25)/7</f>
        <v>14.857142857142858</v>
      </c>
      <c r="D25" s="21">
        <f>('death KW'!D25)/7</f>
        <v>1154</v>
      </c>
      <c r="E25" s="21">
        <f>('death KW'!E25)/7</f>
        <v>7</v>
      </c>
      <c r="F25" s="21">
        <f>('death KW'!F25)/7</f>
        <v>8.4285714285714288</v>
      </c>
      <c r="G25" s="21">
        <f>('death KW'!G25)/7</f>
        <v>176.71428571428572</v>
      </c>
      <c r="H25" s="21">
        <f>('death KW'!H25)/7</f>
        <v>10.142857142857142</v>
      </c>
      <c r="I25" s="21">
        <f>('death KW'!I25)/7</f>
        <v>1.1428571428571428</v>
      </c>
      <c r="J25" s="21">
        <f>('death KW'!J25)/7</f>
        <v>4.2857142857142856</v>
      </c>
      <c r="K25" s="21">
        <f>('death KW'!K25)/7</f>
        <v>2.5714285714285716</v>
      </c>
      <c r="L25" s="21">
        <f>('death KW'!L25)/7</f>
        <v>992.14285714285711</v>
      </c>
      <c r="M25" s="21">
        <f>('death KW'!M25)/7</f>
        <v>1.2857142857142858</v>
      </c>
      <c r="N25" s="21">
        <f>('death KW'!N25)/7</f>
        <v>5.1428571428571432</v>
      </c>
      <c r="S25" s="14">
        <f t="shared" si="2"/>
        <v>42584</v>
      </c>
      <c r="T25" s="14">
        <f t="shared" si="2"/>
        <v>42590</v>
      </c>
    </row>
    <row r="26" spans="1:20" x14ac:dyDescent="0.25">
      <c r="A26">
        <f t="shared" si="1"/>
        <v>33</v>
      </c>
      <c r="B26" s="21">
        <f>('death KW'!B26)/7</f>
        <v>27.285714285714285</v>
      </c>
      <c r="C26" s="21">
        <f>('death KW'!C26)/7</f>
        <v>10</v>
      </c>
      <c r="D26" s="21">
        <f>('death KW'!D26)/7</f>
        <v>1016.2857142857143</v>
      </c>
      <c r="E26" s="21">
        <f>('death KW'!E26)/7</f>
        <v>5</v>
      </c>
      <c r="F26" s="21">
        <f>('death KW'!F26)/7</f>
        <v>12.285714285714286</v>
      </c>
      <c r="G26" s="21">
        <f>('death KW'!G26)/7</f>
        <v>173.14285714285714</v>
      </c>
      <c r="H26" s="21">
        <f>('death KW'!H26)/7</f>
        <v>12.571428571428571</v>
      </c>
      <c r="I26" s="21">
        <f>('death KW'!I26)/7</f>
        <v>2.1428571428571428</v>
      </c>
      <c r="J26" s="21">
        <f>('death KW'!J26)/7</f>
        <v>10.714285714285714</v>
      </c>
      <c r="K26" s="21">
        <f>('death KW'!K26)/7</f>
        <v>2.2857142857142856</v>
      </c>
      <c r="L26" s="21">
        <f>('death KW'!L26)/7</f>
        <v>971.85714285714289</v>
      </c>
      <c r="M26" s="21">
        <f>('death KW'!M26)/7</f>
        <v>0.2857142857142857</v>
      </c>
      <c r="N26" s="21">
        <f>('death KW'!N26)/7</f>
        <v>6.4285714285714288</v>
      </c>
      <c r="S26" s="14">
        <f t="shared" si="2"/>
        <v>42591</v>
      </c>
      <c r="T26" s="14">
        <f t="shared" si="2"/>
        <v>42597</v>
      </c>
    </row>
    <row r="27" spans="1:20" x14ac:dyDescent="0.25">
      <c r="A27">
        <f t="shared" si="1"/>
        <v>34</v>
      </c>
      <c r="B27" s="21">
        <f>('death KW'!B27)/7</f>
        <v>5.8571428571428568</v>
      </c>
      <c r="C27" s="21">
        <f>('death KW'!C27)/7</f>
        <v>32.285714285714285</v>
      </c>
      <c r="D27" s="21">
        <f>('death KW'!D27)/7</f>
        <v>964.85714285714289</v>
      </c>
      <c r="E27" s="21">
        <f>('death KW'!E27)/7</f>
        <v>5.7142857142857144</v>
      </c>
      <c r="F27" s="21">
        <f>('death KW'!F27)/7</f>
        <v>14.714285714285714</v>
      </c>
      <c r="G27" s="21">
        <f>('death KW'!G27)/7</f>
        <v>143.42857142857142</v>
      </c>
      <c r="H27" s="21">
        <f>('death KW'!H27)/7</f>
        <v>9</v>
      </c>
      <c r="I27" s="21">
        <f>('death KW'!I27)/7</f>
        <v>4</v>
      </c>
      <c r="J27" s="21">
        <f>('death KW'!J27)/7</f>
        <v>6</v>
      </c>
      <c r="K27" s="21">
        <f>('death KW'!K27)/7</f>
        <v>2.7142857142857144</v>
      </c>
      <c r="L27" s="21">
        <f>('death KW'!L27)/7</f>
        <v>984.57142857142856</v>
      </c>
      <c r="M27" s="21">
        <f>('death KW'!M27)/7</f>
        <v>0.42857142857142855</v>
      </c>
      <c r="N27" s="21">
        <f>('death KW'!N27)/7</f>
        <v>6.7142857142857144</v>
      </c>
      <c r="S27" s="14">
        <f t="shared" si="2"/>
        <v>42598</v>
      </c>
      <c r="T27" s="14">
        <f t="shared" si="2"/>
        <v>42604</v>
      </c>
    </row>
    <row r="28" spans="1:20" x14ac:dyDescent="0.25">
      <c r="A28">
        <f t="shared" si="1"/>
        <v>35</v>
      </c>
      <c r="B28" s="21">
        <f>('death KW'!B28)/7</f>
        <v>5.7142857142857144</v>
      </c>
      <c r="C28" s="21">
        <f>('death KW'!C28)/7</f>
        <v>31.714285714285715</v>
      </c>
      <c r="D28" s="21">
        <f>('death KW'!D28)/7</f>
        <v>894.71428571428567</v>
      </c>
      <c r="E28" s="21">
        <f>('death KW'!E28)/7</f>
        <v>3.7142857142857144</v>
      </c>
      <c r="F28" s="21">
        <f>('death KW'!F28)/7</f>
        <v>13.285714285714286</v>
      </c>
      <c r="G28" s="21">
        <f>('death KW'!G28)/7</f>
        <v>117</v>
      </c>
      <c r="H28" s="21">
        <f>('death KW'!H28)/7</f>
        <v>10</v>
      </c>
      <c r="I28" s="21">
        <f>('death KW'!I28)/7</f>
        <v>3.4285714285714284</v>
      </c>
      <c r="J28" s="21">
        <f>('death KW'!J28)/7</f>
        <v>4</v>
      </c>
      <c r="K28" s="21">
        <f>('death KW'!K28)/7</f>
        <v>1.4285714285714286</v>
      </c>
      <c r="L28" s="21">
        <f>('death KW'!L28)/7</f>
        <v>869.14285714285711</v>
      </c>
      <c r="M28" s="21">
        <f>('death KW'!M28)/7</f>
        <v>0</v>
      </c>
      <c r="N28" s="21">
        <f>('death KW'!N28)/7</f>
        <v>6.2857142857142856</v>
      </c>
      <c r="S28" s="14">
        <f t="shared" si="2"/>
        <v>42605</v>
      </c>
      <c r="T28" s="14">
        <f t="shared" si="2"/>
        <v>42611</v>
      </c>
    </row>
    <row r="29" spans="1:20" x14ac:dyDescent="0.25">
      <c r="A29">
        <f t="shared" si="1"/>
        <v>36</v>
      </c>
      <c r="B29" s="21">
        <f>('death KW'!B29)/7</f>
        <v>9.1428571428571423</v>
      </c>
      <c r="C29" s="21">
        <f>('death KW'!C29)/7</f>
        <v>60.285714285714285</v>
      </c>
      <c r="D29" s="21">
        <f>('death KW'!D29)/7</f>
        <v>838.85714285714289</v>
      </c>
      <c r="E29" s="21">
        <f>('death KW'!E29)/7</f>
        <v>3.8571428571428572</v>
      </c>
      <c r="F29" s="21">
        <f>('death KW'!F29)/7</f>
        <v>13.571428571428571</v>
      </c>
      <c r="G29" s="21">
        <f>('death KW'!G29)/7</f>
        <v>118.71428571428571</v>
      </c>
      <c r="H29" s="21">
        <f>('death KW'!H29)/7</f>
        <v>7.4285714285714288</v>
      </c>
      <c r="I29" s="21">
        <f>('death KW'!I29)/7</f>
        <v>2.7142857142857144</v>
      </c>
      <c r="J29" s="21">
        <f>('death KW'!J29)/7</f>
        <v>2.4285714285714284</v>
      </c>
      <c r="K29" s="21">
        <f>('death KW'!K29)/7</f>
        <v>1.7142857142857142</v>
      </c>
      <c r="L29" s="21">
        <f>('death KW'!L29)/7</f>
        <v>831.71428571428567</v>
      </c>
      <c r="M29" s="21">
        <f>('death KW'!M29)/7</f>
        <v>0</v>
      </c>
      <c r="N29" s="21">
        <f>('death KW'!N29)/7</f>
        <v>4</v>
      </c>
      <c r="S29" s="14">
        <f t="shared" si="2"/>
        <v>42612</v>
      </c>
      <c r="T29" s="14">
        <f t="shared" si="2"/>
        <v>42618</v>
      </c>
    </row>
    <row r="30" spans="1:20" x14ac:dyDescent="0.25">
      <c r="A30">
        <f t="shared" si="1"/>
        <v>37</v>
      </c>
      <c r="B30" s="21">
        <f>('death KW'!B30)/7</f>
        <v>9.8571428571428577</v>
      </c>
      <c r="C30" s="21">
        <f>('death KW'!C30)/7</f>
        <v>47.428571428571431</v>
      </c>
      <c r="D30" s="21">
        <f>('death KW'!D30)/7</f>
        <v>734</v>
      </c>
      <c r="E30" s="21">
        <f>('death KW'!E30)/7</f>
        <v>3.5714285714285716</v>
      </c>
      <c r="F30" s="21">
        <f>('death KW'!F30)/7</f>
        <v>30.714285714285715</v>
      </c>
      <c r="G30" s="21">
        <f>('death KW'!G30)/7</f>
        <v>123.42857142857143</v>
      </c>
      <c r="H30" s="21">
        <f>('death KW'!H30)/7</f>
        <v>11</v>
      </c>
      <c r="I30" s="21">
        <f>('death KW'!I30)/7</f>
        <v>1.5714285714285714</v>
      </c>
      <c r="J30" s="21">
        <f>('death KW'!J30)/7</f>
        <v>2.7142857142857144</v>
      </c>
      <c r="K30" s="21">
        <f>('death KW'!K30)/7</f>
        <v>1.8571428571428572</v>
      </c>
      <c r="L30" s="21">
        <f>('death KW'!L30)/7</f>
        <v>710.71428571428567</v>
      </c>
      <c r="M30" s="21">
        <f>('death KW'!M30)/7</f>
        <v>1</v>
      </c>
      <c r="N30" s="21">
        <f>('death KW'!N30)/7</f>
        <v>3.7142857142857144</v>
      </c>
      <c r="S30" s="14">
        <f t="shared" si="2"/>
        <v>42619</v>
      </c>
      <c r="T30" s="14">
        <f t="shared" si="2"/>
        <v>42625</v>
      </c>
    </row>
    <row r="31" spans="1:20" x14ac:dyDescent="0.25">
      <c r="A31">
        <f t="shared" si="1"/>
        <v>38</v>
      </c>
      <c r="B31" s="21">
        <f>('death KW'!B31)/7</f>
        <v>13.857142857142858</v>
      </c>
      <c r="C31" s="21">
        <f>('death KW'!C31)/7</f>
        <v>116.42857142857143</v>
      </c>
      <c r="D31" s="21">
        <f>('death KW'!D31)/7</f>
        <v>775.71428571428567</v>
      </c>
      <c r="E31" s="21">
        <f>('death KW'!E31)/7</f>
        <v>5.1428571428571432</v>
      </c>
      <c r="F31" s="21">
        <f>('death KW'!F31)/7</f>
        <v>52.714285714285715</v>
      </c>
      <c r="G31" s="21">
        <f>('death KW'!G31)/7</f>
        <v>163.42857142857142</v>
      </c>
      <c r="H31" s="21">
        <f>('death KW'!H31)/7</f>
        <v>21.285714285714285</v>
      </c>
      <c r="I31" s="21">
        <f>('death KW'!I31)/7</f>
        <v>3.5714285714285716</v>
      </c>
      <c r="J31" s="21">
        <f>('death KW'!J31)/7</f>
        <v>3.8571428571428572</v>
      </c>
      <c r="K31" s="21">
        <f>('death KW'!K31)/7</f>
        <v>1.7142857142857142</v>
      </c>
      <c r="L31" s="21">
        <f>('death KW'!L31)/7</f>
        <v>752.85714285714289</v>
      </c>
      <c r="M31" s="21">
        <f>('death KW'!M31)/7</f>
        <v>1.1428571428571428</v>
      </c>
      <c r="N31" s="21">
        <f>('death KW'!N31)/7</f>
        <v>6.5714285714285712</v>
      </c>
      <c r="S31" s="14">
        <f t="shared" si="2"/>
        <v>42626</v>
      </c>
      <c r="T31" s="14">
        <f t="shared" si="2"/>
        <v>42632</v>
      </c>
    </row>
    <row r="32" spans="1:20" x14ac:dyDescent="0.25">
      <c r="A32">
        <f t="shared" si="1"/>
        <v>39</v>
      </c>
      <c r="B32" s="21">
        <f>('death KW'!B32)/7</f>
        <v>18.285714285714285</v>
      </c>
      <c r="C32" s="21">
        <f>('death KW'!C32)/7</f>
        <v>106.85714285714286</v>
      </c>
      <c r="D32" s="21">
        <f>('death KW'!D32)/7</f>
        <v>749.57142857142856</v>
      </c>
      <c r="E32" s="21">
        <f>('death KW'!E32)/7</f>
        <v>10.571428571428571</v>
      </c>
      <c r="F32" s="21">
        <f>('death KW'!F32)/7</f>
        <v>63.142857142857146</v>
      </c>
      <c r="G32" s="21">
        <f>('death KW'!G32)/7</f>
        <v>184</v>
      </c>
      <c r="H32" s="21">
        <f>('death KW'!H32)/7</f>
        <v>30.142857142857142</v>
      </c>
      <c r="I32" s="21">
        <f>('death KW'!I32)/7</f>
        <v>13.571428571428571</v>
      </c>
      <c r="J32" s="21">
        <f>('death KW'!J32)/7</f>
        <v>5.5714285714285712</v>
      </c>
      <c r="K32" s="21">
        <f>('death KW'!K32)/7</f>
        <v>1.5714285714285714</v>
      </c>
      <c r="L32" s="21">
        <f>('death KW'!L32)/7</f>
        <v>692.28571428571433</v>
      </c>
      <c r="M32" s="21">
        <f>('death KW'!M32)/7</f>
        <v>1.4285714285714286</v>
      </c>
      <c r="N32" s="21">
        <f>('death KW'!N32)/7</f>
        <v>7.2857142857142856</v>
      </c>
      <c r="S32" s="14">
        <f t="shared" si="2"/>
        <v>42633</v>
      </c>
      <c r="T32" s="14">
        <f t="shared" si="2"/>
        <v>42639</v>
      </c>
    </row>
    <row r="33" spans="1:20" x14ac:dyDescent="0.25">
      <c r="A33">
        <f t="shared" si="1"/>
        <v>40</v>
      </c>
      <c r="B33" s="21">
        <f>('death KW'!B33)/7</f>
        <v>21.571428571428573</v>
      </c>
      <c r="C33" s="21">
        <f>('death KW'!C33)/7</f>
        <v>116.28571428571429</v>
      </c>
      <c r="D33" s="21">
        <f>('death KW'!D33)/7</f>
        <v>719.71428571428567</v>
      </c>
      <c r="E33" s="21">
        <f>('death KW'!E33)/7</f>
        <v>10.571428571428571</v>
      </c>
      <c r="F33" s="21">
        <f>('death KW'!F33)/7</f>
        <v>71.857142857142861</v>
      </c>
      <c r="G33" s="21">
        <f>('death KW'!G33)/7</f>
        <v>195.42857142857142</v>
      </c>
      <c r="H33" s="21">
        <f>('death KW'!H33)/7</f>
        <v>51.714285714285715</v>
      </c>
      <c r="I33" s="21">
        <f>('death KW'!I33)/7</f>
        <v>11.428571428571429</v>
      </c>
      <c r="J33" s="21">
        <f>('death KW'!J33)/7</f>
        <v>12</v>
      </c>
      <c r="K33" s="21">
        <f>('death KW'!K33)/7</f>
        <v>2.4285714285714284</v>
      </c>
      <c r="L33" s="21">
        <f>('death KW'!L33)/7</f>
        <v>658.71428571428567</v>
      </c>
      <c r="M33" s="21">
        <f>('death KW'!M33)/7</f>
        <v>1.1428571428571428</v>
      </c>
      <c r="N33" s="21">
        <f>('death KW'!N33)/7</f>
        <v>30.428571428571427</v>
      </c>
      <c r="S33" s="14">
        <f t="shared" si="2"/>
        <v>42640</v>
      </c>
      <c r="T33" s="14">
        <f t="shared" si="2"/>
        <v>42646</v>
      </c>
    </row>
    <row r="34" spans="1:20" x14ac:dyDescent="0.25">
      <c r="A34">
        <f t="shared" si="1"/>
        <v>41</v>
      </c>
      <c r="B34" s="21">
        <f>('death KW'!B34)/7</f>
        <v>25.714285714285715</v>
      </c>
      <c r="C34" s="21">
        <f>('death KW'!C34)/7</f>
        <v>128.42857142857142</v>
      </c>
      <c r="D34" s="21">
        <f>('death KW'!D34)/7</f>
        <v>711</v>
      </c>
      <c r="E34" s="21">
        <f>('death KW'!E34)/7</f>
        <v>12.428571428571429</v>
      </c>
      <c r="F34" s="21">
        <f>('death KW'!F34)/7</f>
        <v>71.428571428571431</v>
      </c>
      <c r="G34" s="21">
        <f>('death KW'!G34)/7</f>
        <v>226.71428571428572</v>
      </c>
      <c r="H34" s="21">
        <f>('death KW'!H34)/7</f>
        <v>67.857142857142861</v>
      </c>
      <c r="I34" s="21">
        <f>('death KW'!I34)/7</f>
        <v>18.571428571428573</v>
      </c>
      <c r="J34" s="21">
        <f>('death KW'!J34)/7</f>
        <v>19.714285714285715</v>
      </c>
      <c r="K34" s="21">
        <f>('death KW'!K34)/7</f>
        <v>3.1428571428571428</v>
      </c>
      <c r="L34" s="21">
        <f>('death KW'!L34)/7</f>
        <v>590.85714285714289</v>
      </c>
      <c r="M34" s="21">
        <f>('death KW'!M34)/7</f>
        <v>2.2857142857142856</v>
      </c>
      <c r="N34" s="21">
        <f>('death KW'!N34)/7</f>
        <v>14.857142857142858</v>
      </c>
      <c r="S34" s="14">
        <f t="shared" si="2"/>
        <v>42647</v>
      </c>
      <c r="T34" s="14">
        <f t="shared" si="2"/>
        <v>42653</v>
      </c>
    </row>
    <row r="35" spans="1:20" x14ac:dyDescent="0.25">
      <c r="A35">
        <f t="shared" si="1"/>
        <v>42</v>
      </c>
      <c r="B35" s="21">
        <f>('death KW'!B35)/7</f>
        <v>53.857142857142854</v>
      </c>
      <c r="C35" s="21">
        <f>('death KW'!C35)/7</f>
        <v>124</v>
      </c>
      <c r="D35" s="21">
        <f>('death KW'!D35)/7</f>
        <v>700.42857142857144</v>
      </c>
      <c r="E35" s="21">
        <f>('death KW'!E35)/7</f>
        <v>24</v>
      </c>
      <c r="F35" s="21">
        <f>('death KW'!F35)/7</f>
        <v>106.71428571428571</v>
      </c>
      <c r="G35" s="21">
        <f>('death KW'!G35)/7</f>
        <v>261.57142857142856</v>
      </c>
      <c r="H35" s="21">
        <f>('death KW'!H35)/7</f>
        <v>117.28571428571429</v>
      </c>
      <c r="I35" s="21">
        <f>('death KW'!I35)/7</f>
        <v>25.142857142857142</v>
      </c>
      <c r="J35" s="21">
        <f>('death KW'!J35)/7</f>
        <v>33.571428571428569</v>
      </c>
      <c r="K35" s="21">
        <f>('death KW'!K35)/7</f>
        <v>2.2857142857142856</v>
      </c>
      <c r="L35" s="21">
        <f>('death KW'!L35)/7</f>
        <v>488.14285714285717</v>
      </c>
      <c r="M35" s="21">
        <f>('death KW'!M35)/7</f>
        <v>3.7142857142857144</v>
      </c>
      <c r="N35" s="21">
        <f>('death KW'!N35)/7</f>
        <v>25</v>
      </c>
      <c r="S35" s="14">
        <f t="shared" si="2"/>
        <v>42654</v>
      </c>
      <c r="T35" s="14">
        <f t="shared" si="2"/>
        <v>42660</v>
      </c>
    </row>
    <row r="36" spans="1:20" x14ac:dyDescent="0.25">
      <c r="A36">
        <f t="shared" si="1"/>
        <v>43</v>
      </c>
      <c r="B36" s="21">
        <f>('death KW'!B36)/7</f>
        <v>113.57142857142857</v>
      </c>
      <c r="C36" s="21">
        <f>('death KW'!C36)/7</f>
        <v>148.42857142857142</v>
      </c>
      <c r="D36" s="21">
        <f>('death KW'!D36)/7</f>
        <v>793.71428571428567</v>
      </c>
      <c r="E36" s="21">
        <f>('death KW'!E36)/7</f>
        <v>38.142857142857146</v>
      </c>
      <c r="F36" s="21">
        <f>('death KW'!F36)/7</f>
        <v>183.42857142857142</v>
      </c>
      <c r="G36" s="21">
        <f>('death KW'!G36)/7</f>
        <v>320.14285714285717</v>
      </c>
      <c r="H36" s="21">
        <f>('death KW'!H36)/7</f>
        <v>178.57142857142858</v>
      </c>
      <c r="I36" s="21">
        <f>('death KW'!I36)/7</f>
        <v>40.714285714285715</v>
      </c>
      <c r="J36" s="21">
        <f>('death KW'!J36)/7</f>
        <v>70.857142857142861</v>
      </c>
      <c r="K36" s="21">
        <f>('death KW'!K36)/7</f>
        <v>5.7142857142857144</v>
      </c>
      <c r="L36" s="21">
        <f>('death KW'!L36)/7</f>
        <v>461.28571428571428</v>
      </c>
      <c r="M36" s="21">
        <f>('death KW'!M36)/7</f>
        <v>4.2857142857142856</v>
      </c>
      <c r="N36" s="21">
        <f>('death KW'!N36)/7</f>
        <v>26.571428571428573</v>
      </c>
      <c r="S36" s="14">
        <f t="shared" ref="S36:T45" si="3">S35+7</f>
        <v>42661</v>
      </c>
      <c r="T36" s="14">
        <f t="shared" si="3"/>
        <v>42667</v>
      </c>
    </row>
    <row r="37" spans="1:20" x14ac:dyDescent="0.25">
      <c r="A37" s="15">
        <f t="shared" si="1"/>
        <v>44</v>
      </c>
      <c r="B37" s="38">
        <f>('death KW'!B37)/7</f>
        <v>212.57142857142858</v>
      </c>
      <c r="C37" s="38">
        <f>('death KW'!C37)/7</f>
        <v>175.14285714285714</v>
      </c>
      <c r="D37" s="38">
        <f>('death KW'!D37)/7</f>
        <v>823.71428571428567</v>
      </c>
      <c r="E37" s="38">
        <f>('death KW'!E37)/7</f>
        <v>67.714285714285708</v>
      </c>
      <c r="F37" s="38">
        <f>('death KW'!F37)/7</f>
        <v>322.57142857142856</v>
      </c>
      <c r="G37" s="38">
        <f>('death KW'!G37)/7</f>
        <v>383.14285714285717</v>
      </c>
      <c r="H37" s="38">
        <f>('death KW'!H37)/7</f>
        <v>260.14285714285717</v>
      </c>
      <c r="I37" s="38">
        <f>('death KW'!I37)/7</f>
        <v>55.428571428571431</v>
      </c>
      <c r="J37" s="38">
        <f>('death KW'!J37)/7</f>
        <v>148.57142857142858</v>
      </c>
      <c r="K37" s="38">
        <f>('death KW'!K37)/7</f>
        <v>5.5714285714285712</v>
      </c>
      <c r="L37" s="38">
        <f>('death KW'!L37)/7</f>
        <v>420</v>
      </c>
      <c r="M37" s="38">
        <f>('death KW'!M37)/7</f>
        <v>4.7142857142857144</v>
      </c>
      <c r="N37" s="38">
        <f>('death KW'!N37)/7</f>
        <v>33.285714285714285</v>
      </c>
      <c r="O37" s="15"/>
      <c r="P37" s="15"/>
      <c r="Q37" s="15"/>
      <c r="R37" s="15"/>
      <c r="S37" s="17">
        <f t="shared" si="3"/>
        <v>42668</v>
      </c>
      <c r="T37" s="17">
        <f t="shared" si="3"/>
        <v>42674</v>
      </c>
    </row>
    <row r="38" spans="1:20" x14ac:dyDescent="0.25">
      <c r="A38" s="18">
        <f t="shared" si="1"/>
        <v>45</v>
      </c>
      <c r="B38" s="27">
        <f>('death KW'!B38)/7</f>
        <v>399.52223616434259</v>
      </c>
      <c r="C38" s="27">
        <f>('death KW'!C38)/7</f>
        <v>477.75495802716944</v>
      </c>
      <c r="D38" s="27">
        <f>('death KW'!D38)/7</f>
        <v>926.5080222179439</v>
      </c>
      <c r="E38" s="27">
        <f>('death KW'!E38)/7</f>
        <v>131.61175586127004</v>
      </c>
      <c r="F38" s="27">
        <f>('death KW'!F38)/7</f>
        <v>523.95505825244686</v>
      </c>
      <c r="G38" s="27">
        <f>('death KW'!G38)/7</f>
        <v>442.26107112900081</v>
      </c>
      <c r="H38" s="27">
        <f>('death KW'!H38)/7</f>
        <v>359.27336539707755</v>
      </c>
      <c r="I38" s="27">
        <f>('death KW'!I38)/7</f>
        <v>88.457869081503901</v>
      </c>
      <c r="J38" s="27">
        <f>('death KW'!J38)/7</f>
        <v>303.92001373181404</v>
      </c>
      <c r="K38" s="27">
        <f>('death KW'!K38)/7</f>
        <v>5.338733781205109</v>
      </c>
      <c r="L38" s="27">
        <f>('death KW'!L38)/7</f>
        <v>276.16517659775849</v>
      </c>
      <c r="M38" s="27">
        <f>('death KW'!M38)/7</f>
        <v>4.4565430231298624</v>
      </c>
      <c r="N38" s="27">
        <f>('death KW'!N38)/7</f>
        <v>50.612438959683672</v>
      </c>
      <c r="O38" s="18"/>
      <c r="P38" s="18"/>
      <c r="Q38" s="18"/>
      <c r="R38" s="18"/>
      <c r="S38" s="20">
        <f t="shared" si="3"/>
        <v>42675</v>
      </c>
      <c r="T38" s="20">
        <f t="shared" si="3"/>
        <v>42681</v>
      </c>
    </row>
    <row r="39" spans="1:20" x14ac:dyDescent="0.25">
      <c r="A39">
        <f t="shared" si="1"/>
        <v>46</v>
      </c>
      <c r="B39" s="21">
        <f>('death KW'!B39)/7</f>
        <v>749.91819039629775</v>
      </c>
      <c r="C39" s="21">
        <f>('death KW'!C39)/7</f>
        <v>939.80656205698722</v>
      </c>
      <c r="D39" s="21">
        <f>('death KW'!D39)/7</f>
        <v>1028.2161239803827</v>
      </c>
      <c r="E39" s="21">
        <f>('death KW'!E39)/7</f>
        <v>258.11927752207129</v>
      </c>
      <c r="F39" s="21">
        <f>('death KW'!F39)/7</f>
        <v>873.65738996142409</v>
      </c>
      <c r="G39" s="21">
        <f>('death KW'!G39)/7</f>
        <v>527.46961007287553</v>
      </c>
      <c r="H39" s="21">
        <f>('death KW'!H39)/7</f>
        <v>505.87166201444751</v>
      </c>
      <c r="I39" s="21">
        <f>('death KW'!I39)/7</f>
        <v>131.837906105771</v>
      </c>
      <c r="J39" s="21">
        <f>('death KW'!J39)/7</f>
        <v>613.40559797083665</v>
      </c>
      <c r="K39" s="21">
        <f>('death KW'!K39)/7</f>
        <v>5.4390919677626384</v>
      </c>
      <c r="L39" s="21">
        <f>('death KW'!L39)/7</f>
        <v>213.87493988316723</v>
      </c>
      <c r="M39" s="21">
        <f>('death KW'!M39)/7</f>
        <v>4.7090195199754277</v>
      </c>
      <c r="N39" s="21">
        <f>('death KW'!N39)/7</f>
        <v>73.847526732856338</v>
      </c>
      <c r="S39" s="14">
        <f t="shared" si="3"/>
        <v>42682</v>
      </c>
      <c r="T39" s="14">
        <f t="shared" si="3"/>
        <v>42688</v>
      </c>
    </row>
    <row r="40" spans="1:20" x14ac:dyDescent="0.25">
      <c r="A40">
        <f t="shared" si="1"/>
        <v>47</v>
      </c>
      <c r="B40" s="21">
        <f>('death KW'!B40)/7</f>
        <v>1415.301004943248</v>
      </c>
      <c r="C40" s="21">
        <f>('death KW'!C40)/7</f>
        <v>1861.8589565082482</v>
      </c>
      <c r="D40" s="21">
        <f>('death KW'!D40)/7</f>
        <v>1145.1593879210297</v>
      </c>
      <c r="E40" s="21">
        <f>('death KW'!E40)/7</f>
        <v>505.62833097940228</v>
      </c>
      <c r="F40" s="21">
        <f>('death KW'!F40)/7</f>
        <v>1441.5266142579746</v>
      </c>
      <c r="G40" s="21">
        <f>('death KW'!G40)/7</f>
        <v>620.81235502335369</v>
      </c>
      <c r="H40" s="21">
        <f>('death KW'!H40)/7</f>
        <v>715.97916242066879</v>
      </c>
      <c r="I40" s="21">
        <f>('death KW'!I40)/7</f>
        <v>202.66668208755007</v>
      </c>
      <c r="J40" s="21">
        <f>('death KW'!J40)/7</f>
        <v>1272.7406165527307</v>
      </c>
      <c r="K40" s="21">
        <f>('death KW'!K40)/7</f>
        <v>6.1236590259129402</v>
      </c>
      <c r="L40" s="21">
        <f>('death KW'!L40)/7</f>
        <v>167.43555025850955</v>
      </c>
      <c r="M40" s="21">
        <f>('death KW'!M40)/7</f>
        <v>4.7829131714085813</v>
      </c>
      <c r="N40" s="21">
        <f>('death KW'!N40)/7</f>
        <v>109.18654475286574</v>
      </c>
      <c r="S40" s="14">
        <f t="shared" si="3"/>
        <v>42689</v>
      </c>
      <c r="T40" s="14">
        <f t="shared" si="3"/>
        <v>42695</v>
      </c>
    </row>
    <row r="41" spans="1:20" x14ac:dyDescent="0.25">
      <c r="A41">
        <f t="shared" si="1"/>
        <v>48</v>
      </c>
      <c r="B41" s="21">
        <f>('death KW'!B41)/7</f>
        <v>2663.4459294780136</v>
      </c>
      <c r="C41" s="21">
        <f>('death KW'!C41)/7</f>
        <v>3043.2784756786045</v>
      </c>
      <c r="D41" s="21">
        <f>('death KW'!D41)/7</f>
        <v>1275.9650568318248</v>
      </c>
      <c r="E41" s="21">
        <f>('death KW'!E41)/7</f>
        <v>991.41719771536498</v>
      </c>
      <c r="F41" s="21">
        <f>('death KW'!F41)/7</f>
        <v>2386.5316426631607</v>
      </c>
      <c r="G41" s="21">
        <f>('death KW'!G41)/7</f>
        <v>734.34845580560136</v>
      </c>
      <c r="H41" s="21">
        <f>('death KW'!H41)/7</f>
        <v>1008.561643063916</v>
      </c>
      <c r="I41" s="21">
        <f>('death KW'!I41)/7</f>
        <v>308.01852593627154</v>
      </c>
      <c r="J41" s="21">
        <f>('death KW'!J41)/7</f>
        <v>2606.455283072587</v>
      </c>
      <c r="K41" s="21">
        <f>('death KW'!K41)/7</f>
        <v>6.6088203746004934</v>
      </c>
      <c r="L41" s="21">
        <f>('death KW'!L41)/7</f>
        <v>136.27672273375421</v>
      </c>
      <c r="M41" s="21">
        <f>('death KW'!M41)/7</f>
        <v>4.8820561810368508</v>
      </c>
      <c r="N41" s="21">
        <f>('death KW'!N41)/7</f>
        <v>160.95241758612642</v>
      </c>
      <c r="S41" s="14">
        <f t="shared" si="3"/>
        <v>42696</v>
      </c>
      <c r="T41" s="14">
        <f t="shared" si="3"/>
        <v>42702</v>
      </c>
    </row>
    <row r="42" spans="1:20" x14ac:dyDescent="0.25">
      <c r="A42">
        <f t="shared" si="1"/>
        <v>49</v>
      </c>
      <c r="B42" s="21">
        <f>('death KW'!B42)/7</f>
        <v>5018.7476021330776</v>
      </c>
      <c r="C42" s="21">
        <f>('death KW'!C42)/7</f>
        <v>4488.388357885352</v>
      </c>
      <c r="D42" s="21">
        <f>('death KW'!D42)/7</f>
        <v>1420.5600156216849</v>
      </c>
      <c r="E42" s="21">
        <f>('death KW'!E42)/7</f>
        <v>1943.1262821113226</v>
      </c>
      <c r="F42" s="21">
        <f>('death KW'!F42)/7</f>
        <v>3948.2766309604008</v>
      </c>
      <c r="G42" s="21">
        <f>('death KW'!G42)/7</f>
        <v>867.67235096537263</v>
      </c>
      <c r="H42" s="21">
        <f>('death KW'!H42)/7</f>
        <v>1423.5421266903984</v>
      </c>
      <c r="I42" s="21">
        <f>('death KW'!I42)/7</f>
        <v>469.54839705900622</v>
      </c>
      <c r="J42" s="21">
        <f>('death KW'!J42)/7</f>
        <v>5363.4842909787458</v>
      </c>
      <c r="K42" s="21">
        <f>('death KW'!K42)/7</f>
        <v>7.2453717239897131</v>
      </c>
      <c r="L42" s="21">
        <f>('death KW'!L42)/7</f>
        <v>114.50955372039387</v>
      </c>
      <c r="M42" s="21">
        <f>('death KW'!M42)/7</f>
        <v>4.9790096282285718</v>
      </c>
      <c r="N42" s="21">
        <f>('death KW'!N42)/7</f>
        <v>236.92940810872912</v>
      </c>
      <c r="S42" s="14">
        <f t="shared" si="3"/>
        <v>42703</v>
      </c>
      <c r="T42" s="14">
        <f t="shared" si="3"/>
        <v>42709</v>
      </c>
    </row>
    <row r="43" spans="1:20" x14ac:dyDescent="0.25">
      <c r="A43">
        <f t="shared" si="1"/>
        <v>50</v>
      </c>
      <c r="B43" s="21">
        <f>('death KW'!B43)/7</f>
        <v>9452.8653117411341</v>
      </c>
      <c r="C43" s="21">
        <f>('death KW'!C43)/7</f>
        <v>6089.5885906653739</v>
      </c>
      <c r="D43" s="21">
        <f>('death KW'!D43)/7</f>
        <v>1582.2735324186829</v>
      </c>
      <c r="E43" s="21">
        <f>('death KW'!E43)/7</f>
        <v>3809.2080739480848</v>
      </c>
      <c r="F43" s="21">
        <f>('death KW'!F43)/7</f>
        <v>6532.8220326586261</v>
      </c>
      <c r="G43" s="21">
        <f>('death KW'!G43)/7</f>
        <v>1025.4290846828021</v>
      </c>
      <c r="H43" s="21">
        <f>('death KW'!H43)/7</f>
        <v>2007.6097341220873</v>
      </c>
      <c r="I43" s="21">
        <f>('death KW'!I43)/7</f>
        <v>715.40376536986719</v>
      </c>
      <c r="J43" s="21">
        <f>('death KW'!J43)/7</f>
        <v>11021.159130985934</v>
      </c>
      <c r="K43" s="21">
        <f>('death KW'!K43)/7</f>
        <v>7.9120095411360625</v>
      </c>
      <c r="L43" s="21">
        <f>('death KW'!L43)/7</f>
        <v>98.433297955038142</v>
      </c>
      <c r="M43" s="21">
        <f>('death KW'!M43)/7</f>
        <v>5.0731589201668239</v>
      </c>
      <c r="N43" s="21">
        <f>('death KW'!N43)/7</f>
        <v>349.12320368748732</v>
      </c>
      <c r="S43" s="14">
        <f t="shared" si="3"/>
        <v>42710</v>
      </c>
      <c r="T43" s="14">
        <f t="shared" si="3"/>
        <v>42716</v>
      </c>
    </row>
    <row r="44" spans="1:20" x14ac:dyDescent="0.25">
      <c r="A44">
        <f t="shared" si="1"/>
        <v>51</v>
      </c>
      <c r="B44" s="21">
        <f>('death KW'!B44)/7</f>
        <v>17806.55903892704</v>
      </c>
      <c r="C44" s="21">
        <f>('death KW'!C44)/7</f>
        <v>7696.1363249918131</v>
      </c>
      <c r="D44" s="21">
        <f>('death KW'!D44)/7</f>
        <v>1762.0302033693292</v>
      </c>
      <c r="E44" s="21">
        <f>('death KW'!E44)/7</f>
        <v>7467.2465473367438</v>
      </c>
      <c r="F44" s="21">
        <f>('death KW'!F44)/7</f>
        <v>10809.705670439746</v>
      </c>
      <c r="G44" s="21">
        <f>('death KW'!G44)/7</f>
        <v>1211.9447917633777</v>
      </c>
      <c r="H44" s="21">
        <f>('death KW'!H44)/7</f>
        <v>2831.9555465039412</v>
      </c>
      <c r="I44" s="21">
        <f>('death KW'!I44)/7</f>
        <v>1089.9227241919536</v>
      </c>
      <c r="J44" s="21">
        <f>('death KW'!J44)/7</f>
        <v>22653.015666649921</v>
      </c>
      <c r="K44" s="21">
        <f>('death KW'!K44)/7</f>
        <v>8.6469890635539102</v>
      </c>
      <c r="L44" s="21">
        <f>('death KW'!L44)/7</f>
        <v>86.473636784454825</v>
      </c>
      <c r="M44" s="21">
        <f>('death KW'!M44)/7</f>
        <v>5.1723133608902279</v>
      </c>
      <c r="N44" s="21">
        <f>('death KW'!N44)/7</f>
        <v>514.20965965032985</v>
      </c>
      <c r="S44" s="14">
        <f t="shared" si="3"/>
        <v>42717</v>
      </c>
      <c r="T44" s="14">
        <f t="shared" si="3"/>
        <v>42723</v>
      </c>
    </row>
    <row r="45" spans="1:20" x14ac:dyDescent="0.25">
      <c r="A45">
        <f t="shared" si="1"/>
        <v>52</v>
      </c>
      <c r="B45" s="21">
        <f>('death KW'!B45)/7</f>
        <v>33542.058767839546</v>
      </c>
      <c r="C45" s="21">
        <f>('death KW'!C45)/7</f>
        <v>9220.846821122208</v>
      </c>
      <c r="D45" s="21">
        <f>('death KW'!D45)/7</f>
        <v>1962.3487451390615</v>
      </c>
      <c r="E45" s="21">
        <f>('death KW'!E45)/7</f>
        <v>14638.342915262972</v>
      </c>
      <c r="F45" s="21">
        <f>('death KW'!F45)/7</f>
        <v>17885.915791549469</v>
      </c>
      <c r="G45" s="21">
        <f>('death KW'!G45)/7</f>
        <v>1432.3108394612011</v>
      </c>
      <c r="H45" s="21">
        <f>('death KW'!H45)/7</f>
        <v>3994.5820917657484</v>
      </c>
      <c r="I45" s="21">
        <f>('death KW'!I45)/7</f>
        <v>1660.6855094559755</v>
      </c>
      <c r="J45" s="21">
        <f>('death KW'!J45)/7</f>
        <v>46561.731034721728</v>
      </c>
      <c r="K45" s="21">
        <f>('death KW'!K45)/7</f>
        <v>9.4513158121895575</v>
      </c>
      <c r="L45" s="21">
        <f>('death KW'!L45)/7</f>
        <v>77.314997905127854</v>
      </c>
      <c r="M45" s="21">
        <f>('death KW'!M45)/7</f>
        <v>5.2718647608815745</v>
      </c>
      <c r="N45" s="21">
        <f>('death KW'!N45)/7</f>
        <v>757.4954980533106</v>
      </c>
      <c r="S45" s="14">
        <f t="shared" si="3"/>
        <v>42724</v>
      </c>
      <c r="T45" s="14">
        <f t="shared" si="3"/>
        <v>42730</v>
      </c>
    </row>
    <row r="47" spans="1:20" x14ac:dyDescent="0.25">
      <c r="A47" t="s">
        <v>2054</v>
      </c>
      <c r="B47" s="21">
        <f>SUM(B2:B45)</f>
        <v>76594.703795908426</v>
      </c>
      <c r="C47" s="21">
        <f t="shared" ref="C47:N47" si="4">SUM(C2:C45)</f>
        <v>38997.230475507189</v>
      </c>
      <c r="D47" s="21">
        <f t="shared" si="4"/>
        <v>44102.489658928505</v>
      </c>
      <c r="E47" s="21">
        <f t="shared" si="4"/>
        <v>31248.986095022945</v>
      </c>
      <c r="F47" s="21">
        <f t="shared" si="4"/>
        <v>49690.676545028968</v>
      </c>
      <c r="G47" s="21">
        <f t="shared" si="4"/>
        <v>11903.677130332157</v>
      </c>
      <c r="H47" s="21">
        <f t="shared" si="4"/>
        <v>19521.232474835426</v>
      </c>
      <c r="I47" s="21">
        <f t="shared" si="4"/>
        <v>5727.1128078593265</v>
      </c>
      <c r="J47" s="21">
        <f t="shared" si="4"/>
        <v>92108.197348950009</v>
      </c>
      <c r="K47" s="21">
        <f t="shared" si="4"/>
        <v>912.76599129035014</v>
      </c>
      <c r="L47" s="21">
        <f t="shared" si="4"/>
        <v>24038.198161552489</v>
      </c>
      <c r="M47" s="21">
        <f t="shared" si="4"/>
        <v>312.89830713714645</v>
      </c>
      <c r="N47" s="21">
        <f t="shared" si="4"/>
        <v>3706.4995546742457</v>
      </c>
    </row>
  </sheetData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47"/>
  <sheetViews>
    <sheetView workbookViewId="0">
      <pane ySplit="1" topLeftCell="A17" activePane="bottomLeft" state="frozen"/>
      <selection pane="bottomLeft" activeCell="A38" sqref="A38:T38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2049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2048</v>
      </c>
      <c r="N1" s="13" t="s">
        <v>2053</v>
      </c>
      <c r="S1" t="s">
        <v>2050</v>
      </c>
      <c r="T1" t="s">
        <v>2051</v>
      </c>
    </row>
    <row r="2" spans="1:20" x14ac:dyDescent="0.25">
      <c r="A2">
        <v>9</v>
      </c>
      <c r="B2" s="21">
        <f>SUM(death!B57:B63)</f>
        <v>33</v>
      </c>
      <c r="C2" s="21">
        <f>SUM(death!C57:C63)</f>
        <v>0</v>
      </c>
      <c r="D2" s="21">
        <f>SUM(death!D57:D63)</f>
        <v>2</v>
      </c>
      <c r="E2" s="21">
        <f>SUM(death!E57:E63)</f>
        <v>0</v>
      </c>
      <c r="F2" s="21">
        <f>SUM(death!F57:F63)</f>
        <v>1</v>
      </c>
      <c r="G2" s="21">
        <f>SUM(death!G57:G63)</f>
        <v>46</v>
      </c>
      <c r="H2" s="21">
        <f>SUM(death!H57:H63)</f>
        <v>0</v>
      </c>
      <c r="I2" s="21">
        <f>SUM(death!I57:I63)</f>
        <v>0</v>
      </c>
      <c r="J2" s="21">
        <f>SUM(death!J57:J63)</f>
        <v>0</v>
      </c>
      <c r="K2" s="21">
        <f>SUM(death!K57:K63)</f>
        <v>0</v>
      </c>
      <c r="L2" s="21">
        <f>SUM(death!L57:L63)</f>
        <v>0</v>
      </c>
      <c r="M2" s="21">
        <f>SUM(death!M57:M63)</f>
        <v>0</v>
      </c>
      <c r="N2" s="21">
        <f>SUM(death!N57:N63)</f>
        <v>0</v>
      </c>
      <c r="S2" s="14">
        <v>42423</v>
      </c>
      <c r="T2" s="14">
        <v>42429</v>
      </c>
    </row>
    <row r="3" spans="1:20" x14ac:dyDescent="0.25">
      <c r="A3">
        <f>A2+1</f>
        <v>10</v>
      </c>
      <c r="B3" s="21">
        <f>SUM(death!B64:B70)</f>
        <v>331</v>
      </c>
      <c r="C3" s="21">
        <f>SUM(death!C64:C70)</f>
        <v>5</v>
      </c>
      <c r="D3" s="21">
        <f>SUM(death!D64:D70)</f>
        <v>19</v>
      </c>
      <c r="E3" s="21">
        <f>SUM(death!E64:E70)</f>
        <v>0</v>
      </c>
      <c r="F3" s="21">
        <f>SUM(death!F64:F70)</f>
        <v>17</v>
      </c>
      <c r="G3" s="21">
        <f>SUM(death!G64:G70)</f>
        <v>140</v>
      </c>
      <c r="H3" s="21">
        <f>SUM(death!H64:H70)</f>
        <v>2</v>
      </c>
      <c r="I3" s="21">
        <f>SUM(death!I64:I70)</f>
        <v>3</v>
      </c>
      <c r="J3" s="21">
        <f>SUM(death!J64:J70)</f>
        <v>0</v>
      </c>
      <c r="K3" s="21">
        <f>SUM(death!K64:K70)</f>
        <v>0</v>
      </c>
      <c r="L3" s="21">
        <f>SUM(death!L64:L70)</f>
        <v>0</v>
      </c>
      <c r="M3" s="21">
        <f>SUM(death!M64:M70)</f>
        <v>0</v>
      </c>
      <c r="N3" s="21">
        <f>SUM(death!N64:N70)</f>
        <v>0</v>
      </c>
      <c r="S3" s="14">
        <f>S2+7</f>
        <v>42430</v>
      </c>
      <c r="T3" s="14">
        <f>T2+7</f>
        <v>42436</v>
      </c>
    </row>
    <row r="4" spans="1:20" x14ac:dyDescent="0.25">
      <c r="A4">
        <f>A3+1</f>
        <v>11</v>
      </c>
      <c r="B4" s="21">
        <f>SUM(death!B71:B77)</f>
        <v>1445</v>
      </c>
      <c r="C4" s="21">
        <f>SUM(death!C71:C77)</f>
        <v>283</v>
      </c>
      <c r="D4" s="21">
        <f>SUM(death!D71:D77)</f>
        <v>48</v>
      </c>
      <c r="E4" s="21">
        <f>SUM(death!E71:E77)</f>
        <v>12</v>
      </c>
      <c r="F4" s="21">
        <f>SUM(death!F71:F77)</f>
        <v>108</v>
      </c>
      <c r="G4" s="21">
        <f>SUM(death!G71:G77)</f>
        <v>530</v>
      </c>
      <c r="H4" s="21">
        <f>SUM(death!H71:H77)</f>
        <v>41</v>
      </c>
      <c r="I4" s="21">
        <f>SUM(death!I71:I77)</f>
        <v>17</v>
      </c>
      <c r="J4" s="21">
        <f>SUM(death!J71:J77)</f>
        <v>19</v>
      </c>
      <c r="K4" s="21">
        <f>SUM(death!K71:K77)</f>
        <v>18</v>
      </c>
      <c r="L4" s="21">
        <f>SUM(death!L71:L77)</f>
        <v>0</v>
      </c>
      <c r="M4" s="21">
        <f>SUM(death!M71:M77)</f>
        <v>2</v>
      </c>
      <c r="N4" s="21">
        <f>SUM(death!N71:N77)</f>
        <v>1</v>
      </c>
      <c r="S4" s="14">
        <f t="shared" ref="S4:T19" si="0">S3+7</f>
        <v>42437</v>
      </c>
      <c r="T4" s="14">
        <f t="shared" si="0"/>
        <v>42443</v>
      </c>
    </row>
    <row r="5" spans="1:20" x14ac:dyDescent="0.25">
      <c r="A5">
        <f t="shared" ref="A5:A45" si="1">A4+1</f>
        <v>12</v>
      </c>
      <c r="B5" s="21">
        <f>SUM(death!B78:B84)</f>
        <v>3665</v>
      </c>
      <c r="C5" s="21">
        <f>SUM(death!C78:C84)</f>
        <v>1432</v>
      </c>
      <c r="D5" s="21">
        <f>SUM(death!D78:D84)</f>
        <v>402</v>
      </c>
      <c r="E5" s="21">
        <f>SUM(death!E78:E84)</f>
        <v>82</v>
      </c>
      <c r="F5" s="21">
        <f>SUM(death!F78:F84)</f>
        <v>547</v>
      </c>
      <c r="G5" s="21">
        <f>SUM(death!G78:G84)</f>
        <v>961</v>
      </c>
      <c r="H5" s="21">
        <f>SUM(death!H78:H84)</f>
        <v>245</v>
      </c>
      <c r="I5" s="21">
        <f>SUM(death!I78:I84)</f>
        <v>159</v>
      </c>
      <c r="J5" s="21">
        <f>SUM(death!J78:J84)</f>
        <v>198</v>
      </c>
      <c r="K5" s="21">
        <f>SUM(death!K78:K84)</f>
        <v>44</v>
      </c>
      <c r="L5" s="21">
        <f>SUM(death!L78:L84)</f>
        <v>25</v>
      </c>
      <c r="M5" s="21">
        <f>SUM(death!M78:M84)</f>
        <v>2</v>
      </c>
      <c r="N5" s="21">
        <f>SUM(death!N78:N84)</f>
        <v>19</v>
      </c>
      <c r="S5" s="14">
        <f t="shared" si="0"/>
        <v>42444</v>
      </c>
      <c r="T5" s="14">
        <f t="shared" si="0"/>
        <v>42450</v>
      </c>
    </row>
    <row r="6" spans="1:20" x14ac:dyDescent="0.25">
      <c r="A6">
        <f t="shared" si="1"/>
        <v>13</v>
      </c>
      <c r="B6" s="26">
        <f>SUM(death!B85:B91)</f>
        <v>5305</v>
      </c>
      <c r="C6" s="26">
        <f>SUM(death!C85:C91)</f>
        <v>4808</v>
      </c>
      <c r="D6" s="26">
        <f>SUM(death!D85:D91)</f>
        <v>2038</v>
      </c>
      <c r="E6" s="26">
        <f>SUM(death!E85:E91)</f>
        <v>361</v>
      </c>
      <c r="F6" s="26">
        <f>SUM(death!F85:F91)</f>
        <v>1932</v>
      </c>
      <c r="G6" s="26">
        <f>SUM(death!G85:G91)</f>
        <v>955</v>
      </c>
      <c r="H6" s="26">
        <f>SUM(death!H85:H91)</f>
        <v>1388</v>
      </c>
      <c r="I6" s="26">
        <f>SUM(death!I85:I91)</f>
        <v>592</v>
      </c>
      <c r="J6" s="26">
        <f>SUM(death!J85:J91)</f>
        <v>781</v>
      </c>
      <c r="K6" s="26">
        <f>SUM(death!K85:K91)</f>
        <v>190</v>
      </c>
      <c r="L6" s="26">
        <f>SUM(death!L85:L91)</f>
        <v>111</v>
      </c>
      <c r="M6" s="26">
        <f>SUM(death!M85:M91)</f>
        <v>42</v>
      </c>
      <c r="N6" s="26">
        <f>SUM(death!N85:N91)</f>
        <v>41</v>
      </c>
      <c r="S6" s="14">
        <f t="shared" si="0"/>
        <v>42451</v>
      </c>
      <c r="T6" s="14">
        <f t="shared" si="0"/>
        <v>42457</v>
      </c>
    </row>
    <row r="7" spans="1:20" x14ac:dyDescent="0.25">
      <c r="A7">
        <f t="shared" si="1"/>
        <v>14</v>
      </c>
      <c r="B7" s="16">
        <f>SUM(death!B92:B98)</f>
        <v>5108</v>
      </c>
      <c r="C7" s="16">
        <f>SUM(death!C92:C98)</f>
        <v>5890</v>
      </c>
      <c r="D7" s="16">
        <f>SUM(death!D92:D98)</f>
        <v>7138</v>
      </c>
      <c r="E7" s="16">
        <f>SUM(death!E92:E98)</f>
        <v>979</v>
      </c>
      <c r="F7" s="16">
        <f>SUM(death!F92:F98)</f>
        <v>5472</v>
      </c>
      <c r="G7" s="16">
        <f>SUM(death!G92:G98)</f>
        <v>963</v>
      </c>
      <c r="H7" s="16">
        <f>SUM(death!H92:H98)</f>
        <v>4197</v>
      </c>
      <c r="I7" s="16">
        <f>SUM(death!I92:I98)</f>
        <v>995</v>
      </c>
      <c r="J7" s="16">
        <f>SUM(death!J92:J98)</f>
        <v>1581</v>
      </c>
      <c r="K7" s="16">
        <f>SUM(death!K92:K98)</f>
        <v>451</v>
      </c>
      <c r="L7" s="16">
        <f>SUM(death!L92:L98)</f>
        <v>350</v>
      </c>
      <c r="M7" s="16">
        <f>SUM(death!M92:M98)</f>
        <v>112</v>
      </c>
      <c r="N7" s="16">
        <f>SUM(death!N92:N98)</f>
        <v>219</v>
      </c>
      <c r="S7" s="14">
        <f t="shared" si="0"/>
        <v>42458</v>
      </c>
      <c r="T7" s="14">
        <f t="shared" si="0"/>
        <v>42464</v>
      </c>
    </row>
    <row r="8" spans="1:20" x14ac:dyDescent="0.25">
      <c r="A8" s="15">
        <f t="shared" si="1"/>
        <v>15</v>
      </c>
      <c r="B8" s="16">
        <f>SUM(death!B99:B105)</f>
        <v>4012</v>
      </c>
      <c r="C8" s="16">
        <f>SUM(death!C99:C105)</f>
        <v>4554</v>
      </c>
      <c r="D8" s="16">
        <f>SUM(death!D99:D105)</f>
        <v>12461</v>
      </c>
      <c r="E8" s="16">
        <f>SUM(death!E99:E105)</f>
        <v>1365</v>
      </c>
      <c r="F8" s="16">
        <f>SUM(death!F99:F105)</f>
        <v>6315</v>
      </c>
      <c r="G8" s="16">
        <f>SUM(death!G99:G105)</f>
        <v>871</v>
      </c>
      <c r="H8" s="16">
        <f>SUM(death!H99:H105)</f>
        <v>6440</v>
      </c>
      <c r="I8" s="16">
        <f>SUM(death!I99:I105)</f>
        <v>971</v>
      </c>
      <c r="J8" s="16">
        <f>SUM(death!J99:J105)</f>
        <v>1978</v>
      </c>
      <c r="K8" s="16">
        <f>SUM(death!K99:K105)</f>
        <v>664</v>
      </c>
      <c r="L8" s="16">
        <f>SUM(death!L99:L105)</f>
        <v>737</v>
      </c>
      <c r="M8" s="16">
        <f>SUM(death!M99:M105)</f>
        <v>176</v>
      </c>
      <c r="N8" s="16">
        <f>SUM(death!N99:N105)</f>
        <v>437</v>
      </c>
      <c r="S8" s="17">
        <f t="shared" si="0"/>
        <v>42465</v>
      </c>
      <c r="T8" s="14">
        <f t="shared" si="0"/>
        <v>42471</v>
      </c>
    </row>
    <row r="9" spans="1:20" x14ac:dyDescent="0.25">
      <c r="A9" s="15">
        <f t="shared" si="1"/>
        <v>16</v>
      </c>
      <c r="B9" s="16">
        <f>SUM(death!B106:B112)</f>
        <v>3759</v>
      </c>
      <c r="C9" s="16">
        <f>SUM(death!C106:C112)</f>
        <v>3880</v>
      </c>
      <c r="D9" s="16">
        <f>SUM(death!D106:D112)</f>
        <v>18574</v>
      </c>
      <c r="E9" s="16">
        <f>SUM(death!E106:E112)</f>
        <v>1605</v>
      </c>
      <c r="F9" s="16">
        <f>SUM(death!F106:F112)</f>
        <v>5325</v>
      </c>
      <c r="G9" s="16">
        <f>SUM(death!G106:G112)</f>
        <v>644</v>
      </c>
      <c r="H9" s="16">
        <f>SUM(death!H106:H112)</f>
        <v>6166</v>
      </c>
      <c r="I9" s="16">
        <f>SUM(death!I106:I112)</f>
        <v>947</v>
      </c>
      <c r="J9" s="16">
        <f>SUM(death!J106:J112)</f>
        <v>1667</v>
      </c>
      <c r="K9" s="16">
        <f>SUM(death!K106:K112)</f>
        <v>658</v>
      </c>
      <c r="L9" s="16">
        <f>SUM(death!L106:L112)</f>
        <v>1239</v>
      </c>
      <c r="M9" s="16">
        <f>SUM(death!M106:M112)</f>
        <v>276</v>
      </c>
      <c r="N9" s="16">
        <f>SUM(death!N106:N112)</f>
        <v>863</v>
      </c>
      <c r="S9" s="17">
        <f t="shared" si="0"/>
        <v>42472</v>
      </c>
      <c r="T9" s="17">
        <f t="shared" si="0"/>
        <v>42478</v>
      </c>
    </row>
    <row r="10" spans="1:20" x14ac:dyDescent="0.25">
      <c r="A10" s="18">
        <f t="shared" si="1"/>
        <v>17</v>
      </c>
      <c r="B10" s="19">
        <f>SUM(death!B113:B119)</f>
        <v>2984</v>
      </c>
      <c r="C10" s="19">
        <f>SUM(death!C113:C119)</f>
        <v>2338</v>
      </c>
      <c r="D10" s="19">
        <f>SUM(death!D113:D119)</f>
        <v>14194</v>
      </c>
      <c r="E10" s="19">
        <f>SUM(death!E113:E119)</f>
        <v>1346</v>
      </c>
      <c r="F10" s="19">
        <f>SUM(death!F113:F119)</f>
        <v>3138</v>
      </c>
      <c r="G10" s="19">
        <f>SUM(death!G113:G119)</f>
        <v>592</v>
      </c>
      <c r="H10" s="19">
        <f>SUM(death!H113:H119)</f>
        <v>5512</v>
      </c>
      <c r="I10" s="19">
        <f>SUM(death!I113:I119)</f>
        <v>791</v>
      </c>
      <c r="J10" s="19">
        <f>SUM(death!J113:J119)</f>
        <v>1197</v>
      </c>
      <c r="K10" s="19">
        <f>SUM(death!K113:K119)</f>
        <v>546</v>
      </c>
      <c r="L10" s="19">
        <f>SUM(death!L113:L119)</f>
        <v>1743</v>
      </c>
      <c r="M10" s="19">
        <f>SUM(death!M113:M119)</f>
        <v>477</v>
      </c>
      <c r="N10" s="19">
        <f>SUM(death!N113:N119)</f>
        <v>980</v>
      </c>
      <c r="S10" s="20">
        <f t="shared" si="0"/>
        <v>42479</v>
      </c>
      <c r="T10" s="20">
        <f t="shared" si="0"/>
        <v>42485</v>
      </c>
    </row>
    <row r="11" spans="1:20" x14ac:dyDescent="0.25">
      <c r="A11">
        <f t="shared" si="1"/>
        <v>18</v>
      </c>
      <c r="B11" s="9">
        <f>SUM(death!B120:B126)</f>
        <v>2240</v>
      </c>
      <c r="C11" s="9">
        <f>SUM(death!C120:C126)</f>
        <v>2238</v>
      </c>
      <c r="D11" s="9">
        <f>SUM(death!D120:D126)</f>
        <v>12806</v>
      </c>
      <c r="E11" s="9">
        <f>SUM(death!E120:E126)</f>
        <v>942</v>
      </c>
      <c r="F11" s="9">
        <f>SUM(death!F120:F126)</f>
        <v>2039</v>
      </c>
      <c r="G11" s="9">
        <f>SUM(death!G120:G126)</f>
        <v>493</v>
      </c>
      <c r="H11" s="9">
        <f>SUM(death!H120:H126)</f>
        <v>4227</v>
      </c>
      <c r="I11" s="9">
        <f>SUM(death!I120:I126)</f>
        <v>581</v>
      </c>
      <c r="J11" s="9">
        <f>SUM(death!J120:J126)</f>
        <v>701</v>
      </c>
      <c r="K11" s="9">
        <f>SUM(death!K120:K126)</f>
        <v>544</v>
      </c>
      <c r="L11" s="9">
        <f>SUM(death!L120:L126)</f>
        <v>2820</v>
      </c>
      <c r="M11" s="9">
        <f>SUM(death!M120:M126)</f>
        <v>216</v>
      </c>
      <c r="N11" s="9">
        <f>SUM(death!N120:N126)</f>
        <v>1122</v>
      </c>
      <c r="S11" s="14">
        <f t="shared" si="0"/>
        <v>42486</v>
      </c>
      <c r="T11" s="14">
        <f t="shared" si="0"/>
        <v>42492</v>
      </c>
    </row>
    <row r="12" spans="1:20" x14ac:dyDescent="0.25">
      <c r="A12">
        <f t="shared" si="1"/>
        <v>19</v>
      </c>
      <c r="B12" s="9">
        <f>SUM(death!B127:B133)</f>
        <v>1676</v>
      </c>
      <c r="C12" s="9">
        <f>SUM(death!C127:C133)</f>
        <v>1316</v>
      </c>
      <c r="D12" s="9">
        <f>SUM(death!D127:D133)</f>
        <v>11846</v>
      </c>
      <c r="E12" s="9">
        <f>SUM(death!E127:E133)</f>
        <v>725</v>
      </c>
      <c r="F12" s="9">
        <f>SUM(death!F127:F133)</f>
        <v>1485</v>
      </c>
      <c r="G12" s="9">
        <f>SUM(death!G127:G133)</f>
        <v>437</v>
      </c>
      <c r="H12" s="9">
        <f>SUM(death!H127:H133)</f>
        <v>3174</v>
      </c>
      <c r="I12" s="9">
        <f>SUM(death!I127:I133)</f>
        <v>384</v>
      </c>
      <c r="J12" s="9">
        <f>SUM(death!J127:J133)</f>
        <v>540</v>
      </c>
      <c r="K12" s="9">
        <f>SUM(death!K127:K133)</f>
        <v>510</v>
      </c>
      <c r="L12" s="9">
        <f>SUM(death!L127:L133)</f>
        <v>4098</v>
      </c>
      <c r="M12" s="9">
        <f>SUM(death!M127:M133)</f>
        <v>155</v>
      </c>
      <c r="N12" s="9">
        <f>SUM(death!N127:N133)</f>
        <v>1189</v>
      </c>
      <c r="S12" s="14">
        <f t="shared" si="0"/>
        <v>42493</v>
      </c>
      <c r="T12" s="14">
        <f t="shared" si="0"/>
        <v>42499</v>
      </c>
    </row>
    <row r="13" spans="1:20" x14ac:dyDescent="0.25">
      <c r="A13">
        <f t="shared" si="1"/>
        <v>20</v>
      </c>
      <c r="B13" s="9">
        <f>SUM(death!B134:B140)</f>
        <v>1348</v>
      </c>
      <c r="C13" s="9">
        <f>SUM(death!C134:C140)</f>
        <v>965</v>
      </c>
      <c r="D13" s="9">
        <f>SUM(death!D134:D140)</f>
        <v>10034</v>
      </c>
      <c r="E13" s="9">
        <f>SUM(death!E134:E140)</f>
        <v>518</v>
      </c>
      <c r="F13" s="9">
        <f>SUM(death!F134:F140)</f>
        <v>1331</v>
      </c>
      <c r="G13" s="9">
        <f>SUM(death!G134:G140)</f>
        <v>348</v>
      </c>
      <c r="H13" s="9">
        <f>SUM(death!H134:H140)</f>
        <v>2428</v>
      </c>
      <c r="I13" s="9">
        <f>SUM(death!I134:I140)</f>
        <v>240</v>
      </c>
      <c r="J13" s="9">
        <f>SUM(death!J134:J140)</f>
        <v>315</v>
      </c>
      <c r="K13" s="9">
        <f>SUM(death!K134:K140)</f>
        <v>381</v>
      </c>
      <c r="L13" s="9">
        <f>SUM(death!L134:L140)</f>
        <v>4995</v>
      </c>
      <c r="M13" s="9">
        <f>SUM(death!M134:M140)</f>
        <v>85</v>
      </c>
      <c r="N13" s="9">
        <f>SUM(death!N134:N140)</f>
        <v>911</v>
      </c>
      <c r="S13" s="14">
        <f t="shared" si="0"/>
        <v>42500</v>
      </c>
      <c r="T13" s="14">
        <f t="shared" si="0"/>
        <v>42506</v>
      </c>
    </row>
    <row r="14" spans="1:20" x14ac:dyDescent="0.25">
      <c r="A14">
        <f t="shared" si="1"/>
        <v>21</v>
      </c>
      <c r="B14" s="9">
        <f>SUM(death!B141:B147)</f>
        <v>877</v>
      </c>
      <c r="C14" s="9">
        <f>SUM(death!C141:C147)</f>
        <v>-875</v>
      </c>
      <c r="D14" s="9">
        <f>SUM(death!D141:D147)</f>
        <v>8158</v>
      </c>
      <c r="E14" s="9">
        <f>SUM(death!E141:E147)</f>
        <v>322</v>
      </c>
      <c r="F14" s="9">
        <f>SUM(death!F141:F147)</f>
        <v>656</v>
      </c>
      <c r="G14" s="9">
        <f>SUM(death!G141:G147)</f>
        <v>429</v>
      </c>
      <c r="H14" s="9">
        <f>SUM(death!H141:H147)</f>
        <v>2137</v>
      </c>
      <c r="I14" s="9">
        <f>SUM(death!I141:I147)</f>
        <v>142</v>
      </c>
      <c r="J14" s="9">
        <f>SUM(death!J141:J147)</f>
        <v>233</v>
      </c>
      <c r="K14" s="9">
        <f>SUM(death!K141:K147)</f>
        <v>361</v>
      </c>
      <c r="L14" s="9">
        <f>SUM(death!L141:L147)</f>
        <v>6548</v>
      </c>
      <c r="M14" s="9">
        <f>SUM(death!M141:M147)</f>
        <v>63</v>
      </c>
      <c r="N14" s="9">
        <f>SUM(death!N141:N147)</f>
        <v>642</v>
      </c>
      <c r="S14" s="14">
        <f t="shared" si="0"/>
        <v>42507</v>
      </c>
      <c r="T14" s="14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630</v>
      </c>
      <c r="C15" s="9">
        <f>SUM(death!C148:C154)</f>
        <v>293</v>
      </c>
      <c r="D15" s="9">
        <f>SUM(death!D148:D154)</f>
        <v>6663</v>
      </c>
      <c r="E15" s="9">
        <f>SUM(death!E148:E154)</f>
        <v>254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161</v>
      </c>
      <c r="K15" s="9">
        <f>SUM(death!K148:K154)</f>
        <v>274</v>
      </c>
      <c r="L15" s="9">
        <f>SUM(death!L148:L154)</f>
        <v>6648</v>
      </c>
      <c r="M15" s="9">
        <f>SUM(death!M148:M154)</f>
        <v>44</v>
      </c>
      <c r="N15" s="9">
        <f>SUM(death!N148:N154)</f>
        <v>871</v>
      </c>
      <c r="S15" s="14">
        <f t="shared" si="0"/>
        <v>42514</v>
      </c>
      <c r="T15" s="14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6131</v>
      </c>
      <c r="E16" s="9">
        <f>SUM(death!E155:E161)</f>
        <v>163</v>
      </c>
      <c r="F16" s="9">
        <f>SUM(death!F155:F161)</f>
        <v>353</v>
      </c>
      <c r="G16" s="9">
        <f>SUM(death!G155:G161)</f>
        <v>484</v>
      </c>
      <c r="H16" s="9">
        <f>SUM(death!H155:H161)</f>
        <v>1174</v>
      </c>
      <c r="I16" s="9">
        <f>SUM(death!I155:I161)</f>
        <v>57</v>
      </c>
      <c r="J16" s="9">
        <f>SUM(death!J155:J161)</f>
        <v>113</v>
      </c>
      <c r="K16" s="9">
        <f>SUM(death!K155:K161)</f>
        <v>245</v>
      </c>
      <c r="L16" s="9">
        <f>SUM(death!L155:L161)</f>
        <v>7141</v>
      </c>
      <c r="M16" s="9">
        <f>SUM(death!M155:M161)</f>
        <v>29</v>
      </c>
      <c r="N16" s="9">
        <f>SUM(death!N155:N161)</f>
        <v>505</v>
      </c>
      <c r="S16" s="14">
        <f t="shared" si="0"/>
        <v>42521</v>
      </c>
      <c r="T16" s="14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5218</v>
      </c>
      <c r="E17" s="9">
        <f>SUM(death!E162:E168)</f>
        <v>117</v>
      </c>
      <c r="F17" s="9">
        <f>SUM(death!F162:F168)</f>
        <v>252</v>
      </c>
      <c r="G17" s="9">
        <f>SUM(death!G162:G168)</f>
        <v>556</v>
      </c>
      <c r="H17" s="9">
        <f>SUM(death!H162:H168)</f>
        <v>747</v>
      </c>
      <c r="I17" s="9">
        <f>SUM(death!I162:I168)</f>
        <v>46</v>
      </c>
      <c r="J17" s="9">
        <f>SUM(death!J162:J168)</f>
        <v>58</v>
      </c>
      <c r="K17" s="9">
        <f>SUM(death!K162:K168)</f>
        <v>235</v>
      </c>
      <c r="L17" s="9">
        <f>SUM(death!L162:L168)</f>
        <v>6877</v>
      </c>
      <c r="M17" s="9">
        <f>SUM(death!M162:M168)</f>
        <v>27</v>
      </c>
      <c r="N17" s="9">
        <f>SUM(death!N162:N168)</f>
        <v>346</v>
      </c>
      <c r="S17" s="14">
        <f t="shared" si="0"/>
        <v>42528</v>
      </c>
      <c r="T17" s="14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1188</v>
      </c>
      <c r="D18" s="9">
        <f>SUM(death!D169:D175)</f>
        <v>4243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31</v>
      </c>
      <c r="J18" s="9">
        <f>SUM(death!J169:J175)</f>
        <v>43</v>
      </c>
      <c r="K18" s="9">
        <f>SUM(death!K169:K175)</f>
        <v>200</v>
      </c>
      <c r="L18" s="9">
        <f>SUM(death!L169:L175)</f>
        <v>7285</v>
      </c>
      <c r="M18" s="9">
        <f>SUM(death!M169:M175)</f>
        <v>9</v>
      </c>
      <c r="N18" s="9">
        <f>SUM(death!N169:N175)</f>
        <v>284</v>
      </c>
      <c r="S18" s="14">
        <f t="shared" si="0"/>
        <v>42535</v>
      </c>
      <c r="T18" s="14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104</v>
      </c>
      <c r="C19" s="9">
        <f>SUM(death!C176:C182)</f>
        <v>22</v>
      </c>
      <c r="D19" s="9">
        <f>SUM(death!D176:D182)</f>
        <v>5829</v>
      </c>
      <c r="E19" s="9">
        <f>SUM(death!E176:E182)</f>
        <v>76</v>
      </c>
      <c r="F19" s="9">
        <f>SUM(death!F176:F182)</f>
        <v>138</v>
      </c>
      <c r="G19" s="9">
        <f>SUM(death!G176:G182)</f>
        <v>885</v>
      </c>
      <c r="H19" s="9">
        <f>SUM(death!H176:H182)</f>
        <v>442</v>
      </c>
      <c r="I19" s="9">
        <f>SUM(death!I176:I182)</f>
        <v>15</v>
      </c>
      <c r="J19" s="9">
        <f>SUM(death!J176:J182)</f>
        <v>39</v>
      </c>
      <c r="K19" s="9">
        <f>SUM(death!K176:K182)</f>
        <v>138</v>
      </c>
      <c r="L19" s="9">
        <f>SUM(death!L176:L182)</f>
        <v>7005</v>
      </c>
      <c r="M19" s="9">
        <f>SUM(death!M176:M182)</f>
        <v>20</v>
      </c>
      <c r="N19" s="9">
        <f>SUM(death!N176:N182)</f>
        <v>92</v>
      </c>
      <c r="S19" s="14">
        <f t="shared" si="0"/>
        <v>42542</v>
      </c>
      <c r="T19" s="14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4143</v>
      </c>
      <c r="E20" s="9">
        <f>SUM(death!E183:E189)</f>
        <v>55</v>
      </c>
      <c r="F20" s="9">
        <f>SUM(death!F183:F189)</f>
        <v>115</v>
      </c>
      <c r="G20" s="9">
        <f>SUM(death!G183:G189)</f>
        <v>1063</v>
      </c>
      <c r="H20" s="9">
        <f>SUM(death!H183:H189)</f>
        <v>312</v>
      </c>
      <c r="I20" s="9">
        <f>SUM(death!I183:I189)</f>
        <v>22</v>
      </c>
      <c r="J20" s="9">
        <f>SUM(death!J183:J189)</f>
        <v>25</v>
      </c>
      <c r="K20" s="9">
        <f>SUM(death!K183:K189)</f>
        <v>98</v>
      </c>
      <c r="L20" s="9">
        <f>SUM(death!L183:L189)</f>
        <v>7245</v>
      </c>
      <c r="M20" s="9">
        <f>SUM(death!M183:M189)</f>
        <v>6</v>
      </c>
      <c r="N20" s="9">
        <f>SUM(death!N183:N189)</f>
        <v>162</v>
      </c>
      <c r="S20" s="14">
        <f t="shared" ref="S20:T20" si="2">S19+7</f>
        <v>42549</v>
      </c>
      <c r="T20" s="14">
        <f t="shared" si="2"/>
        <v>42555</v>
      </c>
    </row>
    <row r="21" spans="1:20" x14ac:dyDescent="0.25">
      <c r="A21">
        <f t="shared" si="1"/>
        <v>28</v>
      </c>
      <c r="B21" s="21">
        <f>SUM(death!B190:B196)</f>
        <v>93</v>
      </c>
      <c r="C21" s="21">
        <f>SUM(death!C190:C196)</f>
        <v>18</v>
      </c>
      <c r="D21" s="21">
        <f>SUM(death!D190:D196)</f>
        <v>5258</v>
      </c>
      <c r="E21" s="21">
        <f>SUM(death!E190:E196)</f>
        <v>48</v>
      </c>
      <c r="F21" s="21">
        <f>SUM(death!F190:F196)</f>
        <v>111</v>
      </c>
      <c r="G21" s="21">
        <f>SUM(death!G190:G196)</f>
        <v>1258</v>
      </c>
      <c r="H21" s="21">
        <f>SUM(death!H190:H196)</f>
        <v>213</v>
      </c>
      <c r="I21" s="21">
        <f>SUM(death!I190:I196)</f>
        <v>8</v>
      </c>
      <c r="J21" s="21">
        <f>SUM(death!J190:J196)</f>
        <v>13</v>
      </c>
      <c r="K21" s="21">
        <f>SUM(death!K190:K196)</f>
        <v>85</v>
      </c>
      <c r="L21" s="21">
        <f>SUM(death!L190:L196)</f>
        <v>7233</v>
      </c>
      <c r="M21" s="21">
        <f>SUM(death!M190:M196)</f>
        <v>5</v>
      </c>
      <c r="N21" s="21">
        <f>SUM(death!N190:N196)</f>
        <v>99</v>
      </c>
      <c r="S21" s="14">
        <f t="shared" ref="S21:T21" si="3">S20+7</f>
        <v>42556</v>
      </c>
      <c r="T21" s="14">
        <f t="shared" si="3"/>
        <v>42562</v>
      </c>
    </row>
    <row r="22" spans="1:20" x14ac:dyDescent="0.25">
      <c r="A22">
        <f t="shared" si="1"/>
        <v>29</v>
      </c>
      <c r="B22" s="21">
        <f>SUM(death!B197:B203)</f>
        <v>91</v>
      </c>
      <c r="C22" s="21">
        <f>SUM(death!C197:C203)</f>
        <v>16</v>
      </c>
      <c r="D22" s="21">
        <f>SUM(death!D197:D203)</f>
        <v>5329</v>
      </c>
      <c r="E22" s="21">
        <f>SUM(death!E197:E203)</f>
        <v>22</v>
      </c>
      <c r="F22" s="21">
        <f>SUM(death!F197:F203)</f>
        <v>148</v>
      </c>
      <c r="G22" s="21">
        <f>SUM(death!G197:G203)</f>
        <v>1359</v>
      </c>
      <c r="H22" s="21">
        <f>SUM(death!H197:H203)</f>
        <v>150</v>
      </c>
      <c r="I22" s="21">
        <f>SUM(death!I197:I203)</f>
        <v>1</v>
      </c>
      <c r="J22" s="21">
        <f>SUM(death!J197:J203)</f>
        <v>19</v>
      </c>
      <c r="K22" s="21">
        <f>SUM(death!K197:K203)</f>
        <v>57</v>
      </c>
      <c r="L22" s="21">
        <f>SUM(death!L197:L203)</f>
        <v>7388</v>
      </c>
      <c r="M22" s="21">
        <f>SUM(death!M197:M203)</f>
        <v>7</v>
      </c>
      <c r="N22" s="21">
        <f>SUM(death!N197:N203)</f>
        <v>69</v>
      </c>
      <c r="S22" s="14">
        <f t="shared" ref="S22:T22" si="4">S21+7</f>
        <v>42563</v>
      </c>
      <c r="T22" s="14">
        <f t="shared" si="4"/>
        <v>42569</v>
      </c>
    </row>
    <row r="23" spans="1:20" x14ac:dyDescent="0.25">
      <c r="A23">
        <f t="shared" si="1"/>
        <v>30</v>
      </c>
      <c r="B23" s="21">
        <f>SUM(death!B204:B210)</f>
        <v>62</v>
      </c>
      <c r="C23" s="21">
        <f>SUM(death!C204:C210)</f>
        <v>12</v>
      </c>
      <c r="D23" s="21">
        <f>SUM(death!D204:D210)</f>
        <v>6401</v>
      </c>
      <c r="E23" s="21">
        <f>SUM(death!E204:E210)</f>
        <v>32</v>
      </c>
      <c r="F23" s="21">
        <f>SUM(death!F204:F210)</f>
        <v>40</v>
      </c>
      <c r="G23" s="21">
        <f>SUM(death!G204:G210)</f>
        <v>1512</v>
      </c>
      <c r="H23" s="21">
        <f>SUM(death!H204:H210)</f>
        <v>116</v>
      </c>
      <c r="I23" s="21">
        <f>SUM(death!I204:I210)</f>
        <v>4</v>
      </c>
      <c r="J23" s="21">
        <f>SUM(death!J204:J210)</f>
        <v>15</v>
      </c>
      <c r="K23" s="21">
        <f>SUM(death!K204:K210)</f>
        <v>30</v>
      </c>
      <c r="L23" s="21">
        <f>SUM(death!L204:L210)</f>
        <v>7516</v>
      </c>
      <c r="M23" s="21">
        <f>SUM(death!M204:M210)</f>
        <v>10</v>
      </c>
      <c r="N23" s="21">
        <f>SUM(death!N204:N210)</f>
        <v>38</v>
      </c>
      <c r="S23" s="14">
        <f t="shared" ref="S23:T23" si="5">S22+7</f>
        <v>42570</v>
      </c>
      <c r="T23" s="14">
        <f t="shared" si="5"/>
        <v>42576</v>
      </c>
    </row>
    <row r="24" spans="1:20" x14ac:dyDescent="0.25">
      <c r="A24">
        <f t="shared" si="1"/>
        <v>31</v>
      </c>
      <c r="B24" s="21">
        <f>SUM(death!B211:B217)</f>
        <v>47</v>
      </c>
      <c r="C24" s="21">
        <f>SUM(death!C211:C217)</f>
        <v>38</v>
      </c>
      <c r="D24" s="21">
        <f>SUM(death!D211:D217)</f>
        <v>7925</v>
      </c>
      <c r="E24" s="21">
        <f>SUM(death!E211:E217)</f>
        <v>30</v>
      </c>
      <c r="F24" s="21">
        <f>SUM(death!F211:F217)</f>
        <v>73</v>
      </c>
      <c r="G24" s="21">
        <f>SUM(death!G211:G217)</f>
        <v>1490</v>
      </c>
      <c r="H24" s="21">
        <f>SUM(death!H211:H217)</f>
        <v>96</v>
      </c>
      <c r="I24" s="21">
        <f>SUM(death!I211:I217)</f>
        <v>0</v>
      </c>
      <c r="J24" s="21">
        <f>SUM(death!J211:J217)</f>
        <v>20</v>
      </c>
      <c r="K24" s="21">
        <f>SUM(death!K211:K217)</f>
        <v>18</v>
      </c>
      <c r="L24" s="21">
        <f>SUM(death!L211:L217)</f>
        <v>7100</v>
      </c>
      <c r="M24" s="21">
        <f>SUM(death!M211:M217)</f>
        <v>0</v>
      </c>
      <c r="N24" s="21">
        <f>SUM(death!N211:N217)</f>
        <v>55</v>
      </c>
      <c r="S24" s="14">
        <f t="shared" ref="S24:T24" si="6">S23+7</f>
        <v>42577</v>
      </c>
      <c r="T24" s="14">
        <f t="shared" si="6"/>
        <v>42583</v>
      </c>
    </row>
    <row r="25" spans="1:20" x14ac:dyDescent="0.25">
      <c r="A25">
        <f t="shared" si="1"/>
        <v>32</v>
      </c>
      <c r="B25" s="21">
        <f>SUM(death!B218:B224)</f>
        <v>51</v>
      </c>
      <c r="C25" s="21">
        <f>SUM(death!C218:C224)</f>
        <v>104</v>
      </c>
      <c r="D25" s="21">
        <f>SUM(death!D218:D224)</f>
        <v>8078</v>
      </c>
      <c r="E25" s="21">
        <f>SUM(death!E218:E224)</f>
        <v>49</v>
      </c>
      <c r="F25" s="21">
        <f>SUM(death!F218:F224)</f>
        <v>59</v>
      </c>
      <c r="G25" s="21">
        <f>SUM(death!G218:G224)</f>
        <v>1237</v>
      </c>
      <c r="H25" s="21">
        <f>SUM(death!H218:H224)</f>
        <v>71</v>
      </c>
      <c r="I25" s="21">
        <f>SUM(death!I218:I224)</f>
        <v>8</v>
      </c>
      <c r="J25" s="21">
        <f>SUM(death!J218:J224)</f>
        <v>30</v>
      </c>
      <c r="K25" s="21">
        <f>SUM(death!K218:K224)</f>
        <v>18</v>
      </c>
      <c r="L25" s="21">
        <f>SUM(death!L218:L224)</f>
        <v>6945</v>
      </c>
      <c r="M25" s="21">
        <f>SUM(death!M218:M224)</f>
        <v>9</v>
      </c>
      <c r="N25" s="21">
        <f>SUM(death!N218:N224)</f>
        <v>36</v>
      </c>
      <c r="S25" s="14">
        <f t="shared" ref="S25:T25" si="7">S24+7</f>
        <v>42584</v>
      </c>
      <c r="T25" s="14">
        <f t="shared" si="7"/>
        <v>42590</v>
      </c>
    </row>
    <row r="26" spans="1:20" x14ac:dyDescent="0.25">
      <c r="A26">
        <f t="shared" si="1"/>
        <v>33</v>
      </c>
      <c r="B26" s="21">
        <f>SUM(death!B225:B231)</f>
        <v>191</v>
      </c>
      <c r="C26" s="21">
        <f>SUM(death!C225:C231)</f>
        <v>70</v>
      </c>
      <c r="D26" s="21">
        <f>SUM(death!D225:D231)</f>
        <v>7114</v>
      </c>
      <c r="E26" s="21">
        <f>SUM(death!E225:E231)</f>
        <v>35</v>
      </c>
      <c r="F26" s="21">
        <f>SUM(death!F225:F231)</f>
        <v>86</v>
      </c>
      <c r="G26" s="21">
        <f>SUM(death!G225:G231)</f>
        <v>1212</v>
      </c>
      <c r="H26" s="21">
        <f>SUM(death!H225:H231)</f>
        <v>88</v>
      </c>
      <c r="I26" s="21">
        <f>SUM(death!I225:I231)</f>
        <v>15</v>
      </c>
      <c r="J26" s="21">
        <f>SUM(death!J225:J231)</f>
        <v>75</v>
      </c>
      <c r="K26" s="21">
        <f>SUM(death!K225:K231)</f>
        <v>16</v>
      </c>
      <c r="L26" s="21">
        <f>SUM(death!L225:L231)</f>
        <v>6803</v>
      </c>
      <c r="M26" s="21">
        <f>SUM(death!M225:M231)</f>
        <v>2</v>
      </c>
      <c r="N26" s="21">
        <f>SUM(death!N225:N231)</f>
        <v>45</v>
      </c>
      <c r="S26" s="14">
        <f t="shared" ref="S26:T26" si="8">S25+7</f>
        <v>42591</v>
      </c>
      <c r="T26" s="14">
        <f t="shared" si="8"/>
        <v>42597</v>
      </c>
    </row>
    <row r="27" spans="1:20" x14ac:dyDescent="0.25">
      <c r="A27">
        <f t="shared" si="1"/>
        <v>34</v>
      </c>
      <c r="B27" s="21">
        <f>SUM(death!B232:B238)</f>
        <v>41</v>
      </c>
      <c r="C27" s="21">
        <f>SUM(death!C232:C238)</f>
        <v>226</v>
      </c>
      <c r="D27" s="21">
        <f>SUM(death!D232:D238)</f>
        <v>6754</v>
      </c>
      <c r="E27" s="21">
        <f>SUM(death!E232:E238)</f>
        <v>40</v>
      </c>
      <c r="F27" s="21">
        <f>SUM(death!F232:F238)</f>
        <v>103</v>
      </c>
      <c r="G27" s="21">
        <f>SUM(death!G232:G238)</f>
        <v>1004</v>
      </c>
      <c r="H27" s="21">
        <f>SUM(death!H232:H238)</f>
        <v>63</v>
      </c>
      <c r="I27" s="21">
        <f>SUM(death!I232:I238)</f>
        <v>28</v>
      </c>
      <c r="J27" s="21">
        <f>SUM(death!J232:J238)</f>
        <v>42</v>
      </c>
      <c r="K27" s="21">
        <f>SUM(death!K232:K238)</f>
        <v>19</v>
      </c>
      <c r="L27" s="21">
        <f>SUM(death!L232:L238)</f>
        <v>6892</v>
      </c>
      <c r="M27" s="21">
        <f>SUM(death!M232:M238)</f>
        <v>3</v>
      </c>
      <c r="N27" s="21">
        <f>SUM(death!N232:N238)</f>
        <v>47</v>
      </c>
      <c r="S27" s="14">
        <f t="shared" ref="S27:T27" si="9">S26+7</f>
        <v>42598</v>
      </c>
      <c r="T27" s="14">
        <f t="shared" si="9"/>
        <v>42604</v>
      </c>
    </row>
    <row r="28" spans="1:20" x14ac:dyDescent="0.25">
      <c r="A28">
        <f t="shared" si="1"/>
        <v>35</v>
      </c>
      <c r="B28" s="21">
        <f>SUM(death!B239:B245)</f>
        <v>40</v>
      </c>
      <c r="C28" s="21">
        <f>SUM(death!C239:C245)</f>
        <v>222</v>
      </c>
      <c r="D28" s="21">
        <f>SUM(death!D239:D245)</f>
        <v>6263</v>
      </c>
      <c r="E28" s="21">
        <f>SUM(death!E239:E245)</f>
        <v>26</v>
      </c>
      <c r="F28" s="21">
        <f>SUM(death!F239:F245)</f>
        <v>93</v>
      </c>
      <c r="G28" s="21">
        <f>SUM(death!G239:G245)</f>
        <v>819</v>
      </c>
      <c r="H28" s="21">
        <f>SUM(death!H239:H245)</f>
        <v>70</v>
      </c>
      <c r="I28" s="21">
        <f>SUM(death!I239:I245)</f>
        <v>24</v>
      </c>
      <c r="J28" s="21">
        <f>SUM(death!J239:J245)</f>
        <v>28</v>
      </c>
      <c r="K28" s="21">
        <f>SUM(death!K239:K245)</f>
        <v>10</v>
      </c>
      <c r="L28" s="21">
        <f>SUM(death!L239:L245)</f>
        <v>6084</v>
      </c>
      <c r="M28" s="21">
        <f>SUM(death!M239:M245)</f>
        <v>0</v>
      </c>
      <c r="N28" s="21">
        <f>SUM(death!N239:N245)</f>
        <v>44</v>
      </c>
      <c r="S28" s="14">
        <f t="shared" ref="S28:T28" si="10">S27+7</f>
        <v>42605</v>
      </c>
      <c r="T28" s="14">
        <f t="shared" si="10"/>
        <v>42611</v>
      </c>
    </row>
    <row r="29" spans="1:20" x14ac:dyDescent="0.25">
      <c r="A29">
        <f t="shared" si="1"/>
        <v>36</v>
      </c>
      <c r="B29" s="21">
        <f>SUM(death!B246:B252)</f>
        <v>64</v>
      </c>
      <c r="C29" s="21">
        <f>SUM(death!C246:C252)</f>
        <v>422</v>
      </c>
      <c r="D29" s="21">
        <f>SUM(death!D246:D252)</f>
        <v>5872</v>
      </c>
      <c r="E29" s="21">
        <f>SUM(death!E246:E252)</f>
        <v>27</v>
      </c>
      <c r="F29" s="21">
        <f>SUM(death!F246:F252)</f>
        <v>95</v>
      </c>
      <c r="G29" s="21">
        <f>SUM(death!G246:G252)</f>
        <v>831</v>
      </c>
      <c r="H29" s="21">
        <f>SUM(death!H246:H252)</f>
        <v>52</v>
      </c>
      <c r="I29" s="21">
        <f>SUM(death!I246:I252)</f>
        <v>19</v>
      </c>
      <c r="J29" s="21">
        <f>SUM(death!J246:J252)</f>
        <v>17</v>
      </c>
      <c r="K29" s="21">
        <f>SUM(death!K246:K252)</f>
        <v>12</v>
      </c>
      <c r="L29" s="21">
        <f>SUM(death!L246:L252)</f>
        <v>5822</v>
      </c>
      <c r="M29" s="21">
        <f>SUM(death!M246:M252)</f>
        <v>0</v>
      </c>
      <c r="N29" s="21">
        <f>SUM(death!N246:N252)</f>
        <v>28</v>
      </c>
      <c r="S29" s="14">
        <f t="shared" ref="S29:T29" si="11">S28+7</f>
        <v>42612</v>
      </c>
      <c r="T29" s="14">
        <f t="shared" si="11"/>
        <v>42618</v>
      </c>
    </row>
    <row r="30" spans="1:20" x14ac:dyDescent="0.25">
      <c r="A30">
        <f t="shared" si="1"/>
        <v>37</v>
      </c>
      <c r="B30" s="21">
        <f>SUM(death!B253:B259)</f>
        <v>69</v>
      </c>
      <c r="C30" s="21">
        <f>SUM(death!C253:C259)</f>
        <v>332</v>
      </c>
      <c r="D30" s="21">
        <f>SUM(death!D253:D259)</f>
        <v>5138</v>
      </c>
      <c r="E30" s="21">
        <f>SUM(death!E253:E259)</f>
        <v>25</v>
      </c>
      <c r="F30" s="21">
        <f>SUM(death!F253:F259)</f>
        <v>215</v>
      </c>
      <c r="G30" s="21">
        <f>SUM(death!G253:G259)</f>
        <v>864</v>
      </c>
      <c r="H30" s="21">
        <f>SUM(death!H253:H259)</f>
        <v>77</v>
      </c>
      <c r="I30" s="21">
        <f>SUM(death!I253:I259)</f>
        <v>11</v>
      </c>
      <c r="J30" s="21">
        <f>SUM(death!J253:J259)</f>
        <v>19</v>
      </c>
      <c r="K30" s="21">
        <f>SUM(death!K253:K259)</f>
        <v>13</v>
      </c>
      <c r="L30" s="21">
        <f>SUM(death!L253:L259)</f>
        <v>4975</v>
      </c>
      <c r="M30" s="21">
        <f>SUM(death!M253:M259)</f>
        <v>7</v>
      </c>
      <c r="N30" s="21">
        <f>SUM(death!N253:N259)</f>
        <v>26</v>
      </c>
      <c r="S30" s="14">
        <f t="shared" ref="S30:T30" si="12">S29+7</f>
        <v>42619</v>
      </c>
      <c r="T30" s="14">
        <f t="shared" si="12"/>
        <v>42625</v>
      </c>
    </row>
    <row r="31" spans="1:20" x14ac:dyDescent="0.25">
      <c r="A31">
        <f t="shared" si="1"/>
        <v>38</v>
      </c>
      <c r="B31" s="21">
        <f>SUM(death!B260:B266)</f>
        <v>97</v>
      </c>
      <c r="C31" s="21">
        <f>SUM(death!C260:C266)</f>
        <v>815</v>
      </c>
      <c r="D31" s="21">
        <f>SUM(death!D260:D266)</f>
        <v>5430</v>
      </c>
      <c r="E31" s="21">
        <f>SUM(death!E260:E266)</f>
        <v>36</v>
      </c>
      <c r="F31" s="21">
        <f>SUM(death!F260:F266)</f>
        <v>369</v>
      </c>
      <c r="G31" s="21">
        <f>SUM(death!G260:G266)</f>
        <v>1144</v>
      </c>
      <c r="H31" s="21">
        <f>SUM(death!H260:H266)</f>
        <v>149</v>
      </c>
      <c r="I31" s="21">
        <f>SUM(death!I260:I266)</f>
        <v>25</v>
      </c>
      <c r="J31" s="21">
        <f>SUM(death!J260:J266)</f>
        <v>27</v>
      </c>
      <c r="K31" s="21">
        <f>SUM(death!K260:K266)</f>
        <v>12</v>
      </c>
      <c r="L31" s="21">
        <f>SUM(death!L260:L266)</f>
        <v>5270</v>
      </c>
      <c r="M31" s="21">
        <f>SUM(death!M260:M266)</f>
        <v>8</v>
      </c>
      <c r="N31" s="21">
        <f>SUM(death!N260:N266)</f>
        <v>46</v>
      </c>
      <c r="S31" s="14">
        <f t="shared" ref="S31:T31" si="13">S30+7</f>
        <v>42626</v>
      </c>
      <c r="T31" s="14">
        <f t="shared" si="13"/>
        <v>42632</v>
      </c>
    </row>
    <row r="32" spans="1:20" x14ac:dyDescent="0.25">
      <c r="A32">
        <f t="shared" si="1"/>
        <v>39</v>
      </c>
      <c r="B32" s="21">
        <f>SUM(death!B267:B273)</f>
        <v>128</v>
      </c>
      <c r="C32" s="21">
        <f>SUM(death!C267:C273)</f>
        <v>748</v>
      </c>
      <c r="D32" s="21">
        <f>SUM(death!D267:D273)</f>
        <v>5247</v>
      </c>
      <c r="E32" s="21">
        <f>SUM(death!E267:E273)</f>
        <v>74</v>
      </c>
      <c r="F32" s="21">
        <f>SUM(death!F267:F273)</f>
        <v>442</v>
      </c>
      <c r="G32" s="21">
        <f>SUM(death!G267:G273)</f>
        <v>1288</v>
      </c>
      <c r="H32" s="21">
        <f>SUM(death!H267:H273)</f>
        <v>211</v>
      </c>
      <c r="I32" s="21">
        <f>SUM(death!I267:I273)</f>
        <v>95</v>
      </c>
      <c r="J32" s="21">
        <f>SUM(death!J267:J273)</f>
        <v>39</v>
      </c>
      <c r="K32" s="21">
        <f>SUM(death!K267:K273)</f>
        <v>11</v>
      </c>
      <c r="L32" s="21">
        <f>SUM(death!L267:L273)</f>
        <v>4846</v>
      </c>
      <c r="M32" s="21">
        <f>SUM(death!M267:M273)</f>
        <v>10</v>
      </c>
      <c r="N32" s="21">
        <f>SUM(death!N267:N273)</f>
        <v>51</v>
      </c>
      <c r="S32" s="14">
        <f t="shared" ref="S32:T32" si="14">S31+7</f>
        <v>42633</v>
      </c>
      <c r="T32" s="14">
        <f t="shared" si="14"/>
        <v>42639</v>
      </c>
    </row>
    <row r="33" spans="1:20" x14ac:dyDescent="0.25">
      <c r="A33">
        <f t="shared" si="1"/>
        <v>40</v>
      </c>
      <c r="B33" s="21">
        <f>SUM(death!B274:B280)</f>
        <v>151</v>
      </c>
      <c r="C33" s="21">
        <f>SUM(death!C274:C280)</f>
        <v>814</v>
      </c>
      <c r="D33" s="21">
        <f>SUM(death!D274:D280)</f>
        <v>5038</v>
      </c>
      <c r="E33" s="21">
        <f>SUM(death!E274:E280)</f>
        <v>74</v>
      </c>
      <c r="F33" s="21">
        <f>SUM(death!F274:F280)</f>
        <v>503</v>
      </c>
      <c r="G33" s="21">
        <f>SUM(death!G274:G280)</f>
        <v>1368</v>
      </c>
      <c r="H33" s="21">
        <f>SUM(death!H274:H280)</f>
        <v>362</v>
      </c>
      <c r="I33" s="21">
        <f>SUM(death!I274:I280)</f>
        <v>80</v>
      </c>
      <c r="J33" s="21">
        <f>SUM(death!J274:J280)</f>
        <v>84</v>
      </c>
      <c r="K33" s="21">
        <f>SUM(death!K274:K280)</f>
        <v>17</v>
      </c>
      <c r="L33" s="21">
        <f>SUM(death!L274:L280)</f>
        <v>4611</v>
      </c>
      <c r="M33" s="21">
        <f>SUM(death!M274:M280)</f>
        <v>8</v>
      </c>
      <c r="N33" s="21">
        <f>SUM(death!N274:N280)</f>
        <v>213</v>
      </c>
      <c r="S33" s="14">
        <f t="shared" ref="S33:T33" si="15">S32+7</f>
        <v>42640</v>
      </c>
      <c r="T33" s="14">
        <f t="shared" si="15"/>
        <v>42646</v>
      </c>
    </row>
    <row r="34" spans="1:20" x14ac:dyDescent="0.25">
      <c r="A34">
        <f t="shared" si="1"/>
        <v>41</v>
      </c>
      <c r="B34" s="21">
        <f>SUM(death!B281:B287)</f>
        <v>180</v>
      </c>
      <c r="C34" s="21">
        <f>SUM(death!C281:C287)</f>
        <v>899</v>
      </c>
      <c r="D34" s="21">
        <f>SUM(death!D281:D287)</f>
        <v>4977</v>
      </c>
      <c r="E34" s="21">
        <f>SUM(death!E281:E287)</f>
        <v>87</v>
      </c>
      <c r="F34" s="21">
        <f>SUM(death!F281:F287)</f>
        <v>500</v>
      </c>
      <c r="G34" s="21">
        <f>SUM(death!G281:G287)</f>
        <v>1587</v>
      </c>
      <c r="H34" s="21">
        <f>SUM(death!H281:H287)</f>
        <v>475</v>
      </c>
      <c r="I34" s="21">
        <f>SUM(death!I281:I287)</f>
        <v>130</v>
      </c>
      <c r="J34" s="21">
        <f>SUM(death!J281:J287)</f>
        <v>138</v>
      </c>
      <c r="K34" s="21">
        <f>SUM(death!K281:K287)</f>
        <v>22</v>
      </c>
      <c r="L34" s="21">
        <f>SUM(death!L281:L287)</f>
        <v>4136</v>
      </c>
      <c r="M34" s="21">
        <f>SUM(death!M281:M287)</f>
        <v>16</v>
      </c>
      <c r="N34" s="21">
        <f>SUM(death!N281:N287)</f>
        <v>104</v>
      </c>
      <c r="S34" s="14">
        <f t="shared" ref="S34:T34" si="16">S33+7</f>
        <v>42647</v>
      </c>
      <c r="T34" s="14">
        <f t="shared" si="16"/>
        <v>42653</v>
      </c>
    </row>
    <row r="35" spans="1:20" x14ac:dyDescent="0.25">
      <c r="A35">
        <f t="shared" si="1"/>
        <v>42</v>
      </c>
      <c r="B35" s="21">
        <f>SUM(death!B288:B294)</f>
        <v>377</v>
      </c>
      <c r="C35" s="21">
        <f>SUM(death!C288:C294)</f>
        <v>868</v>
      </c>
      <c r="D35" s="21">
        <f>SUM(death!D288:D294)</f>
        <v>4903</v>
      </c>
      <c r="E35" s="21">
        <f>SUM(death!E288:E294)</f>
        <v>168</v>
      </c>
      <c r="F35" s="21">
        <f>SUM(death!F288:F294)</f>
        <v>747</v>
      </c>
      <c r="G35" s="21">
        <f>SUM(death!G288:G294)</f>
        <v>1831</v>
      </c>
      <c r="H35" s="21">
        <f>SUM(death!H288:H294)</f>
        <v>821</v>
      </c>
      <c r="I35" s="21">
        <f>SUM(death!I288:I294)</f>
        <v>176</v>
      </c>
      <c r="J35" s="21">
        <f>SUM(death!J288:J294)</f>
        <v>235</v>
      </c>
      <c r="K35" s="21">
        <f>SUM(death!K288:K294)</f>
        <v>16</v>
      </c>
      <c r="L35" s="21">
        <f>SUM(death!L288:L294)</f>
        <v>3417</v>
      </c>
      <c r="M35" s="21">
        <f>SUM(death!M288:M294)</f>
        <v>26</v>
      </c>
      <c r="N35" s="21">
        <f>SUM(death!N288:N294)</f>
        <v>175</v>
      </c>
      <c r="S35" s="14">
        <f t="shared" ref="S35:T35" si="17">S34+7</f>
        <v>42654</v>
      </c>
      <c r="T35" s="14">
        <f t="shared" si="17"/>
        <v>42660</v>
      </c>
    </row>
    <row r="36" spans="1:20" x14ac:dyDescent="0.25">
      <c r="A36">
        <f t="shared" si="1"/>
        <v>43</v>
      </c>
      <c r="B36" s="21">
        <f>SUM(death!B295:B301)</f>
        <v>795</v>
      </c>
      <c r="C36" s="21">
        <f>SUM(death!C295:C301)</f>
        <v>1039</v>
      </c>
      <c r="D36" s="21">
        <f>SUM(death!D295:D301)</f>
        <v>5556</v>
      </c>
      <c r="E36" s="21">
        <f>SUM(death!E295:E301)</f>
        <v>267</v>
      </c>
      <c r="F36" s="21">
        <f>SUM(death!F295:F301)</f>
        <v>1284</v>
      </c>
      <c r="G36" s="21">
        <f>SUM(death!G295:G301)</f>
        <v>2241</v>
      </c>
      <c r="H36" s="21">
        <f>SUM(death!H295:H301)</f>
        <v>1250</v>
      </c>
      <c r="I36" s="21">
        <f>SUM(death!I295:I301)</f>
        <v>285</v>
      </c>
      <c r="J36" s="21">
        <f>SUM(death!J295:J301)</f>
        <v>496</v>
      </c>
      <c r="K36" s="21">
        <f>SUM(death!K295:K301)</f>
        <v>40</v>
      </c>
      <c r="L36" s="21">
        <f>SUM(death!L295:L301)</f>
        <v>3229</v>
      </c>
      <c r="M36" s="21">
        <f>SUM(death!M295:M301)</f>
        <v>30</v>
      </c>
      <c r="N36" s="21">
        <f>SUM(death!N295:N301)</f>
        <v>186</v>
      </c>
      <c r="S36" s="14">
        <f t="shared" ref="S36:T36" si="18">S35+7</f>
        <v>42661</v>
      </c>
      <c r="T36" s="14">
        <f t="shared" si="18"/>
        <v>42667</v>
      </c>
    </row>
    <row r="37" spans="1:20" x14ac:dyDescent="0.25">
      <c r="A37" s="15">
        <f t="shared" si="1"/>
        <v>44</v>
      </c>
      <c r="B37" s="38">
        <f>SUM(death!B302:B308)</f>
        <v>1488</v>
      </c>
      <c r="C37" s="38">
        <f>SUM(death!C302:C308)</f>
        <v>1226</v>
      </c>
      <c r="D37" s="38">
        <f>SUM(death!D302:D308)</f>
        <v>5766</v>
      </c>
      <c r="E37" s="38">
        <f>SUM(death!E302:E308)</f>
        <v>474</v>
      </c>
      <c r="F37" s="38">
        <f>SUM(death!F302:F308)</f>
        <v>2258</v>
      </c>
      <c r="G37" s="38">
        <f>SUM(death!G302:G308)</f>
        <v>2682</v>
      </c>
      <c r="H37" s="38">
        <f>SUM(death!H302:H308)</f>
        <v>1821</v>
      </c>
      <c r="I37" s="38">
        <f>SUM(death!I302:I308)</f>
        <v>388</v>
      </c>
      <c r="J37" s="38">
        <f>SUM(death!J302:J308)</f>
        <v>1040</v>
      </c>
      <c r="K37" s="38">
        <f>SUM(death!K302:K308)</f>
        <v>39</v>
      </c>
      <c r="L37" s="38">
        <f>SUM(death!L302:L308)</f>
        <v>2940</v>
      </c>
      <c r="M37" s="38">
        <f>SUM(death!M302:M308)</f>
        <v>33</v>
      </c>
      <c r="N37" s="38">
        <f>SUM(death!N302:N308)</f>
        <v>233</v>
      </c>
      <c r="O37" s="15"/>
      <c r="P37" s="15"/>
      <c r="Q37" s="15"/>
      <c r="R37" s="15"/>
      <c r="S37" s="17">
        <f t="shared" ref="S37:T37" si="19">S36+7</f>
        <v>42668</v>
      </c>
      <c r="T37" s="17">
        <f t="shared" si="19"/>
        <v>42674</v>
      </c>
    </row>
    <row r="38" spans="1:20" x14ac:dyDescent="0.25">
      <c r="A38" s="18">
        <f t="shared" si="1"/>
        <v>45</v>
      </c>
      <c r="B38" s="27">
        <f>SUM(death!B309:B315)</f>
        <v>2796.6556531503979</v>
      </c>
      <c r="C38" s="27">
        <f>SUM(death!C309:C315)</f>
        <v>3344.2847061901862</v>
      </c>
      <c r="D38" s="27">
        <f>SUM(death!D309:D315)</f>
        <v>6485.5561555256072</v>
      </c>
      <c r="E38" s="27">
        <f>SUM(death!E309:E315)</f>
        <v>921.28229102889031</v>
      </c>
      <c r="F38" s="27">
        <f>SUM(death!F309:F315)</f>
        <v>3667.6854077671278</v>
      </c>
      <c r="G38" s="27">
        <f>SUM(death!G309:G315)</f>
        <v>3095.8274979030057</v>
      </c>
      <c r="H38" s="27">
        <f>SUM(death!H309:H315)</f>
        <v>2514.9135577795428</v>
      </c>
      <c r="I38" s="27">
        <f>SUM(death!I309:I315)</f>
        <v>619.20508357052734</v>
      </c>
      <c r="J38" s="27">
        <f>SUM(death!J309:J315)</f>
        <v>2127.4400961226984</v>
      </c>
      <c r="K38" s="27">
        <f>SUM(death!K309:K315)</f>
        <v>37.371136468435765</v>
      </c>
      <c r="L38" s="27">
        <f>SUM(death!L309:L315)</f>
        <v>1933.1562361843094</v>
      </c>
      <c r="M38" s="27">
        <f>SUM(death!M309:M315)</f>
        <v>31.195801161909035</v>
      </c>
      <c r="N38" s="27">
        <f>SUM(death!N309:N315)</f>
        <v>354.28707271778569</v>
      </c>
      <c r="O38" s="18"/>
      <c r="P38" s="18"/>
      <c r="Q38" s="18"/>
      <c r="R38" s="18"/>
      <c r="S38" s="20">
        <f t="shared" ref="S38:T38" si="20">S37+7</f>
        <v>42675</v>
      </c>
      <c r="T38" s="20">
        <f t="shared" si="20"/>
        <v>42681</v>
      </c>
    </row>
    <row r="39" spans="1:20" x14ac:dyDescent="0.25">
      <c r="A39">
        <f t="shared" si="1"/>
        <v>46</v>
      </c>
      <c r="B39" s="21">
        <f>SUM(death!B316:B322)</f>
        <v>5249.4273327740839</v>
      </c>
      <c r="C39" s="21">
        <f>SUM(death!C316:C322)</f>
        <v>6578.6459343989109</v>
      </c>
      <c r="D39" s="21">
        <f>SUM(death!D316:D322)</f>
        <v>7197.5128678626788</v>
      </c>
      <c r="E39" s="21">
        <f>SUM(death!E316:E322)</f>
        <v>1806.8349426544992</v>
      </c>
      <c r="F39" s="21">
        <f>SUM(death!F316:F322)</f>
        <v>6115.6017297299686</v>
      </c>
      <c r="G39" s="21">
        <f>SUM(death!G316:G322)</f>
        <v>3692.2872705101286</v>
      </c>
      <c r="H39" s="21">
        <f>SUM(death!H316:H322)</f>
        <v>3541.1016341011327</v>
      </c>
      <c r="I39" s="21">
        <f>SUM(death!I316:I322)</f>
        <v>922.86534274039707</v>
      </c>
      <c r="J39" s="21">
        <f>SUM(death!J316:J322)</f>
        <v>4293.8391857958568</v>
      </c>
      <c r="K39" s="21">
        <f>SUM(death!K316:K322)</f>
        <v>38.073643774338471</v>
      </c>
      <c r="L39" s="21">
        <f>SUM(death!L316:L322)</f>
        <v>1497.1245791821707</v>
      </c>
      <c r="M39" s="21">
        <f>SUM(death!M316:M322)</f>
        <v>32.963136639827994</v>
      </c>
      <c r="N39" s="21">
        <f>SUM(death!N316:N322)</f>
        <v>516.93268712999441</v>
      </c>
      <c r="S39" s="14">
        <f t="shared" ref="S39:T39" si="21">S38+7</f>
        <v>42682</v>
      </c>
      <c r="T39" s="14">
        <f t="shared" si="21"/>
        <v>42688</v>
      </c>
    </row>
    <row r="40" spans="1:20" x14ac:dyDescent="0.25">
      <c r="A40">
        <f t="shared" si="1"/>
        <v>47</v>
      </c>
      <c r="B40" s="21">
        <f>SUM(death!B323:B329)</f>
        <v>9907.1070346027354</v>
      </c>
      <c r="C40" s="21">
        <f>SUM(death!C323:C329)</f>
        <v>13033.012695557738</v>
      </c>
      <c r="D40" s="21">
        <f>SUM(death!D323:D329)</f>
        <v>8016.1157154472085</v>
      </c>
      <c r="E40" s="21">
        <f>SUM(death!E323:E329)</f>
        <v>3539.3983168558161</v>
      </c>
      <c r="F40" s="21">
        <f>SUM(death!F323:F329)</f>
        <v>10090.686299805822</v>
      </c>
      <c r="G40" s="21">
        <f>SUM(death!G323:G329)</f>
        <v>4345.6864851634755</v>
      </c>
      <c r="H40" s="21">
        <f>SUM(death!H323:H329)</f>
        <v>5011.8541369446812</v>
      </c>
      <c r="I40" s="21">
        <f>SUM(death!I323:I329)</f>
        <v>1418.6667746128505</v>
      </c>
      <c r="J40" s="21">
        <f>SUM(death!J323:J329)</f>
        <v>8909.1843158691154</v>
      </c>
      <c r="K40" s="21">
        <f>SUM(death!K323:K329)</f>
        <v>42.865613181390579</v>
      </c>
      <c r="L40" s="21">
        <f>SUM(death!L323:L329)</f>
        <v>1172.0488518095669</v>
      </c>
      <c r="M40" s="21">
        <f>SUM(death!M323:M329)</f>
        <v>33.48039219986007</v>
      </c>
      <c r="N40" s="21">
        <f>SUM(death!N323:N329)</f>
        <v>764.30581327006018</v>
      </c>
      <c r="S40" s="14">
        <f t="shared" ref="S40:T40" si="22">S39+7</f>
        <v>42689</v>
      </c>
      <c r="T40" s="14">
        <f t="shared" si="22"/>
        <v>42695</v>
      </c>
    </row>
    <row r="41" spans="1:20" x14ac:dyDescent="0.25">
      <c r="A41">
        <f t="shared" si="1"/>
        <v>48</v>
      </c>
      <c r="B41" s="21">
        <f>SUM(death!B330:B336)</f>
        <v>18644.121506346095</v>
      </c>
      <c r="C41" s="21">
        <f>SUM(death!C330:C336)</f>
        <v>21302.94932975023</v>
      </c>
      <c r="D41" s="21">
        <f>SUM(death!D330:D336)</f>
        <v>8931.7553978227734</v>
      </c>
      <c r="E41" s="21">
        <f>SUM(death!E330:E336)</f>
        <v>6939.9203840075552</v>
      </c>
      <c r="F41" s="21">
        <f>SUM(death!F330:F336)</f>
        <v>16705.721498642124</v>
      </c>
      <c r="G41" s="21">
        <f>SUM(death!G330:G336)</f>
        <v>5140.4391906392093</v>
      </c>
      <c r="H41" s="21">
        <f>SUM(death!H330:H336)</f>
        <v>7059.9315014474123</v>
      </c>
      <c r="I41" s="21">
        <f>SUM(death!I330:I336)</f>
        <v>2156.1296815539008</v>
      </c>
      <c r="J41" s="21">
        <f>SUM(death!J330:J336)</f>
        <v>18245.186981508108</v>
      </c>
      <c r="K41" s="21">
        <f>SUM(death!K330:K336)</f>
        <v>46.261742622203457</v>
      </c>
      <c r="L41" s="21">
        <f>SUM(death!L330:L336)</f>
        <v>953.93705913627957</v>
      </c>
      <c r="M41" s="21">
        <f>SUM(death!M330:M336)</f>
        <v>34.174393267257955</v>
      </c>
      <c r="N41" s="21">
        <f>SUM(death!N330:N336)</f>
        <v>1126.666923102885</v>
      </c>
      <c r="S41" s="14">
        <f t="shared" ref="S41:T41" si="23">S40+7</f>
        <v>42696</v>
      </c>
      <c r="T41" s="14">
        <f t="shared" si="23"/>
        <v>42702</v>
      </c>
    </row>
    <row r="42" spans="1:20" x14ac:dyDescent="0.25">
      <c r="A42">
        <f t="shared" si="1"/>
        <v>49</v>
      </c>
      <c r="B42" s="21">
        <f>SUM(death!B337:B343)</f>
        <v>35131.233214931541</v>
      </c>
      <c r="C42" s="21">
        <f>SUM(death!C337:C343)</f>
        <v>31418.718505197467</v>
      </c>
      <c r="D42" s="21">
        <f>SUM(death!D337:D343)</f>
        <v>9943.920109351795</v>
      </c>
      <c r="E42" s="21">
        <f>SUM(death!E337:E343)</f>
        <v>13601.883974779257</v>
      </c>
      <c r="F42" s="21">
        <f>SUM(death!F337:F343)</f>
        <v>27637.936416722805</v>
      </c>
      <c r="G42" s="21">
        <f>SUM(death!G337:G343)</f>
        <v>6073.7064567576081</v>
      </c>
      <c r="H42" s="21">
        <f>SUM(death!H337:H343)</f>
        <v>9964.7948868327894</v>
      </c>
      <c r="I42" s="21">
        <f>SUM(death!I337:I343)</f>
        <v>3286.8387794130435</v>
      </c>
      <c r="J42" s="21">
        <f>SUM(death!J337:J343)</f>
        <v>37544.390036851219</v>
      </c>
      <c r="K42" s="21">
        <f>SUM(death!K337:K343)</f>
        <v>50.717602067927992</v>
      </c>
      <c r="L42" s="21">
        <f>SUM(death!L337:L343)</f>
        <v>801.56687604275703</v>
      </c>
      <c r="M42" s="21">
        <f>SUM(death!M337:M343)</f>
        <v>34.8530673976</v>
      </c>
      <c r="N42" s="21">
        <f>SUM(death!N337:N343)</f>
        <v>1658.5058567611038</v>
      </c>
      <c r="S42" s="14">
        <f t="shared" ref="S42:T42" si="24">S41+7</f>
        <v>42703</v>
      </c>
      <c r="T42" s="14">
        <f t="shared" si="24"/>
        <v>42709</v>
      </c>
    </row>
    <row r="43" spans="1:20" x14ac:dyDescent="0.25">
      <c r="A43">
        <f t="shared" si="1"/>
        <v>50</v>
      </c>
      <c r="B43" s="21">
        <f>SUM(death!B344:B350)</f>
        <v>66170.057182187942</v>
      </c>
      <c r="C43" s="21">
        <f>SUM(death!C344:C350)</f>
        <v>42627.12013465762</v>
      </c>
      <c r="D43" s="21">
        <f>SUM(death!D344:D350)</f>
        <v>11075.91472693078</v>
      </c>
      <c r="E43" s="21">
        <f>SUM(death!E344:E350)</f>
        <v>26664.456517636594</v>
      </c>
      <c r="F43" s="21">
        <f>SUM(death!F344:F350)</f>
        <v>45729.754228610385</v>
      </c>
      <c r="G43" s="21">
        <f>SUM(death!G344:G350)</f>
        <v>7178.0035927796143</v>
      </c>
      <c r="H43" s="21">
        <f>SUM(death!H344:H350)</f>
        <v>14053.268138854612</v>
      </c>
      <c r="I43" s="21">
        <f>SUM(death!I344:I350)</f>
        <v>5007.8263575890705</v>
      </c>
      <c r="J43" s="21">
        <f>SUM(death!J344:J350)</f>
        <v>77148.113916901537</v>
      </c>
      <c r="K43" s="21">
        <f>SUM(death!K344:K350)</f>
        <v>55.384066787952435</v>
      </c>
      <c r="L43" s="21">
        <f>SUM(death!L344:L350)</f>
        <v>689.033085685267</v>
      </c>
      <c r="M43" s="21">
        <f>SUM(death!M344:M350)</f>
        <v>35.512112441167766</v>
      </c>
      <c r="N43" s="21">
        <f>SUM(death!N344:N350)</f>
        <v>2443.8624258124114</v>
      </c>
      <c r="S43" s="14">
        <f t="shared" ref="S43:T43" si="25">S42+7</f>
        <v>42710</v>
      </c>
      <c r="T43" s="14">
        <f t="shared" si="25"/>
        <v>42716</v>
      </c>
    </row>
    <row r="44" spans="1:20" x14ac:dyDescent="0.25">
      <c r="A44">
        <f t="shared" si="1"/>
        <v>51</v>
      </c>
      <c r="B44" s="21">
        <f>SUM(death!B351:B357)</f>
        <v>124645.91327248927</v>
      </c>
      <c r="C44" s="21">
        <f>SUM(death!C351:C357)</f>
        <v>53872.954274942691</v>
      </c>
      <c r="D44" s="21">
        <f>SUM(death!D351:D357)</f>
        <v>12334.211423585304</v>
      </c>
      <c r="E44" s="21">
        <f>SUM(death!E351:E357)</f>
        <v>52270.725831357209</v>
      </c>
      <c r="F44" s="21">
        <f>SUM(death!F351:F357)</f>
        <v>75667.939693078224</v>
      </c>
      <c r="G44" s="21">
        <f>SUM(death!G351:G357)</f>
        <v>8483.6135423436444</v>
      </c>
      <c r="H44" s="21">
        <f>SUM(death!H351:H357)</f>
        <v>19823.688825527588</v>
      </c>
      <c r="I44" s="21">
        <f>SUM(death!I351:I357)</f>
        <v>7629.4590693436749</v>
      </c>
      <c r="J44" s="21">
        <f>SUM(death!J351:J357)</f>
        <v>158571.10966654946</v>
      </c>
      <c r="K44" s="21">
        <f>SUM(death!K351:K357)</f>
        <v>60.528923444877371</v>
      </c>
      <c r="L44" s="21">
        <f>SUM(death!L351:L357)</f>
        <v>605.31545749118379</v>
      </c>
      <c r="M44" s="21">
        <f>SUM(death!M351:M357)</f>
        <v>36.206193526231594</v>
      </c>
      <c r="N44" s="21">
        <f>SUM(death!N351:N357)</f>
        <v>3599.4676175523091</v>
      </c>
      <c r="S44" s="14">
        <f t="shared" ref="S44:T44" si="26">S43+7</f>
        <v>42717</v>
      </c>
      <c r="T44" s="14">
        <f t="shared" si="26"/>
        <v>42723</v>
      </c>
    </row>
    <row r="45" spans="1:20" x14ac:dyDescent="0.25">
      <c r="A45">
        <f t="shared" si="1"/>
        <v>52</v>
      </c>
      <c r="B45" s="21">
        <f>SUM(death!B358:B364)</f>
        <v>234794.41137487683</v>
      </c>
      <c r="C45" s="21">
        <f>SUM(death!C358:C364)</f>
        <v>64545.92774785545</v>
      </c>
      <c r="D45" s="21">
        <f>SUM(death!D358:D364)</f>
        <v>13736.441215973431</v>
      </c>
      <c r="E45" s="21">
        <f>SUM(death!E358:E364)</f>
        <v>102468.40040684081</v>
      </c>
      <c r="F45" s="21">
        <f>SUM(death!F358:F364)</f>
        <v>125201.41054084629</v>
      </c>
      <c r="G45" s="21">
        <f>SUM(death!G358:G364)</f>
        <v>10026.175876228408</v>
      </c>
      <c r="H45" s="21">
        <f>SUM(death!H358:H364)</f>
        <v>27962.07464236024</v>
      </c>
      <c r="I45" s="21">
        <f>SUM(death!I358:I364)</f>
        <v>11624.798566191828</v>
      </c>
      <c r="J45" s="21">
        <f>SUM(death!J358:J364)</f>
        <v>325932.11724305211</v>
      </c>
      <c r="K45" s="21">
        <f>SUM(death!K358:K364)</f>
        <v>66.159210685326897</v>
      </c>
      <c r="L45" s="21">
        <f>SUM(death!L358:L364)</f>
        <v>541.204985335895</v>
      </c>
      <c r="M45" s="21">
        <f>SUM(death!M358:M364)</f>
        <v>36.903053326171019</v>
      </c>
      <c r="N45" s="21">
        <f>SUM(death!N358:N364)</f>
        <v>5302.4684863731745</v>
      </c>
      <c r="S45" s="14">
        <f t="shared" ref="S45:T45" si="27">S44+7</f>
        <v>42724</v>
      </c>
      <c r="T45" s="14">
        <f t="shared" si="27"/>
        <v>42730</v>
      </c>
    </row>
    <row r="47" spans="1:20" x14ac:dyDescent="0.25">
      <c r="A47" t="s">
        <v>2054</v>
      </c>
      <c r="B47" s="21">
        <f>SUM(B2:B45)</f>
        <v>536162.92657135893</v>
      </c>
      <c r="C47" s="21">
        <f t="shared" ref="C47:N47" si="28">SUM(C2:C45)</f>
        <v>272980.6133285503</v>
      </c>
      <c r="D47" s="21">
        <f t="shared" si="28"/>
        <v>308717.42761249957</v>
      </c>
      <c r="E47" s="21">
        <f t="shared" si="28"/>
        <v>218742.90266516063</v>
      </c>
      <c r="F47" s="21">
        <f t="shared" si="28"/>
        <v>347834.73581520276</v>
      </c>
      <c r="G47" s="21">
        <f t="shared" si="28"/>
        <v>83325.73991232508</v>
      </c>
      <c r="H47" s="21">
        <f t="shared" si="28"/>
        <v>136648.62732384799</v>
      </c>
      <c r="I47" s="21">
        <f t="shared" si="28"/>
        <v>40089.789655015295</v>
      </c>
      <c r="J47" s="21">
        <f t="shared" si="28"/>
        <v>644757.3814426501</v>
      </c>
      <c r="K47" s="21">
        <f t="shared" si="28"/>
        <v>6389.361939032452</v>
      </c>
      <c r="L47" s="21">
        <f t="shared" si="28"/>
        <v>168267.3871308674</v>
      </c>
      <c r="M47" s="21">
        <f t="shared" si="28"/>
        <v>2190.2881499600257</v>
      </c>
      <c r="N47" s="21">
        <f t="shared" si="28"/>
        <v>25945.496882719723</v>
      </c>
    </row>
  </sheetData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9"/>
  <sheetViews>
    <sheetView workbookViewId="0">
      <pane ySplit="1" topLeftCell="A182" activePane="bottomLeft" state="frozen"/>
      <selection pane="bottomLeft" activeCell="E303" sqref="E303"/>
    </sheetView>
  </sheetViews>
  <sheetFormatPr defaultColWidth="11.140625" defaultRowHeight="15" x14ac:dyDescent="0.25"/>
  <cols>
    <col min="1" max="1" width="11.140625" style="4" customWidth="1"/>
  </cols>
  <sheetData>
    <row r="1" spans="1:2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s="5">
        <v>42368</v>
      </c>
      <c r="B2" t="s">
        <v>12</v>
      </c>
      <c r="C2" t="s">
        <v>12</v>
      </c>
      <c r="D2" t="s">
        <v>12</v>
      </c>
      <c r="E2" s="1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T2" s="6"/>
    </row>
    <row r="3" spans="1:27" x14ac:dyDescent="0.25">
      <c r="A3" s="3">
        <f>A2+1</f>
        <v>42369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T3" s="6"/>
    </row>
    <row r="4" spans="1:27" x14ac:dyDescent="0.25">
      <c r="A4" s="3">
        <f t="shared" ref="A4:A67" si="0">A3+1</f>
        <v>42370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T4" s="6"/>
    </row>
    <row r="5" spans="1:27" x14ac:dyDescent="0.25">
      <c r="A5" s="3">
        <f t="shared" si="0"/>
        <v>42371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T5" s="6"/>
    </row>
    <row r="6" spans="1:27" x14ac:dyDescent="0.25">
      <c r="A6" s="3">
        <f t="shared" si="0"/>
        <v>42372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T6" s="6"/>
    </row>
    <row r="7" spans="1:27" x14ac:dyDescent="0.25">
      <c r="A7" s="3">
        <f t="shared" si="0"/>
        <v>42373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T7" s="6"/>
    </row>
    <row r="8" spans="1:27" x14ac:dyDescent="0.25">
      <c r="A8" s="3">
        <f t="shared" si="0"/>
        <v>42374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T8" s="6"/>
    </row>
    <row r="9" spans="1:27" x14ac:dyDescent="0.25">
      <c r="A9" s="3">
        <f t="shared" si="0"/>
        <v>42375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T9" s="6"/>
    </row>
    <row r="10" spans="1:27" x14ac:dyDescent="0.25">
      <c r="A10" s="3">
        <f t="shared" si="0"/>
        <v>42376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T10" s="6"/>
    </row>
    <row r="11" spans="1:27" x14ac:dyDescent="0.25">
      <c r="A11" s="3">
        <f t="shared" si="0"/>
        <v>42377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T11" s="6"/>
    </row>
    <row r="12" spans="1:27" x14ac:dyDescent="0.25">
      <c r="A12" s="3">
        <f t="shared" si="0"/>
        <v>42378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T12" s="6"/>
    </row>
    <row r="13" spans="1:27" x14ac:dyDescent="0.25">
      <c r="A13" s="3">
        <f t="shared" si="0"/>
        <v>42379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T13" s="6"/>
    </row>
    <row r="14" spans="1:27" x14ac:dyDescent="0.25">
      <c r="A14" s="3">
        <f t="shared" si="0"/>
        <v>42380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T14" s="6"/>
    </row>
    <row r="15" spans="1:27" x14ac:dyDescent="0.25">
      <c r="A15" s="3">
        <f t="shared" si="0"/>
        <v>42381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T15" s="6"/>
    </row>
    <row r="16" spans="1:27" x14ac:dyDescent="0.25">
      <c r="A16" s="3">
        <f t="shared" si="0"/>
        <v>42382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T16" s="6"/>
    </row>
    <row r="17" spans="1:20" x14ac:dyDescent="0.25">
      <c r="A17" s="3">
        <f t="shared" si="0"/>
        <v>42383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T17" s="6"/>
    </row>
    <row r="18" spans="1:20" x14ac:dyDescent="0.25">
      <c r="A18" s="3">
        <f t="shared" si="0"/>
        <v>42384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T18" s="6"/>
    </row>
    <row r="19" spans="1:20" x14ac:dyDescent="0.25">
      <c r="A19" s="3">
        <f t="shared" si="0"/>
        <v>42385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T19" s="6"/>
    </row>
    <row r="20" spans="1:20" x14ac:dyDescent="0.25">
      <c r="A20" s="3">
        <f t="shared" si="0"/>
        <v>42386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T20" s="6"/>
    </row>
    <row r="21" spans="1:20" x14ac:dyDescent="0.25">
      <c r="A21" s="3">
        <f t="shared" si="0"/>
        <v>42387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T21" s="6"/>
    </row>
    <row r="22" spans="1:20" x14ac:dyDescent="0.25">
      <c r="A22" s="3">
        <f t="shared" si="0"/>
        <v>42388</v>
      </c>
      <c r="B22" t="s">
        <v>12</v>
      </c>
      <c r="C22" t="s">
        <v>12</v>
      </c>
      <c r="D22" t="s">
        <v>254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T22" s="6"/>
    </row>
    <row r="23" spans="1:20" x14ac:dyDescent="0.25">
      <c r="A23" s="3">
        <f t="shared" si="0"/>
        <v>42389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T23" s="6"/>
    </row>
    <row r="24" spans="1:20" x14ac:dyDescent="0.25">
      <c r="A24" s="3">
        <f t="shared" si="0"/>
        <v>42390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T24" s="6"/>
    </row>
    <row r="25" spans="1:20" x14ac:dyDescent="0.25">
      <c r="A25" s="3">
        <f t="shared" si="0"/>
        <v>42391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T25" s="6"/>
    </row>
    <row r="26" spans="1:20" x14ac:dyDescent="0.25">
      <c r="A26" s="3">
        <f t="shared" si="0"/>
        <v>42392</v>
      </c>
      <c r="B26" t="s">
        <v>12</v>
      </c>
      <c r="C26" t="s">
        <v>12</v>
      </c>
      <c r="D26" t="s">
        <v>254</v>
      </c>
      <c r="E26" t="s">
        <v>12</v>
      </c>
      <c r="F26" t="s">
        <v>13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T26" s="6"/>
    </row>
    <row r="27" spans="1:20" x14ac:dyDescent="0.25">
      <c r="A27" s="3">
        <f t="shared" si="0"/>
        <v>42393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T27" s="6"/>
    </row>
    <row r="28" spans="1:20" x14ac:dyDescent="0.25">
      <c r="A28" s="3">
        <f t="shared" si="0"/>
        <v>42394</v>
      </c>
      <c r="B28" t="s">
        <v>12</v>
      </c>
      <c r="C28" t="s">
        <v>12</v>
      </c>
      <c r="D28" t="s">
        <v>13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T28" s="6"/>
    </row>
    <row r="29" spans="1:20" x14ac:dyDescent="0.25">
      <c r="A29" s="3">
        <f t="shared" si="0"/>
        <v>42395</v>
      </c>
      <c r="B29" t="s">
        <v>12</v>
      </c>
      <c r="C29" t="s">
        <v>12</v>
      </c>
      <c r="D29" t="s">
        <v>12</v>
      </c>
      <c r="E29" t="s">
        <v>254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T29" s="6"/>
    </row>
    <row r="30" spans="1:20" x14ac:dyDescent="0.25">
      <c r="A30" s="3">
        <f t="shared" si="0"/>
        <v>42396</v>
      </c>
      <c r="B30" t="s">
        <v>12</v>
      </c>
      <c r="C30" t="s">
        <v>12</v>
      </c>
      <c r="D30" t="s">
        <v>12</v>
      </c>
      <c r="E30" t="s">
        <v>13</v>
      </c>
      <c r="F30" t="s">
        <v>254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T30" s="6"/>
    </row>
    <row r="31" spans="1:20" x14ac:dyDescent="0.25">
      <c r="A31" s="3">
        <f t="shared" si="0"/>
        <v>42397</v>
      </c>
      <c r="B31" t="s">
        <v>12</v>
      </c>
      <c r="C31" t="s">
        <v>12</v>
      </c>
      <c r="D31" t="s">
        <v>12</v>
      </c>
      <c r="E31" t="s">
        <v>12</v>
      </c>
      <c r="F31" t="s">
        <v>254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T31" s="6"/>
    </row>
    <row r="32" spans="1:20" x14ac:dyDescent="0.25">
      <c r="A32" s="3">
        <f t="shared" si="0"/>
        <v>42398</v>
      </c>
      <c r="B32" t="s">
        <v>13</v>
      </c>
      <c r="C32" t="s">
        <v>12</v>
      </c>
      <c r="D32" t="s">
        <v>254</v>
      </c>
      <c r="E32" t="s">
        <v>254</v>
      </c>
      <c r="F32" t="s">
        <v>254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T32" s="6"/>
    </row>
    <row r="33" spans="1:20" x14ac:dyDescent="0.25">
      <c r="A33" s="3">
        <f t="shared" si="0"/>
        <v>42399</v>
      </c>
      <c r="B33" t="s">
        <v>12</v>
      </c>
      <c r="C33" t="s">
        <v>254</v>
      </c>
      <c r="D33" t="s">
        <v>254</v>
      </c>
      <c r="E33" t="s">
        <v>684</v>
      </c>
      <c r="F33" t="s">
        <v>12</v>
      </c>
      <c r="G33" t="s">
        <v>12</v>
      </c>
      <c r="H33" t="s">
        <v>684</v>
      </c>
      <c r="I33" t="s">
        <v>12</v>
      </c>
      <c r="J33" t="s">
        <v>12</v>
      </c>
      <c r="K33" t="s">
        <v>254</v>
      </c>
      <c r="L33" t="s">
        <v>12</v>
      </c>
      <c r="T33" s="6"/>
    </row>
    <row r="34" spans="1:20" x14ac:dyDescent="0.25">
      <c r="A34" s="3">
        <f t="shared" si="0"/>
        <v>42400</v>
      </c>
      <c r="B34" t="s">
        <v>12</v>
      </c>
      <c r="C34" t="s">
        <v>12</v>
      </c>
      <c r="D34" t="s">
        <v>254</v>
      </c>
      <c r="E34" t="s">
        <v>254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T34" s="6"/>
    </row>
    <row r="35" spans="1:20" x14ac:dyDescent="0.25">
      <c r="A35" s="3">
        <f t="shared" si="0"/>
        <v>42401</v>
      </c>
      <c r="B35" t="s">
        <v>12</v>
      </c>
      <c r="C35" t="s">
        <v>12</v>
      </c>
      <c r="D35" t="s">
        <v>13</v>
      </c>
      <c r="E35" t="s">
        <v>254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T35" s="6"/>
    </row>
    <row r="36" spans="1:20" x14ac:dyDescent="0.25">
      <c r="A36" s="3">
        <f t="shared" si="0"/>
        <v>42402</v>
      </c>
      <c r="B36" t="s">
        <v>12</v>
      </c>
      <c r="C36" t="s">
        <v>12</v>
      </c>
      <c r="D36" t="s">
        <v>12</v>
      </c>
      <c r="E36" t="s">
        <v>684</v>
      </c>
      <c r="F36" t="s">
        <v>12</v>
      </c>
      <c r="G36" t="s">
        <v>12</v>
      </c>
      <c r="H36" t="s">
        <v>12</v>
      </c>
      <c r="I36" t="s">
        <v>12</v>
      </c>
      <c r="J36" t="s">
        <v>254</v>
      </c>
      <c r="K36" t="s">
        <v>12</v>
      </c>
      <c r="L36" t="s">
        <v>12</v>
      </c>
      <c r="T36" s="6"/>
    </row>
    <row r="37" spans="1:20" x14ac:dyDescent="0.25">
      <c r="A37" s="3">
        <f t="shared" si="0"/>
        <v>42403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254</v>
      </c>
      <c r="I37" t="s">
        <v>12</v>
      </c>
      <c r="J37" t="s">
        <v>12</v>
      </c>
      <c r="K37" t="s">
        <v>12</v>
      </c>
      <c r="L37" t="s">
        <v>12</v>
      </c>
      <c r="T37" s="6"/>
    </row>
    <row r="38" spans="1:20" x14ac:dyDescent="0.25">
      <c r="A38" s="3">
        <f t="shared" si="0"/>
        <v>42404</v>
      </c>
      <c r="B38" t="s">
        <v>12</v>
      </c>
      <c r="C38" t="s">
        <v>12</v>
      </c>
      <c r="D38" t="s">
        <v>254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T38" s="6"/>
    </row>
    <row r="39" spans="1:20" x14ac:dyDescent="0.25">
      <c r="A39" s="3">
        <f t="shared" si="0"/>
        <v>42405</v>
      </c>
      <c r="B39" t="s">
        <v>12</v>
      </c>
      <c r="C39" t="s">
        <v>12</v>
      </c>
      <c r="D39" t="s">
        <v>12</v>
      </c>
      <c r="E39" t="s">
        <v>254</v>
      </c>
      <c r="F39" t="s">
        <v>12</v>
      </c>
      <c r="G39" t="s">
        <v>12</v>
      </c>
      <c r="H39" t="s">
        <v>254</v>
      </c>
      <c r="I39" t="s">
        <v>12</v>
      </c>
      <c r="J39" t="s">
        <v>12</v>
      </c>
      <c r="K39" t="s">
        <v>12</v>
      </c>
      <c r="L39" t="s">
        <v>12</v>
      </c>
      <c r="T39" s="6"/>
    </row>
    <row r="40" spans="1:20" x14ac:dyDescent="0.25">
      <c r="A40" s="3">
        <f t="shared" si="0"/>
        <v>42406</v>
      </c>
      <c r="B40" t="s">
        <v>12</v>
      </c>
      <c r="C40" t="s">
        <v>12</v>
      </c>
      <c r="D40" t="s">
        <v>12</v>
      </c>
      <c r="E40" t="s">
        <v>254</v>
      </c>
      <c r="F40" t="s">
        <v>889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T40" s="6"/>
    </row>
    <row r="41" spans="1:20" x14ac:dyDescent="0.25">
      <c r="A41" s="3">
        <f t="shared" si="0"/>
        <v>42407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T41" s="6"/>
    </row>
    <row r="42" spans="1:20" x14ac:dyDescent="0.25">
      <c r="A42" s="3">
        <f t="shared" si="0"/>
        <v>42408</v>
      </c>
      <c r="B42" t="s">
        <v>12</v>
      </c>
      <c r="C42" t="s">
        <v>254</v>
      </c>
      <c r="D42" t="s">
        <v>12</v>
      </c>
      <c r="E42" t="s">
        <v>12</v>
      </c>
      <c r="F42" t="s">
        <v>12</v>
      </c>
      <c r="G42" t="s">
        <v>12</v>
      </c>
      <c r="H42" t="s">
        <v>685</v>
      </c>
      <c r="I42" t="s">
        <v>12</v>
      </c>
      <c r="J42" t="s">
        <v>12</v>
      </c>
      <c r="K42" t="s">
        <v>12</v>
      </c>
      <c r="L42" t="s">
        <v>12</v>
      </c>
      <c r="T42" s="6"/>
    </row>
    <row r="43" spans="1:20" x14ac:dyDescent="0.25">
      <c r="A43" s="3">
        <f t="shared" si="0"/>
        <v>42409</v>
      </c>
      <c r="B43" t="s">
        <v>12</v>
      </c>
      <c r="C43" t="s">
        <v>12</v>
      </c>
      <c r="D43" t="s">
        <v>254</v>
      </c>
      <c r="E43" t="s">
        <v>12</v>
      </c>
      <c r="F43" t="s">
        <v>12</v>
      </c>
      <c r="G43" t="s">
        <v>12</v>
      </c>
      <c r="H43" t="s">
        <v>254</v>
      </c>
      <c r="I43" t="s">
        <v>12</v>
      </c>
      <c r="J43" t="s">
        <v>12</v>
      </c>
      <c r="K43" t="s">
        <v>12</v>
      </c>
      <c r="L43" t="s">
        <v>12</v>
      </c>
      <c r="T43" s="6"/>
    </row>
    <row r="44" spans="1:20" x14ac:dyDescent="0.25">
      <c r="A44" s="3">
        <f t="shared" si="0"/>
        <v>42410</v>
      </c>
      <c r="B44" t="s">
        <v>12</v>
      </c>
      <c r="C44" t="s">
        <v>12</v>
      </c>
      <c r="D44" t="s">
        <v>12</v>
      </c>
      <c r="E44" t="s">
        <v>684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T44" s="6"/>
    </row>
    <row r="45" spans="1:20" x14ac:dyDescent="0.25">
      <c r="A45" s="3">
        <f t="shared" si="0"/>
        <v>42411</v>
      </c>
      <c r="B45" t="s">
        <v>12</v>
      </c>
      <c r="C45" t="s">
        <v>12</v>
      </c>
      <c r="D45" t="s">
        <v>254</v>
      </c>
      <c r="E45" t="s">
        <v>12</v>
      </c>
      <c r="F45" t="s">
        <v>12</v>
      </c>
      <c r="G45" t="s">
        <v>12</v>
      </c>
      <c r="H45" t="s">
        <v>254</v>
      </c>
      <c r="I45" t="s">
        <v>12</v>
      </c>
      <c r="J45" t="s">
        <v>12</v>
      </c>
      <c r="K45" t="s">
        <v>12</v>
      </c>
      <c r="L45" t="s">
        <v>12</v>
      </c>
      <c r="T45" s="6"/>
    </row>
    <row r="46" spans="1:20" x14ac:dyDescent="0.25">
      <c r="A46" s="3">
        <f t="shared" si="0"/>
        <v>42412</v>
      </c>
      <c r="B46" t="s">
        <v>12</v>
      </c>
      <c r="C46" t="s">
        <v>12</v>
      </c>
      <c r="D46" t="s">
        <v>254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T46" s="6"/>
    </row>
    <row r="47" spans="1:20" x14ac:dyDescent="0.25">
      <c r="A47" s="3">
        <f t="shared" si="0"/>
        <v>42413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T47" s="6"/>
    </row>
    <row r="48" spans="1:20" x14ac:dyDescent="0.25">
      <c r="A48" s="3">
        <f t="shared" si="0"/>
        <v>42414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T48" s="6"/>
    </row>
    <row r="49" spans="1:20" x14ac:dyDescent="0.25">
      <c r="A49" s="3">
        <f t="shared" si="0"/>
        <v>42415</v>
      </c>
      <c r="B49" t="s">
        <v>12</v>
      </c>
      <c r="C49" t="s">
        <v>12</v>
      </c>
      <c r="D49" t="s">
        <v>12</v>
      </c>
      <c r="E49" t="s">
        <v>12</v>
      </c>
      <c r="F49" t="s">
        <v>254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T49" s="6"/>
    </row>
    <row r="50" spans="1:20" x14ac:dyDescent="0.25">
      <c r="A50" s="3">
        <f t="shared" si="0"/>
        <v>42416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T50" s="6"/>
    </row>
    <row r="51" spans="1:20" x14ac:dyDescent="0.25">
      <c r="A51" s="3">
        <f t="shared" si="0"/>
        <v>42417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T51" s="6"/>
    </row>
    <row r="52" spans="1:20" x14ac:dyDescent="0.25">
      <c r="A52" s="3">
        <f t="shared" si="0"/>
        <v>42418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684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T52" s="6"/>
    </row>
    <row r="53" spans="1:20" x14ac:dyDescent="0.25">
      <c r="A53" s="3">
        <f t="shared" si="0"/>
        <v>42419</v>
      </c>
      <c r="B53" t="s">
        <v>12</v>
      </c>
      <c r="C53" t="s">
        <v>12</v>
      </c>
      <c r="D53" t="s">
        <v>254</v>
      </c>
      <c r="E53" t="s">
        <v>12</v>
      </c>
      <c r="F53" t="s">
        <v>12</v>
      </c>
      <c r="G53" t="s">
        <v>13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T53" s="6"/>
    </row>
    <row r="54" spans="1:20" x14ac:dyDescent="0.25">
      <c r="A54" s="3">
        <f t="shared" si="0"/>
        <v>42420</v>
      </c>
      <c r="B54" t="s">
        <v>14</v>
      </c>
      <c r="C54" t="s">
        <v>12</v>
      </c>
      <c r="D54" t="s">
        <v>258</v>
      </c>
      <c r="E54" t="s">
        <v>12</v>
      </c>
      <c r="F54" t="s">
        <v>12</v>
      </c>
      <c r="G54" t="s">
        <v>1086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T54" s="6"/>
    </row>
    <row r="55" spans="1:20" x14ac:dyDescent="0.25">
      <c r="A55" s="3">
        <f t="shared" si="0"/>
        <v>42421</v>
      </c>
      <c r="B55" t="s">
        <v>15</v>
      </c>
      <c r="C55" t="s">
        <v>12</v>
      </c>
      <c r="D55" t="s">
        <v>12</v>
      </c>
      <c r="E55" t="s">
        <v>12</v>
      </c>
      <c r="F55" t="s">
        <v>12</v>
      </c>
      <c r="G55" t="s">
        <v>687</v>
      </c>
      <c r="H55" t="s">
        <v>254</v>
      </c>
      <c r="I55" t="s">
        <v>12</v>
      </c>
      <c r="J55" t="s">
        <v>12</v>
      </c>
      <c r="K55" t="s">
        <v>12</v>
      </c>
      <c r="L55" t="s">
        <v>12</v>
      </c>
      <c r="T55" s="6"/>
    </row>
    <row r="56" spans="1:20" x14ac:dyDescent="0.25">
      <c r="A56" s="3">
        <f t="shared" si="0"/>
        <v>42422</v>
      </c>
      <c r="B56" t="s">
        <v>16</v>
      </c>
      <c r="C56" t="s">
        <v>12</v>
      </c>
      <c r="D56" t="s">
        <v>12</v>
      </c>
      <c r="E56" t="s">
        <v>12</v>
      </c>
      <c r="F56" t="s">
        <v>12</v>
      </c>
      <c r="G56" t="s">
        <v>1087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T56" s="6"/>
    </row>
    <row r="57" spans="1:20" x14ac:dyDescent="0.25">
      <c r="A57" s="3">
        <f t="shared" si="0"/>
        <v>42423</v>
      </c>
      <c r="B57" t="s">
        <v>17</v>
      </c>
      <c r="C57" t="s">
        <v>254</v>
      </c>
      <c r="D57" t="s">
        <v>257</v>
      </c>
      <c r="E57" t="s">
        <v>12</v>
      </c>
      <c r="F57" t="s">
        <v>12</v>
      </c>
      <c r="G57" t="s">
        <v>257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T57" s="6"/>
    </row>
    <row r="58" spans="1:20" x14ac:dyDescent="0.25">
      <c r="A58" s="3">
        <f t="shared" si="0"/>
        <v>42424</v>
      </c>
      <c r="B58" t="s">
        <v>18</v>
      </c>
      <c r="C58" t="s">
        <v>255</v>
      </c>
      <c r="D58" t="s">
        <v>12</v>
      </c>
      <c r="E58" t="s">
        <v>684</v>
      </c>
      <c r="F58" t="s">
        <v>684</v>
      </c>
      <c r="G58" t="s">
        <v>449</v>
      </c>
      <c r="H58" t="s">
        <v>684</v>
      </c>
      <c r="I58" t="s">
        <v>12</v>
      </c>
      <c r="J58" t="s">
        <v>12</v>
      </c>
      <c r="K58" t="s">
        <v>12</v>
      </c>
      <c r="L58" t="s">
        <v>254</v>
      </c>
      <c r="T58" s="6"/>
    </row>
    <row r="59" spans="1:20" x14ac:dyDescent="0.25">
      <c r="A59" s="3">
        <f t="shared" si="0"/>
        <v>42425</v>
      </c>
      <c r="B59" t="s">
        <v>19</v>
      </c>
      <c r="C59" t="s">
        <v>256</v>
      </c>
      <c r="D59" t="s">
        <v>255</v>
      </c>
      <c r="E59" t="s">
        <v>685</v>
      </c>
      <c r="F59" t="s">
        <v>13</v>
      </c>
      <c r="G59" t="s">
        <v>1088</v>
      </c>
      <c r="H59" t="s">
        <v>889</v>
      </c>
      <c r="I59" t="s">
        <v>12</v>
      </c>
      <c r="J59" t="s">
        <v>12</v>
      </c>
      <c r="K59" t="s">
        <v>254</v>
      </c>
      <c r="L59" t="s">
        <v>12</v>
      </c>
      <c r="T59" s="6"/>
    </row>
    <row r="60" spans="1:20" x14ac:dyDescent="0.25">
      <c r="A60" s="3">
        <f t="shared" si="0"/>
        <v>42426</v>
      </c>
      <c r="B60" t="s">
        <v>20</v>
      </c>
      <c r="C60" t="s">
        <v>257</v>
      </c>
      <c r="D60" t="s">
        <v>254</v>
      </c>
      <c r="E60" t="s">
        <v>686</v>
      </c>
      <c r="F60" t="s">
        <v>890</v>
      </c>
      <c r="G60" t="s">
        <v>1089</v>
      </c>
      <c r="H60" t="s">
        <v>685</v>
      </c>
      <c r="I60" t="s">
        <v>254</v>
      </c>
      <c r="J60" t="s">
        <v>12</v>
      </c>
      <c r="K60" t="s">
        <v>254</v>
      </c>
      <c r="L60" t="s">
        <v>12</v>
      </c>
      <c r="T60" s="6"/>
    </row>
    <row r="61" spans="1:20" x14ac:dyDescent="0.25">
      <c r="A61" s="3">
        <f t="shared" si="0"/>
        <v>42427</v>
      </c>
      <c r="B61" t="s">
        <v>21</v>
      </c>
      <c r="C61" t="s">
        <v>258</v>
      </c>
      <c r="D61" t="s">
        <v>255</v>
      </c>
      <c r="E61" t="s">
        <v>687</v>
      </c>
      <c r="F61" t="s">
        <v>258</v>
      </c>
      <c r="G61" t="s">
        <v>1090</v>
      </c>
      <c r="H61" t="s">
        <v>256</v>
      </c>
      <c r="I61" t="s">
        <v>254</v>
      </c>
      <c r="J61" t="s">
        <v>12</v>
      </c>
      <c r="K61" t="s">
        <v>256</v>
      </c>
      <c r="L61" t="s">
        <v>12</v>
      </c>
      <c r="T61" s="6"/>
    </row>
    <row r="62" spans="1:20" x14ac:dyDescent="0.25">
      <c r="A62" s="3">
        <f t="shared" si="0"/>
        <v>42428</v>
      </c>
      <c r="B62" t="s">
        <v>22</v>
      </c>
      <c r="C62" t="s">
        <v>259</v>
      </c>
      <c r="D62" t="s">
        <v>13</v>
      </c>
      <c r="E62" t="s">
        <v>260</v>
      </c>
      <c r="F62" t="s">
        <v>891</v>
      </c>
      <c r="G62" t="s">
        <v>1091</v>
      </c>
      <c r="H62" t="s">
        <v>1296</v>
      </c>
      <c r="I62" t="s">
        <v>889</v>
      </c>
      <c r="J62" t="s">
        <v>12</v>
      </c>
      <c r="K62" t="s">
        <v>13</v>
      </c>
      <c r="L62" t="s">
        <v>254</v>
      </c>
      <c r="T62" s="6"/>
    </row>
    <row r="63" spans="1:20" x14ac:dyDescent="0.25">
      <c r="A63" s="3">
        <f t="shared" si="0"/>
        <v>42429</v>
      </c>
      <c r="B63" t="s">
        <v>23</v>
      </c>
      <c r="C63" t="s">
        <v>260</v>
      </c>
      <c r="D63" t="s">
        <v>447</v>
      </c>
      <c r="E63" t="s">
        <v>257</v>
      </c>
      <c r="F63" t="s">
        <v>892</v>
      </c>
      <c r="G63" t="s">
        <v>1092</v>
      </c>
      <c r="H63" t="s">
        <v>889</v>
      </c>
      <c r="I63" t="s">
        <v>255</v>
      </c>
      <c r="J63" t="s">
        <v>257</v>
      </c>
      <c r="K63" t="s">
        <v>12</v>
      </c>
      <c r="L63" t="s">
        <v>12</v>
      </c>
      <c r="T63" s="6"/>
    </row>
    <row r="64" spans="1:20" x14ac:dyDescent="0.25">
      <c r="A64" s="3">
        <f t="shared" si="0"/>
        <v>42430</v>
      </c>
      <c r="B64" t="s">
        <v>24</v>
      </c>
      <c r="C64" t="s">
        <v>261</v>
      </c>
      <c r="D64" t="s">
        <v>14</v>
      </c>
      <c r="E64" t="s">
        <v>259</v>
      </c>
      <c r="F64" t="s">
        <v>893</v>
      </c>
      <c r="G64" t="s">
        <v>1093</v>
      </c>
      <c r="H64" t="s">
        <v>448</v>
      </c>
      <c r="I64" t="s">
        <v>889</v>
      </c>
      <c r="J64" t="s">
        <v>258</v>
      </c>
      <c r="K64" t="s">
        <v>889</v>
      </c>
      <c r="L64" t="s">
        <v>12</v>
      </c>
      <c r="T64" s="6"/>
    </row>
    <row r="65" spans="1:27" x14ac:dyDescent="0.25">
      <c r="A65" s="3">
        <f t="shared" si="0"/>
        <v>42431</v>
      </c>
      <c r="B65" t="s">
        <v>25</v>
      </c>
      <c r="C65" t="s">
        <v>262</v>
      </c>
      <c r="D65" t="s">
        <v>448</v>
      </c>
      <c r="E65" t="s">
        <v>688</v>
      </c>
      <c r="F65" t="s">
        <v>449</v>
      </c>
      <c r="G65" t="s">
        <v>1094</v>
      </c>
      <c r="H65" t="s">
        <v>1297</v>
      </c>
      <c r="I65" t="s">
        <v>687</v>
      </c>
      <c r="J65" t="s">
        <v>449</v>
      </c>
      <c r="K65" t="s">
        <v>1086</v>
      </c>
      <c r="L65" t="s">
        <v>12</v>
      </c>
      <c r="Q65" s="6">
        <f t="shared" ref="Q65:Q128" si="1">B65/B58</f>
        <v>5.010752688172043</v>
      </c>
      <c r="R65" s="6">
        <f t="shared" ref="R65:R128" si="2">C65/C58</f>
        <v>12.5</v>
      </c>
      <c r="S65" s="6"/>
      <c r="T65" s="6">
        <f t="shared" ref="T65:T71" si="3">E65/E58</f>
        <v>19.5</v>
      </c>
      <c r="U65" s="6">
        <f t="shared" ref="U65:U128" si="4">F65/F58</f>
        <v>17</v>
      </c>
      <c r="V65" s="6">
        <f t="shared" ref="V65:V128" si="5">G65/G58</f>
        <v>24.558823529411764</v>
      </c>
      <c r="W65" s="6">
        <f t="shared" ref="W65:W128" si="6">H65/H58</f>
        <v>20</v>
      </c>
      <c r="X65" s="6" t="e">
        <f t="shared" ref="X65:X128" si="7">I65/I58</f>
        <v>#DIV/0!</v>
      </c>
      <c r="Y65" s="6" t="e">
        <f t="shared" ref="Y65:Y128" si="8">J65/J58</f>
        <v>#DIV/0!</v>
      </c>
      <c r="Z65" s="6" t="e">
        <f t="shared" ref="Z65:Z128" si="9">K65/K58</f>
        <v>#DIV/0!</v>
      </c>
      <c r="AA65" s="6">
        <f t="shared" ref="AA65:AA128" si="10">L65/L58</f>
        <v>0</v>
      </c>
    </row>
    <row r="66" spans="1:27" x14ac:dyDescent="0.25">
      <c r="A66" s="3">
        <f t="shared" si="0"/>
        <v>42432</v>
      </c>
      <c r="B66" t="s">
        <v>26</v>
      </c>
      <c r="C66" t="s">
        <v>263</v>
      </c>
      <c r="D66" t="s">
        <v>449</v>
      </c>
      <c r="E66" t="s">
        <v>689</v>
      </c>
      <c r="F66" t="s">
        <v>894</v>
      </c>
      <c r="G66" t="s">
        <v>1095</v>
      </c>
      <c r="H66" t="s">
        <v>692</v>
      </c>
      <c r="I66" t="s">
        <v>687</v>
      </c>
      <c r="J66" t="s">
        <v>16</v>
      </c>
      <c r="K66" t="s">
        <v>892</v>
      </c>
      <c r="L66" t="s">
        <v>254</v>
      </c>
      <c r="Q66" s="6">
        <f t="shared" si="1"/>
        <v>7.5256410256410255</v>
      </c>
      <c r="R66" s="6">
        <f t="shared" si="2"/>
        <v>10.125</v>
      </c>
      <c r="S66" s="6">
        <f t="shared" ref="S66:S128" si="11">D66/D59</f>
        <v>5.666666666666667</v>
      </c>
      <c r="T66" s="6">
        <f t="shared" si="3"/>
        <v>16.5</v>
      </c>
      <c r="U66" s="6">
        <f t="shared" si="4"/>
        <v>24.333333333333332</v>
      </c>
      <c r="V66" s="6">
        <f t="shared" si="5"/>
        <v>13.318181818181818</v>
      </c>
      <c r="W66" s="6">
        <f t="shared" si="6"/>
        <v>11</v>
      </c>
      <c r="X66" s="6" t="e">
        <f t="shared" si="7"/>
        <v>#DIV/0!</v>
      </c>
      <c r="Y66" s="6" t="e">
        <f t="shared" si="8"/>
        <v>#DIV/0!</v>
      </c>
      <c r="Z66" s="6">
        <f t="shared" si="9"/>
        <v>30</v>
      </c>
      <c r="AA66" s="6" t="e">
        <f t="shared" si="10"/>
        <v>#DIV/0!</v>
      </c>
    </row>
    <row r="67" spans="1:27" x14ac:dyDescent="0.25">
      <c r="A67" s="3">
        <f t="shared" si="0"/>
        <v>42433</v>
      </c>
      <c r="B67" t="s">
        <v>27</v>
      </c>
      <c r="C67" t="s">
        <v>264</v>
      </c>
      <c r="D67" t="s">
        <v>450</v>
      </c>
      <c r="E67" t="s">
        <v>690</v>
      </c>
      <c r="F67" t="s">
        <v>690</v>
      </c>
      <c r="G67" t="s">
        <v>1096</v>
      </c>
      <c r="H67" t="s">
        <v>261</v>
      </c>
      <c r="I67" t="s">
        <v>1088</v>
      </c>
      <c r="J67" t="s">
        <v>263</v>
      </c>
      <c r="K67" t="s">
        <v>1749</v>
      </c>
      <c r="L67" t="s">
        <v>889</v>
      </c>
      <c r="Q67" s="6">
        <f t="shared" si="1"/>
        <v>3.0760000000000001</v>
      </c>
      <c r="R67" s="6">
        <f t="shared" si="2"/>
        <v>10.166666666666666</v>
      </c>
      <c r="S67" s="6">
        <f t="shared" si="11"/>
        <v>74</v>
      </c>
      <c r="T67" s="6">
        <f t="shared" si="3"/>
        <v>5.3076923076923075</v>
      </c>
      <c r="U67" s="6">
        <f t="shared" si="4"/>
        <v>6.5714285714285712</v>
      </c>
      <c r="V67" s="6">
        <f t="shared" si="5"/>
        <v>5.5754716981132075</v>
      </c>
      <c r="W67" s="6">
        <f t="shared" si="6"/>
        <v>14</v>
      </c>
      <c r="X67" s="6">
        <f t="shared" si="7"/>
        <v>44</v>
      </c>
      <c r="Y67" s="6" t="e">
        <f t="shared" si="8"/>
        <v>#DIV/0!</v>
      </c>
      <c r="Z67" s="6">
        <f t="shared" si="9"/>
        <v>25</v>
      </c>
      <c r="AA67" s="6" t="e">
        <f t="shared" si="10"/>
        <v>#DIV/0!</v>
      </c>
    </row>
    <row r="68" spans="1:27" x14ac:dyDescent="0.25">
      <c r="A68" s="3">
        <f t="shared" ref="A68:A131" si="12">A67+1</f>
        <v>42434</v>
      </c>
      <c r="B68" t="s">
        <v>28</v>
      </c>
      <c r="C68" t="s">
        <v>265</v>
      </c>
      <c r="D68" t="s">
        <v>451</v>
      </c>
      <c r="E68" t="s">
        <v>691</v>
      </c>
      <c r="F68" t="s">
        <v>164</v>
      </c>
      <c r="G68" t="s">
        <v>319</v>
      </c>
      <c r="H68" t="s">
        <v>1298</v>
      </c>
      <c r="I68" t="s">
        <v>1491</v>
      </c>
      <c r="J68" t="s">
        <v>1562</v>
      </c>
      <c r="K68" t="s">
        <v>1669</v>
      </c>
      <c r="L68" t="s">
        <v>889</v>
      </c>
      <c r="Q68" s="6">
        <f t="shared" si="1"/>
        <v>3.26890756302521</v>
      </c>
      <c r="R68" s="6">
        <f t="shared" si="2"/>
        <v>12.263157894736842</v>
      </c>
      <c r="S68" s="6">
        <f t="shared" si="11"/>
        <v>17.5</v>
      </c>
      <c r="T68" s="6">
        <f t="shared" si="3"/>
        <v>28.4</v>
      </c>
      <c r="U68" s="6">
        <f t="shared" si="4"/>
        <v>10</v>
      </c>
      <c r="V68" s="6">
        <f t="shared" si="5"/>
        <v>8.62937062937063</v>
      </c>
      <c r="W68" s="6">
        <f t="shared" si="6"/>
        <v>6.375</v>
      </c>
      <c r="X68" s="6">
        <f t="shared" si="7"/>
        <v>46</v>
      </c>
      <c r="Y68" s="6" t="e">
        <f t="shared" si="8"/>
        <v>#DIV/0!</v>
      </c>
      <c r="Z68" s="6">
        <f t="shared" si="9"/>
        <v>7.375</v>
      </c>
      <c r="AA68" s="6" t="e">
        <f t="shared" si="10"/>
        <v>#DIV/0!</v>
      </c>
    </row>
    <row r="69" spans="1:27" x14ac:dyDescent="0.25">
      <c r="A69" s="3">
        <f t="shared" si="12"/>
        <v>42435</v>
      </c>
      <c r="B69" t="s">
        <v>29</v>
      </c>
      <c r="C69" t="s">
        <v>266</v>
      </c>
      <c r="D69" t="s">
        <v>452</v>
      </c>
      <c r="E69" t="s">
        <v>126</v>
      </c>
      <c r="F69" t="s">
        <v>895</v>
      </c>
      <c r="G69" t="s">
        <v>1097</v>
      </c>
      <c r="H69" t="s">
        <v>263</v>
      </c>
      <c r="I69" t="s">
        <v>1299</v>
      </c>
      <c r="J69" t="s">
        <v>1635</v>
      </c>
      <c r="K69" t="s">
        <v>1750</v>
      </c>
      <c r="L69" t="s">
        <v>12</v>
      </c>
      <c r="Q69" s="6">
        <f t="shared" si="1"/>
        <v>5.1958333333333337</v>
      </c>
      <c r="R69" s="6">
        <f t="shared" si="2"/>
        <v>11.785714285714286</v>
      </c>
      <c r="S69" s="6">
        <f t="shared" si="11"/>
        <v>31.666666666666668</v>
      </c>
      <c r="T69" s="6">
        <f t="shared" si="3"/>
        <v>3.0185185185185186</v>
      </c>
      <c r="U69" s="6">
        <f t="shared" si="4"/>
        <v>2.3953488372093021</v>
      </c>
      <c r="V69" s="6">
        <f t="shared" si="5"/>
        <v>5.2487804878048783</v>
      </c>
      <c r="W69" s="6">
        <f t="shared" si="6"/>
        <v>6.75</v>
      </c>
      <c r="X69" s="6">
        <f t="shared" si="7"/>
        <v>12</v>
      </c>
      <c r="Y69" s="6" t="e">
        <f t="shared" si="8"/>
        <v>#DIV/0!</v>
      </c>
      <c r="Z69" s="6">
        <f t="shared" si="9"/>
        <v>11</v>
      </c>
      <c r="AA69" s="6">
        <f t="shared" si="10"/>
        <v>0</v>
      </c>
    </row>
    <row r="70" spans="1:27" x14ac:dyDescent="0.25">
      <c r="A70" s="3">
        <f t="shared" si="12"/>
        <v>42436</v>
      </c>
      <c r="B70" t="s">
        <v>30</v>
      </c>
      <c r="C70" t="s">
        <v>267</v>
      </c>
      <c r="D70" t="s">
        <v>453</v>
      </c>
      <c r="E70" t="s">
        <v>692</v>
      </c>
      <c r="F70" t="s">
        <v>896</v>
      </c>
      <c r="G70" t="s">
        <v>325</v>
      </c>
      <c r="H70" t="s">
        <v>1299</v>
      </c>
      <c r="I70" t="s">
        <v>1492</v>
      </c>
      <c r="J70" t="s">
        <v>1560</v>
      </c>
      <c r="K70" t="s">
        <v>1491</v>
      </c>
      <c r="L70" t="s">
        <v>1296</v>
      </c>
      <c r="Q70" s="6">
        <f t="shared" si="1"/>
        <v>2.6595365418894832</v>
      </c>
      <c r="R70" s="6">
        <f t="shared" si="2"/>
        <v>8.018518518518519</v>
      </c>
      <c r="S70" s="6">
        <f t="shared" si="11"/>
        <v>6.05</v>
      </c>
      <c r="T70" s="6">
        <f t="shared" si="3"/>
        <v>3.0555555555555554</v>
      </c>
      <c r="U70" s="6">
        <f t="shared" si="4"/>
        <v>13.666666666666666</v>
      </c>
      <c r="V70" s="6">
        <f t="shared" si="5"/>
        <v>1.92987012987013</v>
      </c>
      <c r="W70" s="6">
        <f t="shared" si="6"/>
        <v>12</v>
      </c>
      <c r="X70" s="6">
        <f t="shared" si="7"/>
        <v>12.833333333333334</v>
      </c>
      <c r="Y70" s="6">
        <f t="shared" si="8"/>
        <v>3.5555555555555554</v>
      </c>
      <c r="Z70" s="6" t="e">
        <f t="shared" si="9"/>
        <v>#DIV/0!</v>
      </c>
      <c r="AA70" s="6" t="e">
        <f t="shared" si="10"/>
        <v>#DIV/0!</v>
      </c>
    </row>
    <row r="71" spans="1:27" x14ac:dyDescent="0.25">
      <c r="A71" s="3">
        <f t="shared" si="12"/>
        <v>42437</v>
      </c>
      <c r="B71" t="s">
        <v>31</v>
      </c>
      <c r="C71" t="s">
        <v>268</v>
      </c>
      <c r="D71" t="s">
        <v>363</v>
      </c>
      <c r="E71" t="s">
        <v>693</v>
      </c>
      <c r="F71" t="s">
        <v>768</v>
      </c>
      <c r="G71" t="s">
        <v>899</v>
      </c>
      <c r="H71" t="s">
        <v>1300</v>
      </c>
      <c r="I71" t="s">
        <v>261</v>
      </c>
      <c r="J71" t="s">
        <v>1636</v>
      </c>
      <c r="K71" t="s">
        <v>1569</v>
      </c>
      <c r="L71" t="s">
        <v>12</v>
      </c>
      <c r="Q71" s="6">
        <f t="shared" si="1"/>
        <v>5.1786743515850144</v>
      </c>
      <c r="R71" s="6">
        <f t="shared" si="2"/>
        <v>13.785714285714286</v>
      </c>
      <c r="S71" s="6">
        <f t="shared" si="11"/>
        <v>14.285714285714286</v>
      </c>
      <c r="T71" s="6">
        <f t="shared" si="3"/>
        <v>8.4642857142857135</v>
      </c>
      <c r="U71" s="6">
        <f t="shared" si="4"/>
        <v>5.958333333333333</v>
      </c>
      <c r="V71" s="6">
        <f t="shared" si="5"/>
        <v>1.1376673040152965</v>
      </c>
      <c r="W71" s="6">
        <f t="shared" si="6"/>
        <v>2.5909090909090908</v>
      </c>
      <c r="X71" s="6">
        <f t="shared" si="7"/>
        <v>11.2</v>
      </c>
      <c r="Y71" s="6">
        <f t="shared" si="8"/>
        <v>4.9473684210526319</v>
      </c>
      <c r="Z71" s="6">
        <f t="shared" si="9"/>
        <v>20.2</v>
      </c>
      <c r="AA71" s="6" t="e">
        <f t="shared" si="10"/>
        <v>#DIV/0!</v>
      </c>
    </row>
    <row r="72" spans="1:27" x14ac:dyDescent="0.25">
      <c r="A72" s="3">
        <f t="shared" si="12"/>
        <v>42438</v>
      </c>
      <c r="B72" t="s">
        <v>32</v>
      </c>
      <c r="C72" t="s">
        <v>198</v>
      </c>
      <c r="D72" t="s">
        <v>454</v>
      </c>
      <c r="E72" t="s">
        <v>694</v>
      </c>
      <c r="F72" t="s">
        <v>897</v>
      </c>
      <c r="G72" t="s">
        <v>1098</v>
      </c>
      <c r="H72" t="s">
        <v>1301</v>
      </c>
      <c r="I72" t="s">
        <v>1493</v>
      </c>
      <c r="J72" t="s">
        <v>1571</v>
      </c>
      <c r="K72" t="s">
        <v>1751</v>
      </c>
      <c r="L72" t="s">
        <v>1840</v>
      </c>
      <c r="Q72" s="6">
        <f t="shared" si="1"/>
        <v>2.0965665236051501</v>
      </c>
      <c r="R72" s="6">
        <f t="shared" si="2"/>
        <v>13</v>
      </c>
      <c r="S72" s="6">
        <f t="shared" si="11"/>
        <v>12.318181818181818</v>
      </c>
      <c r="T72" s="6">
        <f t="shared" ref="T72:T135" si="13">E72/E65</f>
        <v>4.0256410256410255</v>
      </c>
      <c r="U72" s="6">
        <f t="shared" si="4"/>
        <v>10.941176470588236</v>
      </c>
      <c r="V72" s="6">
        <f t="shared" si="5"/>
        <v>1.0550898203592813</v>
      </c>
      <c r="W72" s="6">
        <f t="shared" si="6"/>
        <v>3.7</v>
      </c>
      <c r="X72" s="6">
        <f t="shared" si="7"/>
        <v>6.1</v>
      </c>
      <c r="Y72" s="6">
        <f t="shared" si="8"/>
        <v>2.9117647058823528</v>
      </c>
      <c r="Z72" s="6">
        <f t="shared" si="9"/>
        <v>7.5384615384615383</v>
      </c>
      <c r="AA72" s="6" t="e">
        <f t="shared" si="10"/>
        <v>#DIV/0!</v>
      </c>
    </row>
    <row r="73" spans="1:27" x14ac:dyDescent="0.25">
      <c r="A73" s="3">
        <f t="shared" si="12"/>
        <v>42439</v>
      </c>
      <c r="B73" t="s">
        <v>33</v>
      </c>
      <c r="C73" t="s">
        <v>269</v>
      </c>
      <c r="D73" t="s">
        <v>455</v>
      </c>
      <c r="E73" t="s">
        <v>454</v>
      </c>
      <c r="F73" t="s">
        <v>898</v>
      </c>
      <c r="G73" t="s">
        <v>1099</v>
      </c>
      <c r="H73" t="s">
        <v>179</v>
      </c>
      <c r="I73" t="s">
        <v>453</v>
      </c>
      <c r="J73" t="s">
        <v>142</v>
      </c>
      <c r="K73" t="s">
        <v>1536</v>
      </c>
      <c r="L73" t="s">
        <v>257</v>
      </c>
      <c r="Q73" s="6">
        <f t="shared" si="1"/>
        <v>3.9403747870528107</v>
      </c>
      <c r="R73" s="6">
        <f t="shared" si="2"/>
        <v>14.234567901234568</v>
      </c>
      <c r="S73" s="6">
        <f t="shared" si="11"/>
        <v>8.4411764705882355</v>
      </c>
      <c r="T73" s="6">
        <f t="shared" si="13"/>
        <v>4.1060606060606064</v>
      </c>
      <c r="U73" s="6">
        <f t="shared" si="4"/>
        <v>6.8082191780821919</v>
      </c>
      <c r="V73" s="6">
        <f t="shared" si="5"/>
        <v>1.6348122866894197</v>
      </c>
      <c r="W73" s="6">
        <f t="shared" si="6"/>
        <v>4.709090909090909</v>
      </c>
      <c r="X73" s="6">
        <f t="shared" si="7"/>
        <v>12.1</v>
      </c>
      <c r="Y73" s="6">
        <f t="shared" si="8"/>
        <v>3.2830188679245285</v>
      </c>
      <c r="Z73" s="6">
        <f t="shared" si="9"/>
        <v>6.5333333333333332</v>
      </c>
      <c r="AA73" s="6">
        <f t="shared" si="10"/>
        <v>18</v>
      </c>
    </row>
    <row r="74" spans="1:27" x14ac:dyDescent="0.25">
      <c r="A74" s="3">
        <f t="shared" si="12"/>
        <v>42440</v>
      </c>
      <c r="B74" t="s">
        <v>34</v>
      </c>
      <c r="C74" t="s">
        <v>270</v>
      </c>
      <c r="D74" t="s">
        <v>456</v>
      </c>
      <c r="E74" t="s">
        <v>93</v>
      </c>
      <c r="F74" t="s">
        <v>899</v>
      </c>
      <c r="G74" t="s">
        <v>88</v>
      </c>
      <c r="H74" t="s">
        <v>1302</v>
      </c>
      <c r="I74" t="s">
        <v>1494</v>
      </c>
      <c r="J74" t="s">
        <v>20</v>
      </c>
      <c r="K74" t="s">
        <v>1752</v>
      </c>
      <c r="L74" t="s">
        <v>1749</v>
      </c>
      <c r="Q74" s="6">
        <f t="shared" si="1"/>
        <v>3.447334200260078</v>
      </c>
      <c r="R74" s="6">
        <f t="shared" si="2"/>
        <v>8.3661202185792352</v>
      </c>
      <c r="S74" s="6">
        <f t="shared" si="11"/>
        <v>4.743243243243243</v>
      </c>
      <c r="T74" s="6">
        <f t="shared" si="13"/>
        <v>5.8115942028985508</v>
      </c>
      <c r="U74" s="6">
        <f t="shared" si="4"/>
        <v>4.3115942028985508</v>
      </c>
      <c r="V74" s="6">
        <f t="shared" si="5"/>
        <v>1.8189509306260576</v>
      </c>
      <c r="W74" s="6">
        <f t="shared" si="6"/>
        <v>7.25</v>
      </c>
      <c r="X74" s="6">
        <f t="shared" si="7"/>
        <v>2.5227272727272729</v>
      </c>
      <c r="Y74" s="6">
        <f t="shared" si="8"/>
        <v>3.0864197530864197</v>
      </c>
      <c r="Z74" s="6">
        <f t="shared" si="9"/>
        <v>6.04</v>
      </c>
      <c r="AA74" s="6">
        <f t="shared" si="10"/>
        <v>5</v>
      </c>
    </row>
    <row r="75" spans="1:27" x14ac:dyDescent="0.25">
      <c r="A75" s="3">
        <f t="shared" si="12"/>
        <v>42441</v>
      </c>
      <c r="B75" t="s">
        <v>35</v>
      </c>
      <c r="C75" t="s">
        <v>271</v>
      </c>
      <c r="D75" t="s">
        <v>457</v>
      </c>
      <c r="E75" t="s">
        <v>695</v>
      </c>
      <c r="F75" t="s">
        <v>831</v>
      </c>
      <c r="G75" t="s">
        <v>1100</v>
      </c>
      <c r="H75" t="s">
        <v>1303</v>
      </c>
      <c r="I75" t="s">
        <v>164</v>
      </c>
      <c r="J75" t="s">
        <v>128</v>
      </c>
      <c r="K75" t="s">
        <v>977</v>
      </c>
      <c r="L75" t="s">
        <v>890</v>
      </c>
      <c r="Q75" s="6">
        <f t="shared" si="1"/>
        <v>3.2737789203084833</v>
      </c>
      <c r="R75" s="6">
        <f t="shared" si="2"/>
        <v>7.2231759656652361</v>
      </c>
      <c r="S75" s="6">
        <f t="shared" si="11"/>
        <v>4.8666666666666663</v>
      </c>
      <c r="T75" s="6">
        <f t="shared" si="13"/>
        <v>2.4401408450704225</v>
      </c>
      <c r="U75" s="6">
        <f t="shared" si="4"/>
        <v>4.1315789473684212</v>
      </c>
      <c r="V75" s="6">
        <f t="shared" si="5"/>
        <v>1.0445705024311183</v>
      </c>
      <c r="W75" s="6">
        <f t="shared" si="6"/>
        <v>9.4901960784313726</v>
      </c>
      <c r="X75" s="6">
        <f t="shared" si="7"/>
        <v>4.1304347826086953</v>
      </c>
      <c r="Y75" s="6">
        <f t="shared" si="8"/>
        <v>3.0727272727272728</v>
      </c>
      <c r="Z75" s="6">
        <f t="shared" si="9"/>
        <v>2.5762711864406778</v>
      </c>
      <c r="AA75" s="6">
        <f t="shared" si="10"/>
        <v>4.2</v>
      </c>
    </row>
    <row r="76" spans="1:27" x14ac:dyDescent="0.25">
      <c r="A76" s="3">
        <f t="shared" si="12"/>
        <v>42442</v>
      </c>
      <c r="B76" t="s">
        <v>36</v>
      </c>
      <c r="C76" t="s">
        <v>272</v>
      </c>
      <c r="D76" t="s">
        <v>458</v>
      </c>
      <c r="E76" t="s">
        <v>696</v>
      </c>
      <c r="F76" t="s">
        <v>900</v>
      </c>
      <c r="G76" t="s">
        <v>196</v>
      </c>
      <c r="H76" t="s">
        <v>1304</v>
      </c>
      <c r="I76" t="s">
        <v>1495</v>
      </c>
      <c r="J76" t="s">
        <v>1553</v>
      </c>
      <c r="K76" t="s">
        <v>1570</v>
      </c>
      <c r="L76" t="s">
        <v>1841</v>
      </c>
      <c r="Q76" s="6">
        <f t="shared" si="1"/>
        <v>2.8043303929430632</v>
      </c>
      <c r="R76" s="6">
        <f t="shared" si="2"/>
        <v>6.4969696969696971</v>
      </c>
      <c r="S76" s="6">
        <f t="shared" si="11"/>
        <v>8.1789473684210527</v>
      </c>
      <c r="T76" s="6">
        <f t="shared" si="13"/>
        <v>4.4969325153374236</v>
      </c>
      <c r="U76" s="6">
        <f t="shared" si="4"/>
        <v>8.1359223300970882</v>
      </c>
      <c r="V76" s="6">
        <f t="shared" si="5"/>
        <v>1.2685873605947955</v>
      </c>
      <c r="W76" s="6">
        <f t="shared" si="6"/>
        <v>5.9012345679012341</v>
      </c>
      <c r="X76" s="6">
        <f t="shared" si="7"/>
        <v>2.5833333333333335</v>
      </c>
      <c r="Y76" s="6">
        <f t="shared" si="8"/>
        <v>6.6296296296296298</v>
      </c>
      <c r="Z76" s="6">
        <f t="shared" si="9"/>
        <v>2.1515151515151514</v>
      </c>
      <c r="AA76" s="6" t="e">
        <f t="shared" si="10"/>
        <v>#DIV/0!</v>
      </c>
    </row>
    <row r="77" spans="1:27" x14ac:dyDescent="0.25">
      <c r="A77" s="3">
        <f t="shared" si="12"/>
        <v>42443</v>
      </c>
      <c r="B77" t="s">
        <v>37</v>
      </c>
      <c r="C77" t="s">
        <v>273</v>
      </c>
      <c r="D77" t="s">
        <v>459</v>
      </c>
      <c r="E77" t="s">
        <v>697</v>
      </c>
      <c r="F77" t="s">
        <v>901</v>
      </c>
      <c r="G77" t="s">
        <v>190</v>
      </c>
      <c r="H77" t="s">
        <v>1305</v>
      </c>
      <c r="I77" t="s">
        <v>1496</v>
      </c>
      <c r="J77" t="s">
        <v>153</v>
      </c>
      <c r="K77" t="s">
        <v>1563</v>
      </c>
      <c r="L77" t="s">
        <v>1842</v>
      </c>
      <c r="Q77" s="6">
        <f t="shared" si="1"/>
        <v>1.8920911528150135</v>
      </c>
      <c r="R77" s="6">
        <f t="shared" si="2"/>
        <v>3.9399538106235568</v>
      </c>
      <c r="S77" s="6">
        <f t="shared" si="11"/>
        <v>6.8016528925619832</v>
      </c>
      <c r="T77" s="6">
        <f t="shared" si="13"/>
        <v>18.963636363636365</v>
      </c>
      <c r="U77" s="6">
        <f t="shared" si="4"/>
        <v>2.2536585365853656</v>
      </c>
      <c r="V77" s="6">
        <f t="shared" si="5"/>
        <v>1.6271870794078063</v>
      </c>
      <c r="W77" s="6">
        <f t="shared" si="6"/>
        <v>6.0166666666666666</v>
      </c>
      <c r="X77" s="6">
        <f t="shared" si="7"/>
        <v>2.2857142857142856</v>
      </c>
      <c r="Y77" s="6">
        <f t="shared" si="8"/>
        <v>3.34375</v>
      </c>
      <c r="Z77" s="6">
        <f t="shared" si="9"/>
        <v>1.5</v>
      </c>
      <c r="AA77" s="6">
        <f t="shared" si="10"/>
        <v>6.583333333333333</v>
      </c>
    </row>
    <row r="78" spans="1:27" x14ac:dyDescent="0.25">
      <c r="A78" s="3">
        <f t="shared" si="12"/>
        <v>42444</v>
      </c>
      <c r="B78" t="s">
        <v>38</v>
      </c>
      <c r="C78" t="s">
        <v>274</v>
      </c>
      <c r="D78" t="s">
        <v>460</v>
      </c>
      <c r="E78" t="s">
        <v>698</v>
      </c>
      <c r="F78" t="s">
        <v>902</v>
      </c>
      <c r="G78" t="s">
        <v>1101</v>
      </c>
      <c r="H78" t="s">
        <v>366</v>
      </c>
      <c r="I78" t="s">
        <v>1497</v>
      </c>
      <c r="J78" t="s">
        <v>1637</v>
      </c>
      <c r="K78" t="s">
        <v>1753</v>
      </c>
      <c r="L78" t="s">
        <v>449</v>
      </c>
      <c r="Q78" s="6">
        <f t="shared" si="1"/>
        <v>2.2259321090706732</v>
      </c>
      <c r="R78" s="6">
        <f t="shared" si="2"/>
        <v>3.2422279792746114</v>
      </c>
      <c r="S78" s="6">
        <f t="shared" si="11"/>
        <v>4.4349999999999996</v>
      </c>
      <c r="T78" s="6">
        <f t="shared" si="13"/>
        <v>4.9535864978902957</v>
      </c>
      <c r="U78" s="6">
        <f t="shared" si="4"/>
        <v>4.2307692307692308</v>
      </c>
      <c r="V78" s="6">
        <f t="shared" si="5"/>
        <v>1.7697478991596638</v>
      </c>
      <c r="W78" s="6">
        <f t="shared" si="6"/>
        <v>7.7543859649122808</v>
      </c>
      <c r="X78" s="6">
        <f t="shared" si="7"/>
        <v>4.9642857142857144</v>
      </c>
      <c r="Y78" s="6">
        <f t="shared" si="8"/>
        <v>4.1170212765957448</v>
      </c>
      <c r="Z78" s="6">
        <f t="shared" si="9"/>
        <v>0.82178217821782173</v>
      </c>
      <c r="AA78" s="6" t="e">
        <f t="shared" si="10"/>
        <v>#DIV/0!</v>
      </c>
    </row>
    <row r="79" spans="1:27" x14ac:dyDescent="0.25">
      <c r="A79" s="3">
        <f t="shared" si="12"/>
        <v>42445</v>
      </c>
      <c r="B79" t="s">
        <v>39</v>
      </c>
      <c r="C79" t="s">
        <v>275</v>
      </c>
      <c r="D79" t="s">
        <v>224</v>
      </c>
      <c r="E79" t="s">
        <v>699</v>
      </c>
      <c r="F79" t="s">
        <v>903</v>
      </c>
      <c r="G79" t="s">
        <v>1102</v>
      </c>
      <c r="H79" t="s">
        <v>969</v>
      </c>
      <c r="I79" t="s">
        <v>1498</v>
      </c>
      <c r="J79" t="s">
        <v>790</v>
      </c>
      <c r="K79" t="s">
        <v>1672</v>
      </c>
      <c r="L79" t="s">
        <v>1300</v>
      </c>
      <c r="Q79" s="6">
        <f t="shared" si="1"/>
        <v>3.609007164790174</v>
      </c>
      <c r="R79" s="6">
        <f t="shared" si="2"/>
        <v>3.7887179487179488</v>
      </c>
      <c r="S79" s="6">
        <f t="shared" si="11"/>
        <v>6.5166051660516606</v>
      </c>
      <c r="T79" s="6">
        <f t="shared" si="13"/>
        <v>7.2866242038216562</v>
      </c>
      <c r="U79" s="6">
        <f t="shared" si="4"/>
        <v>2.9489247311827955</v>
      </c>
      <c r="V79" s="6">
        <f t="shared" si="5"/>
        <v>1.337116912599319</v>
      </c>
      <c r="W79" s="6">
        <f t="shared" si="6"/>
        <v>4.1283783783783781</v>
      </c>
      <c r="X79" s="6">
        <f t="shared" si="7"/>
        <v>4.7868852459016393</v>
      </c>
      <c r="Y79" s="6">
        <f t="shared" si="8"/>
        <v>4.262626262626263</v>
      </c>
      <c r="Z79" s="6">
        <f t="shared" si="9"/>
        <v>1.2142857142857142</v>
      </c>
      <c r="AA79" s="6">
        <f t="shared" si="10"/>
        <v>6.333333333333333</v>
      </c>
    </row>
    <row r="80" spans="1:27" x14ac:dyDescent="0.25">
      <c r="A80" s="3">
        <f t="shared" si="12"/>
        <v>42446</v>
      </c>
      <c r="B80" t="s">
        <v>40</v>
      </c>
      <c r="C80" t="s">
        <v>276</v>
      </c>
      <c r="D80" t="s">
        <v>461</v>
      </c>
      <c r="E80" t="s">
        <v>700</v>
      </c>
      <c r="F80" t="s">
        <v>904</v>
      </c>
      <c r="G80" t="s">
        <v>860</v>
      </c>
      <c r="H80" t="s">
        <v>27</v>
      </c>
      <c r="I80" t="s">
        <v>127</v>
      </c>
      <c r="J80" t="s">
        <v>794</v>
      </c>
      <c r="K80" t="s">
        <v>1671</v>
      </c>
      <c r="L80" t="s">
        <v>151</v>
      </c>
      <c r="Q80" s="6">
        <f t="shared" si="1"/>
        <v>1.8188499783830523</v>
      </c>
      <c r="R80" s="6">
        <f t="shared" si="2"/>
        <v>3.5099739809193409</v>
      </c>
      <c r="S80" s="6">
        <f t="shared" si="11"/>
        <v>10.411149825783973</v>
      </c>
      <c r="T80" s="6">
        <f t="shared" si="13"/>
        <v>3.8450184501845017</v>
      </c>
      <c r="U80" s="6">
        <f t="shared" si="4"/>
        <v>2.8249496981891347</v>
      </c>
      <c r="V80" s="6">
        <f t="shared" si="5"/>
        <v>1.244258872651357</v>
      </c>
      <c r="W80" s="6">
        <f t="shared" si="6"/>
        <v>2.9691119691119692</v>
      </c>
      <c r="X80" s="6">
        <f t="shared" si="7"/>
        <v>2.8595041322314048</v>
      </c>
      <c r="Y80" s="6">
        <f t="shared" si="8"/>
        <v>3.0689655172413794</v>
      </c>
      <c r="Z80" s="6">
        <f t="shared" si="9"/>
        <v>0.73979591836734693</v>
      </c>
      <c r="AA80" s="6">
        <f t="shared" si="10"/>
        <v>7.6111111111111107</v>
      </c>
    </row>
    <row r="81" spans="1:27" x14ac:dyDescent="0.25">
      <c r="A81" s="3">
        <f t="shared" si="12"/>
        <v>42447</v>
      </c>
      <c r="B81" t="s">
        <v>41</v>
      </c>
      <c r="C81" t="s">
        <v>277</v>
      </c>
      <c r="D81" t="s">
        <v>462</v>
      </c>
      <c r="E81" t="s">
        <v>701</v>
      </c>
      <c r="F81" t="s">
        <v>905</v>
      </c>
      <c r="G81" t="s">
        <v>1103</v>
      </c>
      <c r="H81" t="s">
        <v>1306</v>
      </c>
      <c r="I81" t="s">
        <v>1499</v>
      </c>
      <c r="J81" t="s">
        <v>1425</v>
      </c>
      <c r="K81" t="s">
        <v>1090</v>
      </c>
      <c r="L81" t="s">
        <v>152</v>
      </c>
      <c r="Q81" s="6">
        <f t="shared" si="1"/>
        <v>2.00754432289702</v>
      </c>
      <c r="R81" s="6">
        <f t="shared" si="2"/>
        <v>2.984323971260614</v>
      </c>
      <c r="S81" s="6">
        <f t="shared" si="11"/>
        <v>13.774928774928775</v>
      </c>
      <c r="T81" s="6">
        <f t="shared" si="13"/>
        <v>7.4064837905236907</v>
      </c>
      <c r="U81" s="6">
        <f t="shared" si="4"/>
        <v>3.1277310924369748</v>
      </c>
      <c r="V81" s="6">
        <f t="shared" si="5"/>
        <v>0.97302325581395344</v>
      </c>
      <c r="W81" s="6">
        <f t="shared" si="6"/>
        <v>2.4605911330049262</v>
      </c>
      <c r="X81" s="6">
        <f t="shared" si="7"/>
        <v>3.6846846846846848</v>
      </c>
      <c r="Y81" s="6">
        <f t="shared" si="8"/>
        <v>2.8519999999999999</v>
      </c>
      <c r="Z81" s="6">
        <f t="shared" si="9"/>
        <v>0.94701986754966883</v>
      </c>
      <c r="AA81" s="6">
        <f t="shared" si="10"/>
        <v>7.72</v>
      </c>
    </row>
    <row r="82" spans="1:27" x14ac:dyDescent="0.25">
      <c r="A82" s="3">
        <f t="shared" si="12"/>
        <v>42448</v>
      </c>
      <c r="B82" t="s">
        <v>42</v>
      </c>
      <c r="C82" t="s">
        <v>278</v>
      </c>
      <c r="D82" t="s">
        <v>463</v>
      </c>
      <c r="E82" t="s">
        <v>702</v>
      </c>
      <c r="F82" t="s">
        <v>906</v>
      </c>
      <c r="G82" t="s">
        <v>1104</v>
      </c>
      <c r="H82" t="s">
        <v>1307</v>
      </c>
      <c r="I82" t="s">
        <v>794</v>
      </c>
      <c r="J82" t="s">
        <v>1638</v>
      </c>
      <c r="K82" t="s">
        <v>1754</v>
      </c>
      <c r="L82" t="s">
        <v>123</v>
      </c>
      <c r="Q82" s="6">
        <f t="shared" si="1"/>
        <v>2.3502159403219474</v>
      </c>
      <c r="R82" s="6">
        <f t="shared" si="2"/>
        <v>3.2358882947118239</v>
      </c>
      <c r="S82" s="6">
        <f t="shared" si="11"/>
        <v>10.516634050880626</v>
      </c>
      <c r="T82" s="6">
        <f t="shared" si="13"/>
        <v>5.8427128427128423</v>
      </c>
      <c r="U82" s="6">
        <f t="shared" si="4"/>
        <v>2.0598726114649684</v>
      </c>
      <c r="V82" s="6">
        <f t="shared" si="5"/>
        <v>0.95965865011636931</v>
      </c>
      <c r="W82" s="6">
        <f t="shared" si="6"/>
        <v>2.1797520661157024</v>
      </c>
      <c r="X82" s="6">
        <f t="shared" si="7"/>
        <v>2.8105263157894735</v>
      </c>
      <c r="Y82" s="6">
        <f t="shared" si="8"/>
        <v>1.9585798816568047</v>
      </c>
      <c r="Z82" s="6">
        <f t="shared" si="9"/>
        <v>1.1842105263157894</v>
      </c>
      <c r="AA82" s="6">
        <f t="shared" si="10"/>
        <v>13.476190476190476</v>
      </c>
    </row>
    <row r="83" spans="1:27" x14ac:dyDescent="0.25">
      <c r="A83" s="3">
        <f t="shared" si="12"/>
        <v>42449</v>
      </c>
      <c r="B83" t="s">
        <v>43</v>
      </c>
      <c r="C83" t="s">
        <v>279</v>
      </c>
      <c r="D83" t="s">
        <v>464</v>
      </c>
      <c r="E83" t="s">
        <v>703</v>
      </c>
      <c r="F83" t="s">
        <v>907</v>
      </c>
      <c r="G83" t="s">
        <v>1105</v>
      </c>
      <c r="H83" t="s">
        <v>1308</v>
      </c>
      <c r="I83" t="s">
        <v>1500</v>
      </c>
      <c r="J83" t="s">
        <v>1639</v>
      </c>
      <c r="K83" t="s">
        <v>1755</v>
      </c>
      <c r="L83" t="s">
        <v>135</v>
      </c>
      <c r="Q83" s="6">
        <f t="shared" si="1"/>
        <v>1.8750357449242208</v>
      </c>
      <c r="R83" s="6">
        <f t="shared" si="2"/>
        <v>2.2695895522388061</v>
      </c>
      <c r="S83" s="6">
        <f t="shared" si="11"/>
        <v>9.167310167310168</v>
      </c>
      <c r="T83" s="6">
        <f t="shared" si="13"/>
        <v>4.4693042291950889</v>
      </c>
      <c r="U83" s="6">
        <f t="shared" si="4"/>
        <v>2.2040572792362769</v>
      </c>
      <c r="V83" s="6">
        <f t="shared" si="5"/>
        <v>0.70769230769230773</v>
      </c>
      <c r="W83" s="6">
        <f t="shared" si="6"/>
        <v>2.6255230125523012</v>
      </c>
      <c r="X83" s="6">
        <f t="shared" si="7"/>
        <v>4.1096774193548384</v>
      </c>
      <c r="Y83" s="6">
        <f t="shared" si="8"/>
        <v>2.6201117318435756</v>
      </c>
      <c r="Z83" s="6">
        <f t="shared" si="9"/>
        <v>1.9154929577464788</v>
      </c>
      <c r="AA83" s="6">
        <f t="shared" si="10"/>
        <v>9.7391304347826093</v>
      </c>
    </row>
    <row r="84" spans="1:27" x14ac:dyDescent="0.25">
      <c r="A84" s="3">
        <f t="shared" si="12"/>
        <v>42450</v>
      </c>
      <c r="B84" t="s">
        <v>44</v>
      </c>
      <c r="C84" t="s">
        <v>280</v>
      </c>
      <c r="D84" t="s">
        <v>465</v>
      </c>
      <c r="E84" t="s">
        <v>704</v>
      </c>
      <c r="F84" t="s">
        <v>908</v>
      </c>
      <c r="G84" t="s">
        <v>1106</v>
      </c>
      <c r="H84" t="s">
        <v>1309</v>
      </c>
      <c r="I84" t="s">
        <v>1501</v>
      </c>
      <c r="J84" t="s">
        <v>1578</v>
      </c>
      <c r="K84" t="s">
        <v>1665</v>
      </c>
      <c r="L84" t="s">
        <v>958</v>
      </c>
      <c r="Q84" s="6">
        <f t="shared" si="1"/>
        <v>1.969535954658165</v>
      </c>
      <c r="R84" s="6">
        <f t="shared" si="2"/>
        <v>2.7233294255568583</v>
      </c>
      <c r="S84" s="6">
        <f t="shared" si="11"/>
        <v>10.278250303766708</v>
      </c>
      <c r="T84" s="6">
        <f t="shared" si="13"/>
        <v>3.174496644295302</v>
      </c>
      <c r="U84" s="6">
        <f t="shared" si="4"/>
        <v>1.6872294372294372</v>
      </c>
      <c r="V84" s="6">
        <f t="shared" si="5"/>
        <v>0.8502894954507858</v>
      </c>
      <c r="W84" s="6">
        <f t="shared" si="6"/>
        <v>3.3185595567867034</v>
      </c>
      <c r="X84" s="6">
        <f t="shared" si="7"/>
        <v>3.2556818181818183</v>
      </c>
      <c r="Y84" s="6">
        <f t="shared" si="8"/>
        <v>2.2710280373831777</v>
      </c>
      <c r="Z84" s="6">
        <f t="shared" si="9"/>
        <v>1.7101449275362319</v>
      </c>
      <c r="AA84" s="6">
        <f t="shared" si="10"/>
        <v>5.2911392405063289</v>
      </c>
    </row>
    <row r="85" spans="1:27" x14ac:dyDescent="0.25">
      <c r="A85" s="3">
        <f t="shared" si="12"/>
        <v>42451</v>
      </c>
      <c r="B85" t="s">
        <v>45</v>
      </c>
      <c r="C85" t="s">
        <v>281</v>
      </c>
      <c r="D85" t="s">
        <v>466</v>
      </c>
      <c r="E85" t="s">
        <v>705</v>
      </c>
      <c r="F85" t="s">
        <v>909</v>
      </c>
      <c r="G85" t="s">
        <v>1107</v>
      </c>
      <c r="H85" t="s">
        <v>837</v>
      </c>
      <c r="I85" t="s">
        <v>973</v>
      </c>
      <c r="J85" t="s">
        <v>1640</v>
      </c>
      <c r="K85" t="s">
        <v>145</v>
      </c>
      <c r="L85" t="s">
        <v>779</v>
      </c>
      <c r="Q85" s="6">
        <f t="shared" si="1"/>
        <v>1.1972499999999999</v>
      </c>
      <c r="R85" s="6">
        <f t="shared" si="2"/>
        <v>3.0727127447063523</v>
      </c>
      <c r="S85" s="6">
        <f t="shared" si="11"/>
        <v>12.667418263810598</v>
      </c>
      <c r="T85" s="6">
        <f t="shared" si="13"/>
        <v>3.7802385008517887</v>
      </c>
      <c r="U85" s="6">
        <f t="shared" si="4"/>
        <v>3.1719008264462811</v>
      </c>
      <c r="V85" s="6">
        <f t="shared" si="5"/>
        <v>1.3399810066476734</v>
      </c>
      <c r="W85" s="6">
        <f t="shared" si="6"/>
        <v>3.1176470588235294</v>
      </c>
      <c r="X85" s="6">
        <f t="shared" si="7"/>
        <v>1.960431654676259</v>
      </c>
      <c r="Y85" s="6">
        <f t="shared" si="8"/>
        <v>3.4315245478036176</v>
      </c>
      <c r="Z85" s="6">
        <f t="shared" si="9"/>
        <v>2.1927710843373496</v>
      </c>
      <c r="AA85" s="6">
        <f t="shared" si="10"/>
        <v>10.147058823529411</v>
      </c>
    </row>
    <row r="86" spans="1:27" x14ac:dyDescent="0.25">
      <c r="A86" s="3">
        <f t="shared" si="12"/>
        <v>42452</v>
      </c>
      <c r="B86" t="s">
        <v>46</v>
      </c>
      <c r="C86" t="s">
        <v>282</v>
      </c>
      <c r="D86" t="s">
        <v>467</v>
      </c>
      <c r="E86" t="s">
        <v>706</v>
      </c>
      <c r="F86" t="s">
        <v>910</v>
      </c>
      <c r="G86" t="s">
        <v>1108</v>
      </c>
      <c r="H86" t="s">
        <v>1310</v>
      </c>
      <c r="I86" t="s">
        <v>981</v>
      </c>
      <c r="J86" t="s">
        <v>941</v>
      </c>
      <c r="K86" t="s">
        <v>160</v>
      </c>
      <c r="L86" t="s">
        <v>1843</v>
      </c>
      <c r="Q86" s="6">
        <f t="shared" si="1"/>
        <v>1.4886557005104935</v>
      </c>
      <c r="R86" s="6">
        <f t="shared" si="2"/>
        <v>2.3153762858689766</v>
      </c>
      <c r="S86" s="6">
        <f t="shared" si="11"/>
        <v>4.9767836919592296</v>
      </c>
      <c r="T86" s="6">
        <f t="shared" si="13"/>
        <v>2.0472027972027971</v>
      </c>
      <c r="U86" s="6">
        <f t="shared" si="4"/>
        <v>2.2297174111212397</v>
      </c>
      <c r="V86" s="6">
        <f t="shared" si="5"/>
        <v>1.4957555178268251</v>
      </c>
      <c r="W86" s="6">
        <f t="shared" si="6"/>
        <v>3.8265139116202946</v>
      </c>
      <c r="X86" s="6">
        <f t="shared" si="7"/>
        <v>2.7773972602739727</v>
      </c>
      <c r="Y86" s="6">
        <f t="shared" si="8"/>
        <v>2.8317535545023698</v>
      </c>
      <c r="Z86" s="6">
        <f t="shared" si="9"/>
        <v>1.9327731092436975</v>
      </c>
      <c r="AA86" s="6">
        <f t="shared" si="10"/>
        <v>5.4385964912280702</v>
      </c>
    </row>
    <row r="87" spans="1:27" x14ac:dyDescent="0.25">
      <c r="A87" s="3">
        <f t="shared" si="12"/>
        <v>42453</v>
      </c>
      <c r="B87" t="s">
        <v>47</v>
      </c>
      <c r="C87" t="s">
        <v>283</v>
      </c>
      <c r="D87" t="s">
        <v>468</v>
      </c>
      <c r="E87" t="s">
        <v>707</v>
      </c>
      <c r="F87" t="s">
        <v>911</v>
      </c>
      <c r="G87" t="s">
        <v>1109</v>
      </c>
      <c r="H87" t="s">
        <v>1311</v>
      </c>
      <c r="I87" t="s">
        <v>371</v>
      </c>
      <c r="J87" t="s">
        <v>1382</v>
      </c>
      <c r="K87" t="s">
        <v>348</v>
      </c>
      <c r="L87" t="s">
        <v>358</v>
      </c>
      <c r="Q87" s="6">
        <f t="shared" si="1"/>
        <v>1.2384121701925364</v>
      </c>
      <c r="R87" s="6">
        <f t="shared" si="2"/>
        <v>2.2125030887076846</v>
      </c>
      <c r="S87" s="6">
        <f t="shared" si="11"/>
        <v>4.6730254350736278</v>
      </c>
      <c r="T87" s="6">
        <f t="shared" si="13"/>
        <v>4.7543186180422268</v>
      </c>
      <c r="U87" s="6">
        <f t="shared" si="4"/>
        <v>2.0876068376068377</v>
      </c>
      <c r="V87" s="6">
        <f t="shared" si="5"/>
        <v>1.8506711409395973</v>
      </c>
      <c r="W87" s="6">
        <f t="shared" si="6"/>
        <v>3.0884265279583873</v>
      </c>
      <c r="X87" s="6">
        <f t="shared" si="7"/>
        <v>2.4624277456647401</v>
      </c>
      <c r="Y87" s="6">
        <f t="shared" si="8"/>
        <v>2.2453183520599249</v>
      </c>
      <c r="Z87" s="6">
        <f t="shared" si="9"/>
        <v>2.1655172413793102</v>
      </c>
      <c r="AA87" s="6">
        <f t="shared" si="10"/>
        <v>1.6934306569343065</v>
      </c>
    </row>
    <row r="88" spans="1:27" x14ac:dyDescent="0.25">
      <c r="A88" s="3">
        <f t="shared" si="12"/>
        <v>42454</v>
      </c>
      <c r="B88" t="s">
        <v>48</v>
      </c>
      <c r="C88" t="s">
        <v>284</v>
      </c>
      <c r="D88" t="s">
        <v>469</v>
      </c>
      <c r="E88" t="s">
        <v>708</v>
      </c>
      <c r="F88" t="s">
        <v>912</v>
      </c>
      <c r="G88" t="s">
        <v>1110</v>
      </c>
      <c r="H88" t="s">
        <v>1312</v>
      </c>
      <c r="I88" t="s">
        <v>1502</v>
      </c>
      <c r="J88" t="s">
        <v>1641</v>
      </c>
      <c r="K88" t="s">
        <v>768</v>
      </c>
      <c r="L88" t="s">
        <v>328</v>
      </c>
      <c r="Q88" s="6">
        <f t="shared" si="1"/>
        <v>1.1561443066516348</v>
      </c>
      <c r="R88" s="6">
        <f t="shared" si="2"/>
        <v>2.0094112497264174</v>
      </c>
      <c r="S88" s="6">
        <f t="shared" si="11"/>
        <v>3.4740434332988626</v>
      </c>
      <c r="T88" s="6">
        <f t="shared" si="13"/>
        <v>0.97306397306397308</v>
      </c>
      <c r="U88" s="6">
        <f t="shared" si="4"/>
        <v>2.1074691026329928</v>
      </c>
      <c r="V88" s="6">
        <f t="shared" si="5"/>
        <v>2.2839388145315489</v>
      </c>
      <c r="W88" s="6">
        <f t="shared" si="6"/>
        <v>2.6946946946946948</v>
      </c>
      <c r="X88" s="6">
        <f t="shared" si="7"/>
        <v>2.4914425427872859</v>
      </c>
      <c r="Y88" s="6">
        <f t="shared" si="8"/>
        <v>1.9116409537166901</v>
      </c>
      <c r="Z88" s="6">
        <f t="shared" si="9"/>
        <v>2</v>
      </c>
      <c r="AA88" s="6">
        <f t="shared" si="10"/>
        <v>2.4974093264248705</v>
      </c>
    </row>
    <row r="89" spans="1:27" x14ac:dyDescent="0.25">
      <c r="A89" s="3">
        <f t="shared" si="12"/>
        <v>42455</v>
      </c>
      <c r="B89" t="s">
        <v>49</v>
      </c>
      <c r="C89" t="s">
        <v>285</v>
      </c>
      <c r="D89" t="s">
        <v>470</v>
      </c>
      <c r="E89" t="s">
        <v>709</v>
      </c>
      <c r="F89" t="s">
        <v>913</v>
      </c>
      <c r="G89" t="s">
        <v>1111</v>
      </c>
      <c r="H89" t="s">
        <v>1313</v>
      </c>
      <c r="I89" t="s">
        <v>1503</v>
      </c>
      <c r="J89" t="s">
        <v>1642</v>
      </c>
      <c r="K89" t="s">
        <v>1756</v>
      </c>
      <c r="L89" t="s">
        <v>350</v>
      </c>
      <c r="Q89" s="6">
        <f t="shared" si="1"/>
        <v>0.99548947544269961</v>
      </c>
      <c r="R89" s="6">
        <f t="shared" si="2"/>
        <v>1.5137715754682335</v>
      </c>
      <c r="S89" s="6">
        <f t="shared" si="11"/>
        <v>3.478786751023446</v>
      </c>
      <c r="T89" s="6">
        <f t="shared" si="13"/>
        <v>1.5544578908372437</v>
      </c>
      <c r="U89" s="6">
        <f t="shared" si="4"/>
        <v>2.3555967841682128</v>
      </c>
      <c r="V89" s="6">
        <f t="shared" si="5"/>
        <v>2.3654001616814875</v>
      </c>
      <c r="W89" s="6">
        <f t="shared" si="6"/>
        <v>2.9260663507109004</v>
      </c>
      <c r="X89" s="6">
        <f t="shared" si="7"/>
        <v>2.1947565543071161</v>
      </c>
      <c r="Y89" s="6">
        <f t="shared" si="8"/>
        <v>2.2930513595166162</v>
      </c>
      <c r="Z89" s="6">
        <f t="shared" si="9"/>
        <v>2.0277777777777777</v>
      </c>
      <c r="AA89" s="6">
        <f t="shared" si="10"/>
        <v>1.773851590106007</v>
      </c>
    </row>
    <row r="90" spans="1:27" x14ac:dyDescent="0.25">
      <c r="A90" s="3">
        <f t="shared" si="12"/>
        <v>42456</v>
      </c>
      <c r="B90" t="s">
        <v>50</v>
      </c>
      <c r="C90" t="s">
        <v>286</v>
      </c>
      <c r="D90" t="s">
        <v>471</v>
      </c>
      <c r="E90" t="s">
        <v>710</v>
      </c>
      <c r="F90" t="s">
        <v>914</v>
      </c>
      <c r="G90" t="s">
        <v>1112</v>
      </c>
      <c r="H90" t="s">
        <v>1314</v>
      </c>
      <c r="I90" t="s">
        <v>1504</v>
      </c>
      <c r="J90" t="s">
        <v>1643</v>
      </c>
      <c r="K90" t="s">
        <v>108</v>
      </c>
      <c r="L90" t="s">
        <v>1584</v>
      </c>
      <c r="Q90" s="6">
        <f t="shared" si="1"/>
        <v>0.91108738752478269</v>
      </c>
      <c r="R90" s="6">
        <f t="shared" si="2"/>
        <v>1.3201808466913276</v>
      </c>
      <c r="S90" s="6">
        <f t="shared" si="11"/>
        <v>2.8048575038607328</v>
      </c>
      <c r="T90" s="6">
        <f t="shared" si="13"/>
        <v>1.2103174603174602</v>
      </c>
      <c r="U90" s="6">
        <f t="shared" si="4"/>
        <v>2.4964807796426638</v>
      </c>
      <c r="V90" s="6">
        <f t="shared" si="5"/>
        <v>3.1842650103519667</v>
      </c>
      <c r="W90" s="6">
        <f t="shared" si="6"/>
        <v>2.5474103585657368</v>
      </c>
      <c r="X90" s="6">
        <f t="shared" si="7"/>
        <v>1.8194662480376766</v>
      </c>
      <c r="Y90" s="6">
        <f t="shared" si="8"/>
        <v>1.7995735607675907</v>
      </c>
      <c r="Z90" s="6">
        <f t="shared" si="9"/>
        <v>2.2058823529411766</v>
      </c>
      <c r="AA90" s="6">
        <f t="shared" si="10"/>
        <v>2.1741071428571428</v>
      </c>
    </row>
    <row r="91" spans="1:27" x14ac:dyDescent="0.25">
      <c r="A91" s="3">
        <f t="shared" si="12"/>
        <v>42457</v>
      </c>
      <c r="B91" t="s">
        <v>51</v>
      </c>
      <c r="C91" t="s">
        <v>287</v>
      </c>
      <c r="D91" t="s">
        <v>472</v>
      </c>
      <c r="E91" t="s">
        <v>711</v>
      </c>
      <c r="F91" t="s">
        <v>915</v>
      </c>
      <c r="G91" t="s">
        <v>1113</v>
      </c>
      <c r="H91" t="s">
        <v>1315</v>
      </c>
      <c r="I91" t="s">
        <v>949</v>
      </c>
      <c r="J91" t="s">
        <v>1644</v>
      </c>
      <c r="K91" t="s">
        <v>122</v>
      </c>
      <c r="L91" t="s">
        <v>967</v>
      </c>
      <c r="Q91" s="6">
        <f t="shared" si="1"/>
        <v>0.93830935251798564</v>
      </c>
      <c r="R91" s="6">
        <f t="shared" si="2"/>
        <v>1.2511838140335774</v>
      </c>
      <c r="S91" s="6">
        <f t="shared" si="11"/>
        <v>2.1704693226149665</v>
      </c>
      <c r="T91" s="6">
        <f t="shared" si="13"/>
        <v>1.4349139232860164</v>
      </c>
      <c r="U91" s="6">
        <f t="shared" si="4"/>
        <v>1.6670942912123157</v>
      </c>
      <c r="V91" s="6">
        <f t="shared" si="5"/>
        <v>2.8219844357976656</v>
      </c>
      <c r="W91" s="6">
        <f t="shared" si="6"/>
        <v>2.35559265442404</v>
      </c>
      <c r="X91" s="6">
        <f t="shared" si="7"/>
        <v>1.9267015706806283</v>
      </c>
      <c r="Y91" s="6">
        <f t="shared" si="8"/>
        <v>1.4053497942386832</v>
      </c>
      <c r="Z91" s="6">
        <f t="shared" si="9"/>
        <v>2.3728813559322033</v>
      </c>
      <c r="AA91" s="6">
        <f t="shared" si="10"/>
        <v>0.84210526315789469</v>
      </c>
    </row>
    <row r="92" spans="1:27" x14ac:dyDescent="0.25">
      <c r="A92" s="3">
        <f t="shared" si="12"/>
        <v>42458</v>
      </c>
      <c r="B92" t="s">
        <v>52</v>
      </c>
      <c r="C92" t="s">
        <v>288</v>
      </c>
      <c r="D92" t="s">
        <v>473</v>
      </c>
      <c r="E92" t="s">
        <v>712</v>
      </c>
      <c r="F92" t="s">
        <v>916</v>
      </c>
      <c r="G92" t="s">
        <v>1114</v>
      </c>
      <c r="H92" t="s">
        <v>1316</v>
      </c>
      <c r="I92" t="s">
        <v>1505</v>
      </c>
      <c r="J92" t="s">
        <v>1645</v>
      </c>
      <c r="K92" t="s">
        <v>113</v>
      </c>
      <c r="L92" t="s">
        <v>352</v>
      </c>
      <c r="Q92" s="6">
        <f t="shared" si="1"/>
        <v>0.84568803508039259</v>
      </c>
      <c r="R92" s="6">
        <f t="shared" si="2"/>
        <v>1.059030035105968</v>
      </c>
      <c r="S92" s="6">
        <f t="shared" si="11"/>
        <v>1.9219473122107511</v>
      </c>
      <c r="T92" s="6">
        <f t="shared" si="13"/>
        <v>1.0398828301036502</v>
      </c>
      <c r="U92" s="6">
        <f t="shared" si="4"/>
        <v>1.140177175612298</v>
      </c>
      <c r="V92" s="6">
        <f t="shared" si="5"/>
        <v>2.2579730687455704</v>
      </c>
      <c r="W92" s="6">
        <f t="shared" si="6"/>
        <v>2.074020319303338</v>
      </c>
      <c r="X92" s="6">
        <f t="shared" si="7"/>
        <v>1.6220183486238533</v>
      </c>
      <c r="Y92" s="6">
        <f t="shared" si="8"/>
        <v>1.3087349397590362</v>
      </c>
      <c r="Z92" s="6">
        <f t="shared" si="9"/>
        <v>2.2857142857142856</v>
      </c>
      <c r="AA92" s="6">
        <f t="shared" si="10"/>
        <v>0.93623188405797098</v>
      </c>
    </row>
    <row r="93" spans="1:27" x14ac:dyDescent="0.25">
      <c r="A93" s="3">
        <f t="shared" si="12"/>
        <v>42459</v>
      </c>
      <c r="B93" t="s">
        <v>53</v>
      </c>
      <c r="C93" t="s">
        <v>289</v>
      </c>
      <c r="D93" t="s">
        <v>474</v>
      </c>
      <c r="E93" t="s">
        <v>713</v>
      </c>
      <c r="F93" t="s">
        <v>917</v>
      </c>
      <c r="G93" t="s">
        <v>1115</v>
      </c>
      <c r="H93" t="s">
        <v>1317</v>
      </c>
      <c r="I93" t="s">
        <v>1506</v>
      </c>
      <c r="J93" t="s">
        <v>1646</v>
      </c>
      <c r="K93" t="s">
        <v>992</v>
      </c>
      <c r="L93" t="s">
        <v>1844</v>
      </c>
      <c r="Q93" s="6">
        <f t="shared" si="1"/>
        <v>0.77214707563345397</v>
      </c>
      <c r="R93" s="6">
        <f t="shared" si="2"/>
        <v>0.86671343388284816</v>
      </c>
      <c r="S93" s="6">
        <f t="shared" si="11"/>
        <v>2.8442371145750371</v>
      </c>
      <c r="T93" s="6">
        <f t="shared" si="13"/>
        <v>2.3283518360375748</v>
      </c>
      <c r="U93" s="6">
        <f t="shared" si="4"/>
        <v>3.0981193785772692</v>
      </c>
      <c r="V93" s="6">
        <f t="shared" si="5"/>
        <v>1.7656072644721907</v>
      </c>
      <c r="W93" s="6">
        <f t="shared" si="6"/>
        <v>1.8276304533789565</v>
      </c>
      <c r="X93" s="6">
        <f t="shared" si="7"/>
        <v>1.0419235511713933</v>
      </c>
      <c r="Y93" s="6">
        <f t="shared" si="8"/>
        <v>1.4066945606694561</v>
      </c>
      <c r="Z93" s="6">
        <f t="shared" si="9"/>
        <v>2.0652173913043477</v>
      </c>
      <c r="AA93" s="6">
        <f t="shared" si="10"/>
        <v>3.6709677419354838</v>
      </c>
    </row>
    <row r="94" spans="1:27" x14ac:dyDescent="0.25">
      <c r="A94" s="3">
        <f t="shared" si="12"/>
        <v>42460</v>
      </c>
      <c r="B94" t="s">
        <v>54</v>
      </c>
      <c r="C94" t="s">
        <v>290</v>
      </c>
      <c r="D94" t="s">
        <v>475</v>
      </c>
      <c r="E94" t="s">
        <v>714</v>
      </c>
      <c r="F94" t="s">
        <v>918</v>
      </c>
      <c r="G94" t="s">
        <v>1116</v>
      </c>
      <c r="H94" t="s">
        <v>1318</v>
      </c>
      <c r="I94" t="s">
        <v>1502</v>
      </c>
      <c r="J94" t="s">
        <v>1647</v>
      </c>
      <c r="K94" t="s">
        <v>1578</v>
      </c>
      <c r="L94" t="s">
        <v>1845</v>
      </c>
      <c r="Q94" s="6">
        <f t="shared" si="1"/>
        <v>0.91785028790786949</v>
      </c>
      <c r="R94" s="6">
        <f t="shared" si="2"/>
        <v>0.84688407415680145</v>
      </c>
      <c r="S94" s="6">
        <f t="shared" si="11"/>
        <v>1.9410585117811359</v>
      </c>
      <c r="T94" s="6">
        <f t="shared" si="13"/>
        <v>1.2426322163907952</v>
      </c>
      <c r="U94" s="6">
        <f t="shared" si="4"/>
        <v>1.6584783350392358</v>
      </c>
      <c r="V94" s="6">
        <f t="shared" si="5"/>
        <v>1.3540344514959202</v>
      </c>
      <c r="W94" s="6">
        <f t="shared" si="6"/>
        <v>1.9006315789473684</v>
      </c>
      <c r="X94" s="6">
        <f t="shared" si="7"/>
        <v>1.1960093896713615</v>
      </c>
      <c r="Y94" s="6">
        <f t="shared" si="8"/>
        <v>1.2643869891576314</v>
      </c>
      <c r="Z94" s="6">
        <f t="shared" si="9"/>
        <v>1.5477707006369428</v>
      </c>
      <c r="AA94" s="6">
        <f t="shared" si="10"/>
        <v>4.8232758620689653</v>
      </c>
    </row>
    <row r="95" spans="1:27" x14ac:dyDescent="0.25">
      <c r="A95" s="3">
        <f t="shared" si="12"/>
        <v>42461</v>
      </c>
      <c r="B95" t="s">
        <v>55</v>
      </c>
      <c r="C95" t="s">
        <v>291</v>
      </c>
      <c r="D95" t="s">
        <v>476</v>
      </c>
      <c r="E95" t="s">
        <v>715</v>
      </c>
      <c r="F95" t="s">
        <v>919</v>
      </c>
      <c r="G95" t="s">
        <v>1117</v>
      </c>
      <c r="H95" t="s">
        <v>1319</v>
      </c>
      <c r="I95" t="s">
        <v>92</v>
      </c>
      <c r="J95" t="s">
        <v>740</v>
      </c>
      <c r="K95" t="s">
        <v>1757</v>
      </c>
      <c r="L95" t="s">
        <v>1846</v>
      </c>
      <c r="Q95" s="6">
        <f t="shared" si="1"/>
        <v>0.75865431496830815</v>
      </c>
      <c r="R95" s="6">
        <f t="shared" si="2"/>
        <v>0.79207058054678137</v>
      </c>
      <c r="S95" s="6">
        <f t="shared" si="11"/>
        <v>1.715723045781985</v>
      </c>
      <c r="T95" s="6">
        <f t="shared" si="13"/>
        <v>1.068166089965398</v>
      </c>
      <c r="U95" s="6">
        <f t="shared" si="4"/>
        <v>0.53952065272819993</v>
      </c>
      <c r="V95" s="6">
        <f t="shared" si="5"/>
        <v>1.2034323984930932</v>
      </c>
      <c r="W95" s="6">
        <f t="shared" si="6"/>
        <v>1.825037147102526</v>
      </c>
      <c r="X95" s="6">
        <f t="shared" si="7"/>
        <v>1.0628066732090284</v>
      </c>
      <c r="Y95" s="6">
        <f t="shared" si="8"/>
        <v>1.0843727072633895</v>
      </c>
      <c r="Z95" s="6">
        <f t="shared" si="9"/>
        <v>1.9370629370629371</v>
      </c>
      <c r="AA95" s="6">
        <f t="shared" si="10"/>
        <v>2.2282157676348548</v>
      </c>
    </row>
    <row r="96" spans="1:27" x14ac:dyDescent="0.25">
      <c r="A96" s="3">
        <f t="shared" si="12"/>
        <v>42462</v>
      </c>
      <c r="B96" t="s">
        <v>56</v>
      </c>
      <c r="C96" t="s">
        <v>292</v>
      </c>
      <c r="D96" t="s">
        <v>477</v>
      </c>
      <c r="E96" t="s">
        <v>716</v>
      </c>
      <c r="F96" t="s">
        <v>920</v>
      </c>
      <c r="G96" t="s">
        <v>12</v>
      </c>
      <c r="H96" t="s">
        <v>1320</v>
      </c>
      <c r="I96" t="s">
        <v>1507</v>
      </c>
      <c r="J96" t="s">
        <v>202</v>
      </c>
      <c r="K96" t="s">
        <v>782</v>
      </c>
      <c r="L96" t="s">
        <v>1787</v>
      </c>
      <c r="Q96" s="6">
        <f t="shared" si="1"/>
        <v>0.76942440006712531</v>
      </c>
      <c r="R96" s="6">
        <f t="shared" si="2"/>
        <v>0.80822416302765643</v>
      </c>
      <c r="S96" s="6">
        <f t="shared" si="11"/>
        <v>1.7344209681733083</v>
      </c>
      <c r="T96" s="6">
        <f t="shared" si="13"/>
        <v>0.96631712742294251</v>
      </c>
      <c r="U96" s="6">
        <f t="shared" si="4"/>
        <v>1.373851404568128</v>
      </c>
      <c r="V96" s="6">
        <f t="shared" si="5"/>
        <v>0</v>
      </c>
      <c r="W96" s="6">
        <f t="shared" si="6"/>
        <v>1.5769355361192097</v>
      </c>
      <c r="X96" s="6">
        <f t="shared" si="7"/>
        <v>0.87542662116040959</v>
      </c>
      <c r="Y96" s="6">
        <f t="shared" si="8"/>
        <v>1.1159420289855073</v>
      </c>
      <c r="Z96" s="6">
        <f t="shared" si="9"/>
        <v>1.6465753424657534</v>
      </c>
      <c r="AA96" s="6">
        <f t="shared" si="10"/>
        <v>2.2828685258964145</v>
      </c>
    </row>
    <row r="97" spans="1:27" x14ac:dyDescent="0.25">
      <c r="A97" s="3">
        <f t="shared" si="12"/>
        <v>42463</v>
      </c>
      <c r="B97" t="s">
        <v>57</v>
      </c>
      <c r="C97" t="s">
        <v>293</v>
      </c>
      <c r="D97" t="s">
        <v>478</v>
      </c>
      <c r="E97" t="s">
        <v>717</v>
      </c>
      <c r="F97" t="s">
        <v>921</v>
      </c>
      <c r="G97" t="s">
        <v>1118</v>
      </c>
      <c r="H97" t="s">
        <v>1321</v>
      </c>
      <c r="I97" t="s">
        <v>1508</v>
      </c>
      <c r="J97" t="s">
        <v>853</v>
      </c>
      <c r="K97" t="s">
        <v>750</v>
      </c>
      <c r="L97" t="s">
        <v>1847</v>
      </c>
      <c r="Q97" s="6">
        <f t="shared" si="1"/>
        <v>0.80431871442919312</v>
      </c>
      <c r="R97" s="6">
        <f t="shared" si="2"/>
        <v>0.86130136986301364</v>
      </c>
      <c r="S97" s="6">
        <f t="shared" si="11"/>
        <v>1.7154011712297912</v>
      </c>
      <c r="T97" s="6">
        <f t="shared" si="13"/>
        <v>1.4970996216897856</v>
      </c>
      <c r="U97" s="6">
        <f t="shared" si="4"/>
        <v>0.92539579266970284</v>
      </c>
      <c r="V97" s="6">
        <f t="shared" si="5"/>
        <v>1.7148894668400521</v>
      </c>
      <c r="W97" s="6">
        <f t="shared" si="6"/>
        <v>1.5361276196434157</v>
      </c>
      <c r="X97" s="6">
        <f t="shared" si="7"/>
        <v>0.77998274374460741</v>
      </c>
      <c r="Y97" s="6">
        <f t="shared" si="8"/>
        <v>1.0924170616113744</v>
      </c>
      <c r="Z97" s="6">
        <f t="shared" si="9"/>
        <v>1.19</v>
      </c>
      <c r="AA97" s="6">
        <f t="shared" si="10"/>
        <v>2.5092402464065708</v>
      </c>
    </row>
    <row r="98" spans="1:27" x14ac:dyDescent="0.25">
      <c r="A98" s="3">
        <f t="shared" si="12"/>
        <v>42464</v>
      </c>
      <c r="B98" t="s">
        <v>58</v>
      </c>
      <c r="C98" t="s">
        <v>294</v>
      </c>
      <c r="D98" t="s">
        <v>479</v>
      </c>
      <c r="E98" t="s">
        <v>234</v>
      </c>
      <c r="F98" t="s">
        <v>922</v>
      </c>
      <c r="G98" t="s">
        <v>1119</v>
      </c>
      <c r="H98" t="s">
        <v>1322</v>
      </c>
      <c r="I98" t="s">
        <v>1509</v>
      </c>
      <c r="J98" t="s">
        <v>103</v>
      </c>
      <c r="K98" t="s">
        <v>801</v>
      </c>
      <c r="L98" t="s">
        <v>371</v>
      </c>
      <c r="Q98" s="6">
        <f t="shared" si="1"/>
        <v>0.8272953804868699</v>
      </c>
      <c r="R98" s="6">
        <f t="shared" si="2"/>
        <v>0.63082745570273524</v>
      </c>
      <c r="S98" s="6">
        <f t="shared" si="11"/>
        <v>1.3833333333333333</v>
      </c>
      <c r="T98" s="6">
        <f t="shared" si="13"/>
        <v>0.77394232793096185</v>
      </c>
      <c r="U98" s="6">
        <f t="shared" si="4"/>
        <v>0.7206617929973067</v>
      </c>
      <c r="V98" s="6">
        <f t="shared" si="5"/>
        <v>0.85591175456739055</v>
      </c>
      <c r="W98" s="6">
        <f t="shared" si="6"/>
        <v>1.4245216158752658</v>
      </c>
      <c r="X98" s="6">
        <f t="shared" si="7"/>
        <v>1.1086956521739131</v>
      </c>
      <c r="Y98" s="6">
        <f t="shared" si="8"/>
        <v>0.97364568081991221</v>
      </c>
      <c r="Z98" s="6">
        <f t="shared" si="9"/>
        <v>1.2142857142857142</v>
      </c>
      <c r="AA98" s="6">
        <f t="shared" si="10"/>
        <v>2.4204545454545454</v>
      </c>
    </row>
    <row r="99" spans="1:27" x14ac:dyDescent="0.25">
      <c r="A99" s="3">
        <f t="shared" si="12"/>
        <v>42465</v>
      </c>
      <c r="B99" t="s">
        <v>59</v>
      </c>
      <c r="C99" t="s">
        <v>295</v>
      </c>
      <c r="D99" t="s">
        <v>480</v>
      </c>
      <c r="E99" t="s">
        <v>718</v>
      </c>
      <c r="F99" t="s">
        <v>923</v>
      </c>
      <c r="G99" t="s">
        <v>1120</v>
      </c>
      <c r="H99" t="s">
        <v>1323</v>
      </c>
      <c r="I99" t="s">
        <v>1510</v>
      </c>
      <c r="J99" t="s">
        <v>1648</v>
      </c>
      <c r="K99" t="s">
        <v>1758</v>
      </c>
      <c r="L99" t="s">
        <v>1848</v>
      </c>
      <c r="Q99" s="6">
        <f t="shared" si="1"/>
        <v>0.88864197530864197</v>
      </c>
      <c r="R99" s="6">
        <f t="shared" si="2"/>
        <v>0.6395334561080418</v>
      </c>
      <c r="S99" s="6">
        <f t="shared" si="11"/>
        <v>1.4151887010882149</v>
      </c>
      <c r="T99" s="6">
        <f t="shared" si="13"/>
        <v>0.83076923076923082</v>
      </c>
      <c r="U99" s="6">
        <f t="shared" si="4"/>
        <v>0.89396709323583179</v>
      </c>
      <c r="V99" s="6">
        <f t="shared" si="5"/>
        <v>0.71374764595103579</v>
      </c>
      <c r="W99" s="6">
        <f t="shared" si="6"/>
        <v>1.2568229531140658</v>
      </c>
      <c r="X99" s="6">
        <f t="shared" si="7"/>
        <v>1.0769230769230769</v>
      </c>
      <c r="Y99" s="6">
        <f t="shared" si="8"/>
        <v>1.1127733026467204</v>
      </c>
      <c r="Z99" s="6">
        <f t="shared" si="9"/>
        <v>0.93509615384615385</v>
      </c>
      <c r="AA99" s="6">
        <f t="shared" si="10"/>
        <v>2.8668730650154797</v>
      </c>
    </row>
    <row r="100" spans="1:27" x14ac:dyDescent="0.25">
      <c r="A100" s="3">
        <f t="shared" si="12"/>
        <v>42466</v>
      </c>
      <c r="B100" t="s">
        <v>60</v>
      </c>
      <c r="C100" t="s">
        <v>296</v>
      </c>
      <c r="D100" t="s">
        <v>481</v>
      </c>
      <c r="E100" t="s">
        <v>719</v>
      </c>
      <c r="F100" t="s">
        <v>924</v>
      </c>
      <c r="G100" t="s">
        <v>861</v>
      </c>
      <c r="H100" t="s">
        <v>1324</v>
      </c>
      <c r="I100" t="s">
        <v>458</v>
      </c>
      <c r="J100" t="s">
        <v>1649</v>
      </c>
      <c r="K100" t="s">
        <v>767</v>
      </c>
      <c r="L100" t="s">
        <v>1849</v>
      </c>
      <c r="Q100" s="6">
        <f t="shared" si="1"/>
        <v>0.7498149518874907</v>
      </c>
      <c r="R100" s="6">
        <f t="shared" si="2"/>
        <v>0.75313638203156619</v>
      </c>
      <c r="S100" s="6">
        <f t="shared" si="11"/>
        <v>1.224617969437555</v>
      </c>
      <c r="T100" s="6">
        <f t="shared" si="13"/>
        <v>0.73409132587566472</v>
      </c>
      <c r="U100" s="6">
        <f t="shared" si="4"/>
        <v>0.4984164687252573</v>
      </c>
      <c r="V100" s="6">
        <f t="shared" si="5"/>
        <v>0.67148826743812284</v>
      </c>
      <c r="W100" s="6">
        <f t="shared" si="6"/>
        <v>1.2361338637959278</v>
      </c>
      <c r="X100" s="6">
        <f t="shared" si="7"/>
        <v>0.91952662721893497</v>
      </c>
      <c r="Y100" s="6">
        <f t="shared" si="8"/>
        <v>0.90124925639500297</v>
      </c>
      <c r="Z100" s="6">
        <f t="shared" si="9"/>
        <v>1.5536842105263158</v>
      </c>
      <c r="AA100" s="6">
        <f t="shared" si="10"/>
        <v>1.4595782073813708</v>
      </c>
    </row>
    <row r="101" spans="1:27" x14ac:dyDescent="0.25">
      <c r="A101" s="3">
        <f t="shared" si="12"/>
        <v>42467</v>
      </c>
      <c r="B101" t="s">
        <v>61</v>
      </c>
      <c r="C101" t="s">
        <v>297</v>
      </c>
      <c r="D101" t="s">
        <v>482</v>
      </c>
      <c r="E101" t="s">
        <v>720</v>
      </c>
      <c r="F101" t="s">
        <v>925</v>
      </c>
      <c r="G101" t="s">
        <v>1121</v>
      </c>
      <c r="H101" t="s">
        <v>1325</v>
      </c>
      <c r="I101" t="s">
        <v>1511</v>
      </c>
      <c r="J101" t="s">
        <v>1650</v>
      </c>
      <c r="K101" t="s">
        <v>1581</v>
      </c>
      <c r="L101" t="s">
        <v>1850</v>
      </c>
      <c r="Q101" s="6">
        <f t="shared" si="1"/>
        <v>0.80217482225010461</v>
      </c>
      <c r="R101" s="6">
        <f t="shared" si="2"/>
        <v>0.75761571937228012</v>
      </c>
      <c r="S101" s="6">
        <f t="shared" si="11"/>
        <v>1.2294948898645905</v>
      </c>
      <c r="T101" s="6">
        <f t="shared" si="13"/>
        <v>0.80799220272904482</v>
      </c>
      <c r="U101" s="6">
        <f t="shared" si="4"/>
        <v>0.7983953918946719</v>
      </c>
      <c r="V101" s="6">
        <f t="shared" si="5"/>
        <v>0.66856377636424502</v>
      </c>
      <c r="W101" s="6">
        <f t="shared" si="6"/>
        <v>1.207354895879486</v>
      </c>
      <c r="X101" s="6">
        <f t="shared" si="7"/>
        <v>0.95093228655544648</v>
      </c>
      <c r="Y101" s="6">
        <f t="shared" si="8"/>
        <v>1.054089709762533</v>
      </c>
      <c r="Z101" s="6">
        <f t="shared" si="9"/>
        <v>1.345679012345679</v>
      </c>
      <c r="AA101" s="6">
        <f t="shared" si="10"/>
        <v>1.9749776586237713</v>
      </c>
    </row>
    <row r="102" spans="1:27" x14ac:dyDescent="0.25">
      <c r="A102" s="3">
        <f t="shared" si="12"/>
        <v>42468</v>
      </c>
      <c r="B102" t="s">
        <v>62</v>
      </c>
      <c r="C102" t="s">
        <v>298</v>
      </c>
      <c r="D102" t="s">
        <v>483</v>
      </c>
      <c r="E102" t="s">
        <v>721</v>
      </c>
      <c r="F102" t="s">
        <v>926</v>
      </c>
      <c r="G102" t="s">
        <v>1122</v>
      </c>
      <c r="H102" t="s">
        <v>1326</v>
      </c>
      <c r="I102" t="s">
        <v>1512</v>
      </c>
      <c r="J102" t="s">
        <v>1651</v>
      </c>
      <c r="K102" t="s">
        <v>1759</v>
      </c>
      <c r="L102" t="s">
        <v>1851</v>
      </c>
      <c r="Q102" s="6">
        <f t="shared" si="1"/>
        <v>0.90059982862039423</v>
      </c>
      <c r="R102" s="6">
        <f t="shared" si="2"/>
        <v>0.62389988998899892</v>
      </c>
      <c r="S102" s="6">
        <f t="shared" si="11"/>
        <v>1.1763419965994657</v>
      </c>
      <c r="T102" s="6">
        <f t="shared" si="13"/>
        <v>0.8621639131843214</v>
      </c>
      <c r="U102" s="6">
        <f t="shared" si="4"/>
        <v>2.0255198487712667</v>
      </c>
      <c r="V102" s="6">
        <f t="shared" si="5"/>
        <v>0.56834782608695655</v>
      </c>
      <c r="W102" s="6">
        <f t="shared" si="6"/>
        <v>1.0443720740891513</v>
      </c>
      <c r="X102" s="6">
        <f t="shared" si="7"/>
        <v>1.1200369344413665</v>
      </c>
      <c r="Y102" s="6">
        <f t="shared" si="8"/>
        <v>1.5148849797023005</v>
      </c>
      <c r="Z102" s="6">
        <f t="shared" si="9"/>
        <v>1.1642599277978338</v>
      </c>
      <c r="AA102" s="6">
        <f t="shared" si="10"/>
        <v>1.7970204841713222</v>
      </c>
    </row>
    <row r="103" spans="1:27" x14ac:dyDescent="0.25">
      <c r="A103" s="3">
        <f t="shared" si="12"/>
        <v>42469</v>
      </c>
      <c r="B103" t="s">
        <v>63</v>
      </c>
      <c r="C103" t="s">
        <v>299</v>
      </c>
      <c r="D103" t="s">
        <v>484</v>
      </c>
      <c r="E103" t="s">
        <v>722</v>
      </c>
      <c r="F103" t="s">
        <v>927</v>
      </c>
      <c r="G103" t="s">
        <v>1123</v>
      </c>
      <c r="H103" t="s">
        <v>1327</v>
      </c>
      <c r="I103" t="s">
        <v>1513</v>
      </c>
      <c r="J103" t="s">
        <v>1652</v>
      </c>
      <c r="K103" t="s">
        <v>796</v>
      </c>
      <c r="L103" t="s">
        <v>1852</v>
      </c>
      <c r="Q103" s="6">
        <f t="shared" si="1"/>
        <v>0.86172300981461292</v>
      </c>
      <c r="R103" s="6">
        <f t="shared" si="2"/>
        <v>0.68287558156986339</v>
      </c>
      <c r="S103" s="6">
        <f t="shared" si="11"/>
        <v>1.0956669236700076</v>
      </c>
      <c r="T103" s="6">
        <f t="shared" si="13"/>
        <v>0.67954620190726733</v>
      </c>
      <c r="U103" s="6">
        <f t="shared" si="4"/>
        <v>0.82973437798585892</v>
      </c>
      <c r="V103" s="6" t="e">
        <f t="shared" si="5"/>
        <v>#DIV/0!</v>
      </c>
      <c r="W103" s="6">
        <f t="shared" si="6"/>
        <v>0.99794576828266224</v>
      </c>
      <c r="X103" s="6">
        <f t="shared" si="7"/>
        <v>1.3011695906432748</v>
      </c>
      <c r="Y103" s="6">
        <f t="shared" si="8"/>
        <v>1.3789846517119244</v>
      </c>
      <c r="Z103" s="6">
        <f t="shared" si="9"/>
        <v>0.75540765391014975</v>
      </c>
      <c r="AA103" s="6">
        <f t="shared" si="10"/>
        <v>1.5541012216404886</v>
      </c>
    </row>
    <row r="104" spans="1:27" x14ac:dyDescent="0.25">
      <c r="A104" s="3">
        <f t="shared" si="12"/>
        <v>42470</v>
      </c>
      <c r="B104" t="s">
        <v>64</v>
      </c>
      <c r="C104" t="s">
        <v>300</v>
      </c>
      <c r="D104" t="s">
        <v>485</v>
      </c>
      <c r="E104" t="s">
        <v>723</v>
      </c>
      <c r="F104" t="s">
        <v>928</v>
      </c>
      <c r="G104" t="s">
        <v>1124</v>
      </c>
      <c r="H104" t="s">
        <v>1328</v>
      </c>
      <c r="I104" t="s">
        <v>1514</v>
      </c>
      <c r="J104" t="s">
        <v>1653</v>
      </c>
      <c r="K104" t="s">
        <v>793</v>
      </c>
      <c r="L104" t="s">
        <v>1426</v>
      </c>
      <c r="Q104" s="6">
        <f t="shared" si="1"/>
        <v>0.97689906347554634</v>
      </c>
      <c r="R104" s="6">
        <f t="shared" si="2"/>
        <v>0.704681004879812</v>
      </c>
      <c r="S104" s="6">
        <f t="shared" si="11"/>
        <v>0.82840219421101779</v>
      </c>
      <c r="T104" s="6">
        <f t="shared" si="13"/>
        <v>0.47523584905660377</v>
      </c>
      <c r="U104" s="6">
        <f t="shared" si="4"/>
        <v>0.72978673541129602</v>
      </c>
      <c r="V104" s="6">
        <f t="shared" si="5"/>
        <v>0.34824644549763034</v>
      </c>
      <c r="W104" s="6">
        <f t="shared" si="6"/>
        <v>0.87823253919771938</v>
      </c>
      <c r="X104" s="6">
        <f t="shared" si="7"/>
        <v>1.4557522123893805</v>
      </c>
      <c r="Y104" s="6">
        <f t="shared" si="8"/>
        <v>1.1160520607375271</v>
      </c>
      <c r="Z104" s="6">
        <f t="shared" si="9"/>
        <v>1.1064425770308124</v>
      </c>
      <c r="AA104" s="6">
        <f t="shared" si="10"/>
        <v>0.89116202945990175</v>
      </c>
    </row>
    <row r="105" spans="1:27" x14ac:dyDescent="0.25">
      <c r="A105" s="3">
        <f t="shared" si="12"/>
        <v>42471</v>
      </c>
      <c r="B105" t="s">
        <v>65</v>
      </c>
      <c r="C105" t="s">
        <v>301</v>
      </c>
      <c r="D105" t="s">
        <v>486</v>
      </c>
      <c r="E105" t="s">
        <v>724</v>
      </c>
      <c r="F105" t="s">
        <v>929</v>
      </c>
      <c r="G105" t="s">
        <v>1125</v>
      </c>
      <c r="H105" t="s">
        <v>1329</v>
      </c>
      <c r="I105" t="s">
        <v>698</v>
      </c>
      <c r="J105" t="s">
        <v>957</v>
      </c>
      <c r="K105" t="s">
        <v>1760</v>
      </c>
      <c r="L105" t="s">
        <v>1853</v>
      </c>
      <c r="Q105" s="6">
        <f t="shared" si="1"/>
        <v>0.94810009267840589</v>
      </c>
      <c r="R105" s="6">
        <f t="shared" si="2"/>
        <v>0.82628851922552493</v>
      </c>
      <c r="S105" s="6">
        <f t="shared" si="11"/>
        <v>1.0874872037168282</v>
      </c>
      <c r="T105" s="6">
        <f t="shared" si="13"/>
        <v>0.68996464509110689</v>
      </c>
      <c r="U105" s="6">
        <f t="shared" si="4"/>
        <v>0.86118526428190068</v>
      </c>
      <c r="V105" s="6">
        <f t="shared" si="5"/>
        <v>0.66733789770438989</v>
      </c>
      <c r="W105" s="6">
        <f t="shared" si="6"/>
        <v>0.89029850746268657</v>
      </c>
      <c r="X105" s="6">
        <f t="shared" si="7"/>
        <v>0.95915032679738566</v>
      </c>
      <c r="Y105" s="6">
        <f t="shared" si="8"/>
        <v>0.7879699248120301</v>
      </c>
      <c r="Z105" s="6">
        <f t="shared" si="9"/>
        <v>1.3647058823529412</v>
      </c>
      <c r="AA105" s="6">
        <f t="shared" si="10"/>
        <v>1.692488262910798</v>
      </c>
    </row>
    <row r="106" spans="1:27" x14ac:dyDescent="0.25">
      <c r="A106" s="3">
        <f t="shared" si="12"/>
        <v>42472</v>
      </c>
      <c r="B106" t="s">
        <v>66</v>
      </c>
      <c r="C106" t="s">
        <v>302</v>
      </c>
      <c r="D106" t="s">
        <v>487</v>
      </c>
      <c r="E106" t="s">
        <v>725</v>
      </c>
      <c r="F106" t="s">
        <v>863</v>
      </c>
      <c r="G106" t="s">
        <v>906</v>
      </c>
      <c r="H106" t="s">
        <v>1330</v>
      </c>
      <c r="I106" t="s">
        <v>1515</v>
      </c>
      <c r="J106" t="s">
        <v>784</v>
      </c>
      <c r="K106" t="s">
        <v>1761</v>
      </c>
      <c r="L106" t="s">
        <v>1854</v>
      </c>
      <c r="Q106" s="6">
        <f t="shared" si="1"/>
        <v>0.87607668796888027</v>
      </c>
      <c r="R106" s="6">
        <f t="shared" si="2"/>
        <v>0.59819543098483396</v>
      </c>
      <c r="S106" s="6">
        <f t="shared" si="11"/>
        <v>0.81878865220378916</v>
      </c>
      <c r="T106" s="6">
        <f t="shared" si="13"/>
        <v>0.54303599374021905</v>
      </c>
      <c r="U106" s="6">
        <f t="shared" si="4"/>
        <v>0.68328220858895705</v>
      </c>
      <c r="V106" s="6">
        <f t="shared" si="5"/>
        <v>0.71108179419525064</v>
      </c>
      <c r="W106" s="6">
        <f t="shared" si="6"/>
        <v>0.97132516703786187</v>
      </c>
      <c r="X106" s="6">
        <f t="shared" si="7"/>
        <v>1.0126050420168067</v>
      </c>
      <c r="Y106" s="6">
        <f t="shared" si="8"/>
        <v>0.27766287487073421</v>
      </c>
      <c r="Z106" s="6">
        <f t="shared" si="9"/>
        <v>1.1233933161953729</v>
      </c>
      <c r="AA106" s="6">
        <f t="shared" si="10"/>
        <v>1.3617710583153348</v>
      </c>
    </row>
    <row r="107" spans="1:27" x14ac:dyDescent="0.25">
      <c r="A107" s="3">
        <f t="shared" si="12"/>
        <v>42473</v>
      </c>
      <c r="B107" t="s">
        <v>67</v>
      </c>
      <c r="C107" t="s">
        <v>303</v>
      </c>
      <c r="D107" t="s">
        <v>488</v>
      </c>
      <c r="E107" t="s">
        <v>726</v>
      </c>
      <c r="F107" t="s">
        <v>930</v>
      </c>
      <c r="G107" t="s">
        <v>1126</v>
      </c>
      <c r="H107" t="s">
        <v>1331</v>
      </c>
      <c r="I107" t="s">
        <v>1516</v>
      </c>
      <c r="J107" t="s">
        <v>1654</v>
      </c>
      <c r="K107" t="s">
        <v>1762</v>
      </c>
      <c r="L107" t="s">
        <v>1855</v>
      </c>
      <c r="Q107" s="6">
        <f t="shared" si="1"/>
        <v>0.97795327410332344</v>
      </c>
      <c r="R107" s="6">
        <f t="shared" si="2"/>
        <v>0.79240551674726845</v>
      </c>
      <c r="S107" s="6">
        <f t="shared" si="11"/>
        <v>0.87943030738575112</v>
      </c>
      <c r="T107" s="6">
        <f t="shared" si="13"/>
        <v>0.62103422433175115</v>
      </c>
      <c r="U107" s="6">
        <f t="shared" si="4"/>
        <v>1.4553878739740536</v>
      </c>
      <c r="V107" s="6">
        <f t="shared" si="5"/>
        <v>0.75347056007659163</v>
      </c>
      <c r="W107" s="6">
        <f t="shared" si="6"/>
        <v>0.79098826202196137</v>
      </c>
      <c r="X107" s="6">
        <f t="shared" si="7"/>
        <v>1.117117117117117</v>
      </c>
      <c r="Y107" s="6">
        <f t="shared" si="8"/>
        <v>1.0297029702970297</v>
      </c>
      <c r="Z107" s="6">
        <f t="shared" si="9"/>
        <v>0.64905149051490518</v>
      </c>
      <c r="AA107" s="6">
        <f t="shared" si="10"/>
        <v>1.102950030102348</v>
      </c>
    </row>
    <row r="108" spans="1:27" x14ac:dyDescent="0.25">
      <c r="A108" s="3">
        <f t="shared" si="12"/>
        <v>42474</v>
      </c>
      <c r="B108" t="s">
        <v>68</v>
      </c>
      <c r="C108" t="s">
        <v>304</v>
      </c>
      <c r="D108" t="s">
        <v>489</v>
      </c>
      <c r="E108" t="s">
        <v>727</v>
      </c>
      <c r="F108" t="s">
        <v>931</v>
      </c>
      <c r="G108" t="s">
        <v>1127</v>
      </c>
      <c r="H108" t="s">
        <v>1332</v>
      </c>
      <c r="I108" t="s">
        <v>1517</v>
      </c>
      <c r="J108" t="s">
        <v>1655</v>
      </c>
      <c r="K108" t="s">
        <v>945</v>
      </c>
      <c r="L108" t="s">
        <v>1856</v>
      </c>
      <c r="Q108" s="6">
        <f t="shared" si="1"/>
        <v>0.69525547445255476</v>
      </c>
      <c r="R108" s="6">
        <f t="shared" si="2"/>
        <v>0.66492602262837253</v>
      </c>
      <c r="S108" s="6">
        <f t="shared" si="11"/>
        <v>0.90472046334363654</v>
      </c>
      <c r="T108" s="6">
        <f t="shared" si="13"/>
        <v>0.5761962203457982</v>
      </c>
      <c r="U108" s="6">
        <f t="shared" si="4"/>
        <v>0.67843339345529508</v>
      </c>
      <c r="V108" s="6">
        <f t="shared" si="5"/>
        <v>0.757135703555333</v>
      </c>
      <c r="W108" s="6">
        <f t="shared" si="6"/>
        <v>0.79376146788990831</v>
      </c>
      <c r="X108" s="6">
        <f t="shared" si="7"/>
        <v>0.75748194014447889</v>
      </c>
      <c r="Y108" s="6">
        <f t="shared" si="8"/>
        <v>1.0219023779724656</v>
      </c>
      <c r="Z108" s="6">
        <f t="shared" si="9"/>
        <v>0.92354740061162077</v>
      </c>
      <c r="AA108" s="6">
        <f t="shared" si="10"/>
        <v>1.383710407239819</v>
      </c>
    </row>
    <row r="109" spans="1:27" x14ac:dyDescent="0.25">
      <c r="A109" s="3">
        <f t="shared" si="12"/>
        <v>42475</v>
      </c>
      <c r="B109" t="s">
        <v>69</v>
      </c>
      <c r="C109" t="s">
        <v>305</v>
      </c>
      <c r="D109" t="s">
        <v>490</v>
      </c>
      <c r="E109" t="s">
        <v>728</v>
      </c>
      <c r="F109" t="s">
        <v>932</v>
      </c>
      <c r="G109" t="s">
        <v>1128</v>
      </c>
      <c r="H109" t="s">
        <v>1333</v>
      </c>
      <c r="I109" t="s">
        <v>1518</v>
      </c>
      <c r="J109" t="s">
        <v>1656</v>
      </c>
      <c r="K109" t="s">
        <v>1763</v>
      </c>
      <c r="L109" t="s">
        <v>1857</v>
      </c>
      <c r="Q109" s="6">
        <f t="shared" si="1"/>
        <v>0.9005708848715509</v>
      </c>
      <c r="R109" s="6">
        <f t="shared" si="2"/>
        <v>0.84152523694070969</v>
      </c>
      <c r="S109" s="6">
        <f t="shared" si="11"/>
        <v>0.93410223887200972</v>
      </c>
      <c r="T109" s="6">
        <f t="shared" si="13"/>
        <v>0.63498027428142023</v>
      </c>
      <c r="U109" s="6">
        <f t="shared" si="4"/>
        <v>0.6161922538497433</v>
      </c>
      <c r="V109" s="6">
        <f t="shared" si="5"/>
        <v>0.98286413708690334</v>
      </c>
      <c r="W109" s="6">
        <f t="shared" si="6"/>
        <v>0.98713701032937051</v>
      </c>
      <c r="X109" s="6">
        <f t="shared" si="7"/>
        <v>0.87469084913437756</v>
      </c>
      <c r="Y109" s="6">
        <f t="shared" si="8"/>
        <v>0.74765520321572132</v>
      </c>
      <c r="Z109" s="6">
        <f t="shared" si="9"/>
        <v>0.96589147286821708</v>
      </c>
      <c r="AA109" s="6">
        <f t="shared" si="10"/>
        <v>1.0906735751295338</v>
      </c>
    </row>
    <row r="110" spans="1:27" x14ac:dyDescent="0.25">
      <c r="A110" s="3">
        <f t="shared" si="12"/>
        <v>42476</v>
      </c>
      <c r="B110" t="s">
        <v>70</v>
      </c>
      <c r="C110" t="s">
        <v>61</v>
      </c>
      <c r="D110" t="s">
        <v>491</v>
      </c>
      <c r="E110" t="s">
        <v>729</v>
      </c>
      <c r="F110" t="s">
        <v>933</v>
      </c>
      <c r="G110" t="s">
        <v>840</v>
      </c>
      <c r="H110" t="s">
        <v>1334</v>
      </c>
      <c r="I110" t="s">
        <v>1519</v>
      </c>
      <c r="J110" t="s">
        <v>1657</v>
      </c>
      <c r="K110" t="s">
        <v>1764</v>
      </c>
      <c r="L110" t="s">
        <v>1858</v>
      </c>
      <c r="Q110" s="6">
        <f t="shared" si="1"/>
        <v>0.88407997975196151</v>
      </c>
      <c r="R110" s="6">
        <f t="shared" si="2"/>
        <v>0.84307692307692306</v>
      </c>
      <c r="S110" s="6">
        <f t="shared" si="11"/>
        <v>0.86787513721957943</v>
      </c>
      <c r="T110" s="6">
        <f t="shared" si="13"/>
        <v>0.87321558190176629</v>
      </c>
      <c r="U110" s="6">
        <f t="shared" si="4"/>
        <v>9.3274988484569318E-2</v>
      </c>
      <c r="V110" s="6">
        <f t="shared" si="5"/>
        <v>0.76014198782961462</v>
      </c>
      <c r="W110" s="6">
        <f t="shared" si="6"/>
        <v>1.0893371757925072</v>
      </c>
      <c r="X110" s="6">
        <f t="shared" si="7"/>
        <v>0.92509363295880154</v>
      </c>
      <c r="Y110" s="6">
        <f t="shared" si="8"/>
        <v>0.59674657534246578</v>
      </c>
      <c r="Z110" s="6">
        <f t="shared" si="9"/>
        <v>1.5154185022026432</v>
      </c>
      <c r="AA110" s="6">
        <f t="shared" si="10"/>
        <v>1.8287478944413251</v>
      </c>
    </row>
    <row r="111" spans="1:27" x14ac:dyDescent="0.25">
      <c r="A111" s="3">
        <f t="shared" si="12"/>
        <v>42477</v>
      </c>
      <c r="B111" t="s">
        <v>71</v>
      </c>
      <c r="C111" t="s">
        <v>306</v>
      </c>
      <c r="D111" t="s">
        <v>492</v>
      </c>
      <c r="E111" t="s">
        <v>730</v>
      </c>
      <c r="F111" t="s">
        <v>934</v>
      </c>
      <c r="G111" t="s">
        <v>1129</v>
      </c>
      <c r="H111" t="s">
        <v>1335</v>
      </c>
      <c r="I111" t="s">
        <v>1520</v>
      </c>
      <c r="J111" t="s">
        <v>1658</v>
      </c>
      <c r="K111" t="s">
        <v>1765</v>
      </c>
      <c r="L111" t="s">
        <v>1859</v>
      </c>
      <c r="Q111" s="6">
        <f t="shared" si="1"/>
        <v>0.74371538133787818</v>
      </c>
      <c r="R111" s="6">
        <f t="shared" si="2"/>
        <v>-0.18286740189792255</v>
      </c>
      <c r="S111" s="6">
        <f t="shared" si="11"/>
        <v>1.1595928287133246</v>
      </c>
      <c r="T111" s="6">
        <f t="shared" si="13"/>
        <v>0.8713222261609358</v>
      </c>
      <c r="U111" s="6">
        <f t="shared" si="4"/>
        <v>0.82498394348105331</v>
      </c>
      <c r="V111" s="6">
        <f t="shared" si="5"/>
        <v>0.74795862819814918</v>
      </c>
      <c r="W111" s="6">
        <f t="shared" si="6"/>
        <v>1.1490841641548806</v>
      </c>
      <c r="X111" s="6">
        <f t="shared" si="7"/>
        <v>0.86626139817629177</v>
      </c>
      <c r="Y111" s="6">
        <f t="shared" si="8"/>
        <v>0.70165208940719148</v>
      </c>
      <c r="Z111" s="6">
        <f t="shared" si="9"/>
        <v>1.3468354430379748</v>
      </c>
      <c r="AA111" s="6">
        <f t="shared" si="10"/>
        <v>2.6786042240587693</v>
      </c>
    </row>
    <row r="112" spans="1:27" x14ac:dyDescent="0.25">
      <c r="A112" s="3">
        <f t="shared" si="12"/>
        <v>42478</v>
      </c>
      <c r="B112" t="s">
        <v>72</v>
      </c>
      <c r="C112" t="s">
        <v>307</v>
      </c>
      <c r="D112" t="s">
        <v>493</v>
      </c>
      <c r="E112" t="s">
        <v>731</v>
      </c>
      <c r="F112" t="s">
        <v>831</v>
      </c>
      <c r="G112" t="s">
        <v>1130</v>
      </c>
      <c r="H112" t="s">
        <v>871</v>
      </c>
      <c r="I112" t="s">
        <v>1521</v>
      </c>
      <c r="J112" t="s">
        <v>1659</v>
      </c>
      <c r="K112" t="s">
        <v>364</v>
      </c>
      <c r="L112" t="s">
        <v>736</v>
      </c>
      <c r="Q112" s="6">
        <f t="shared" si="1"/>
        <v>0.7446236559139785</v>
      </c>
      <c r="R112" s="6">
        <f t="shared" si="2"/>
        <v>0.73201320132013203</v>
      </c>
      <c r="S112" s="6">
        <f t="shared" si="11"/>
        <v>0.89069514844315711</v>
      </c>
      <c r="T112" s="6">
        <f t="shared" si="13"/>
        <v>0.69964525029562474</v>
      </c>
      <c r="U112" s="6">
        <f t="shared" si="4"/>
        <v>0.48667079975201488</v>
      </c>
      <c r="V112" s="6">
        <f t="shared" si="5"/>
        <v>0.8105009052504526</v>
      </c>
      <c r="W112" s="6">
        <f t="shared" si="6"/>
        <v>1.3190835428890753</v>
      </c>
      <c r="X112" s="6">
        <f t="shared" si="7"/>
        <v>0.90800681431005115</v>
      </c>
      <c r="Y112" s="6">
        <f t="shared" si="8"/>
        <v>0.84541984732824427</v>
      </c>
      <c r="Z112" s="6">
        <f t="shared" si="9"/>
        <v>0.83620689655172409</v>
      </c>
      <c r="AA112" s="6">
        <f t="shared" si="10"/>
        <v>1.4251040221914009</v>
      </c>
    </row>
    <row r="113" spans="1:27" x14ac:dyDescent="0.25">
      <c r="A113" s="3">
        <f t="shared" si="12"/>
        <v>42479</v>
      </c>
      <c r="B113" t="s">
        <v>73</v>
      </c>
      <c r="C113" t="s">
        <v>308</v>
      </c>
      <c r="D113" t="s">
        <v>494</v>
      </c>
      <c r="E113" t="s">
        <v>732</v>
      </c>
      <c r="F113" t="s">
        <v>935</v>
      </c>
      <c r="G113" t="s">
        <v>1131</v>
      </c>
      <c r="H113" t="s">
        <v>1336</v>
      </c>
      <c r="I113" t="s">
        <v>1522</v>
      </c>
      <c r="J113" t="s">
        <v>1435</v>
      </c>
      <c r="K113" t="s">
        <v>940</v>
      </c>
      <c r="L113" t="s">
        <v>1860</v>
      </c>
      <c r="Q113" s="6">
        <f t="shared" si="1"/>
        <v>0.71550903901046625</v>
      </c>
      <c r="R113" s="6">
        <f t="shared" si="2"/>
        <v>0.94704749679075739</v>
      </c>
      <c r="S113" s="6">
        <f t="shared" si="11"/>
        <v>1.1215681572952882</v>
      </c>
      <c r="T113" s="6">
        <f t="shared" si="13"/>
        <v>0.85734870317002887</v>
      </c>
      <c r="U113" s="6">
        <f t="shared" si="4"/>
        <v>0.76730265619154503</v>
      </c>
      <c r="V113" s="6">
        <f t="shared" si="5"/>
        <v>0.80024737167594306</v>
      </c>
      <c r="W113" s="6">
        <f t="shared" si="6"/>
        <v>1.1043278876468903</v>
      </c>
      <c r="X113" s="6">
        <f t="shared" si="7"/>
        <v>0.77800829875518673</v>
      </c>
      <c r="Y113" s="6">
        <f t="shared" si="8"/>
        <v>2.3761638733705772</v>
      </c>
      <c r="Z113" s="6">
        <f t="shared" si="9"/>
        <v>1.0549199084668193</v>
      </c>
      <c r="AA113" s="6">
        <f t="shared" si="10"/>
        <v>1.5281522601110229</v>
      </c>
    </row>
    <row r="114" spans="1:27" x14ac:dyDescent="0.25">
      <c r="A114" s="3">
        <f t="shared" si="12"/>
        <v>42480</v>
      </c>
      <c r="B114" t="s">
        <v>74</v>
      </c>
      <c r="C114" t="s">
        <v>309</v>
      </c>
      <c r="D114" t="s">
        <v>495</v>
      </c>
      <c r="E114" t="s">
        <v>733</v>
      </c>
      <c r="F114" t="s">
        <v>68</v>
      </c>
      <c r="G114" t="s">
        <v>1132</v>
      </c>
      <c r="H114" t="s">
        <v>1010</v>
      </c>
      <c r="I114" t="s">
        <v>1523</v>
      </c>
      <c r="J114" t="s">
        <v>1660</v>
      </c>
      <c r="K114" t="s">
        <v>1695</v>
      </c>
      <c r="L114" t="s">
        <v>1861</v>
      </c>
      <c r="Q114" s="6">
        <f t="shared" si="1"/>
        <v>0.91823687752355321</v>
      </c>
      <c r="R114" s="6">
        <f t="shared" si="2"/>
        <v>0.52260397830018079</v>
      </c>
      <c r="S114" s="6">
        <f t="shared" si="11"/>
        <v>1.3850754030161208</v>
      </c>
      <c r="T114" s="6">
        <f t="shared" si="13"/>
        <v>0.89983909895414316</v>
      </c>
      <c r="U114" s="6">
        <f t="shared" si="4"/>
        <v>0.48517373112606876</v>
      </c>
      <c r="V114" s="6">
        <f t="shared" si="5"/>
        <v>0.82401524777636592</v>
      </c>
      <c r="W114" s="6">
        <f t="shared" si="6"/>
        <v>1.1617999042604117</v>
      </c>
      <c r="X114" s="6">
        <f t="shared" si="7"/>
        <v>0.83986175115207373</v>
      </c>
      <c r="Y114" s="6">
        <f t="shared" si="8"/>
        <v>0.8141025641025641</v>
      </c>
      <c r="Z114" s="6">
        <f t="shared" si="9"/>
        <v>1.475991649269311</v>
      </c>
      <c r="AA114" s="6">
        <f t="shared" si="10"/>
        <v>1.3635371179039302</v>
      </c>
    </row>
    <row r="115" spans="1:27" x14ac:dyDescent="0.25">
      <c r="A115" s="3">
        <f t="shared" si="12"/>
        <v>42481</v>
      </c>
      <c r="B115" t="s">
        <v>75</v>
      </c>
      <c r="C115" t="s">
        <v>310</v>
      </c>
      <c r="D115" t="s">
        <v>496</v>
      </c>
      <c r="E115" t="s">
        <v>734</v>
      </c>
      <c r="F115" t="s">
        <v>936</v>
      </c>
      <c r="G115" t="s">
        <v>747</v>
      </c>
      <c r="H115" t="s">
        <v>1337</v>
      </c>
      <c r="I115" t="s">
        <v>952</v>
      </c>
      <c r="J115" t="s">
        <v>458</v>
      </c>
      <c r="K115" t="s">
        <v>1658</v>
      </c>
      <c r="L115" t="s">
        <v>1862</v>
      </c>
      <c r="Q115" s="6">
        <f t="shared" si="1"/>
        <v>1.2635920509936258</v>
      </c>
      <c r="R115" s="6">
        <f t="shared" si="2"/>
        <v>0.76335078534031409</v>
      </c>
      <c r="S115" s="6">
        <f t="shared" si="11"/>
        <v>0.58338861616027593</v>
      </c>
      <c r="T115" s="6">
        <f t="shared" si="13"/>
        <v>0.8206559665038381</v>
      </c>
      <c r="U115" s="6">
        <f t="shared" si="4"/>
        <v>0.69388530193695408</v>
      </c>
      <c r="V115" s="6">
        <f t="shared" si="5"/>
        <v>0.78968253968253965</v>
      </c>
      <c r="W115" s="6">
        <f t="shared" si="6"/>
        <v>1.1003236245954693</v>
      </c>
      <c r="X115" s="6">
        <f t="shared" si="7"/>
        <v>0.96457765667574935</v>
      </c>
      <c r="Y115" s="6">
        <f t="shared" si="8"/>
        <v>0.4758113900796081</v>
      </c>
      <c r="Z115" s="6">
        <f t="shared" si="9"/>
        <v>1.195364238410596</v>
      </c>
      <c r="AA115" s="6">
        <f t="shared" si="10"/>
        <v>0.87573577501635058</v>
      </c>
    </row>
    <row r="116" spans="1:27" x14ac:dyDescent="0.25">
      <c r="A116" s="3">
        <f t="shared" si="12"/>
        <v>42482</v>
      </c>
      <c r="B116" t="s">
        <v>76</v>
      </c>
      <c r="C116" t="s">
        <v>311</v>
      </c>
      <c r="D116" t="s">
        <v>497</v>
      </c>
      <c r="E116" t="s">
        <v>735</v>
      </c>
      <c r="F116" t="s">
        <v>937</v>
      </c>
      <c r="G116" t="s">
        <v>1133</v>
      </c>
      <c r="H116" t="s">
        <v>1338</v>
      </c>
      <c r="I116" t="s">
        <v>460</v>
      </c>
      <c r="J116" t="s">
        <v>1140</v>
      </c>
      <c r="K116" t="s">
        <v>1417</v>
      </c>
      <c r="L116" t="s">
        <v>1863</v>
      </c>
      <c r="Q116" s="6">
        <f t="shared" si="1"/>
        <v>0.6988906497622821</v>
      </c>
      <c r="R116" s="6">
        <f t="shared" si="2"/>
        <v>0.55369303300157147</v>
      </c>
      <c r="S116" s="6">
        <f t="shared" si="11"/>
        <v>0.83819117693497969</v>
      </c>
      <c r="T116" s="6">
        <f t="shared" si="13"/>
        <v>0.69142011834319528</v>
      </c>
      <c r="U116" s="6">
        <f t="shared" si="4"/>
        <v>0.62589928057553956</v>
      </c>
      <c r="V116" s="6">
        <f t="shared" si="5"/>
        <v>0.64134495641344957</v>
      </c>
      <c r="W116" s="6">
        <f t="shared" si="6"/>
        <v>1.0833168805528135</v>
      </c>
      <c r="X116" s="6">
        <f t="shared" si="7"/>
        <v>0.83600377002827519</v>
      </c>
      <c r="Y116" s="6">
        <f t="shared" si="8"/>
        <v>0.58303464755077661</v>
      </c>
      <c r="Z116" s="6">
        <f t="shared" si="9"/>
        <v>1.21669341894061</v>
      </c>
      <c r="AA116" s="6">
        <f t="shared" si="10"/>
        <v>1.7743467933491686</v>
      </c>
    </row>
    <row r="117" spans="1:27" x14ac:dyDescent="0.25">
      <c r="A117" s="3">
        <f t="shared" si="12"/>
        <v>42483</v>
      </c>
      <c r="B117" t="s">
        <v>77</v>
      </c>
      <c r="C117" t="s">
        <v>312</v>
      </c>
      <c r="D117" t="s">
        <v>498</v>
      </c>
      <c r="E117" t="s">
        <v>736</v>
      </c>
      <c r="F117" t="s">
        <v>938</v>
      </c>
      <c r="G117" t="s">
        <v>1134</v>
      </c>
      <c r="H117" t="s">
        <v>1339</v>
      </c>
      <c r="I117" t="s">
        <v>1524</v>
      </c>
      <c r="J117" t="s">
        <v>981</v>
      </c>
      <c r="K117" t="s">
        <v>1766</v>
      </c>
      <c r="L117" t="s">
        <v>1864</v>
      </c>
      <c r="Q117" s="6">
        <f t="shared" si="1"/>
        <v>0.86487260234755226</v>
      </c>
      <c r="R117" s="6">
        <f t="shared" si="2"/>
        <v>0.65328467153284675</v>
      </c>
      <c r="S117" s="6">
        <f t="shared" si="11"/>
        <v>0.69250478383550096</v>
      </c>
      <c r="T117" s="6">
        <f t="shared" si="13"/>
        <v>0.5694098088113051</v>
      </c>
      <c r="U117" s="6">
        <f t="shared" si="4"/>
        <v>4.3777777777777782</v>
      </c>
      <c r="V117" s="6">
        <f t="shared" si="5"/>
        <v>0.77918612408272181</v>
      </c>
      <c r="W117" s="6">
        <f t="shared" si="6"/>
        <v>0.97467876039304613</v>
      </c>
      <c r="X117" s="6">
        <f t="shared" si="7"/>
        <v>0.65263157894736845</v>
      </c>
      <c r="Y117" s="6">
        <f t="shared" si="8"/>
        <v>0.5817790530846485</v>
      </c>
      <c r="Z117" s="6">
        <f t="shared" si="9"/>
        <v>1.1337209302325582</v>
      </c>
      <c r="AA117" s="6">
        <f t="shared" si="10"/>
        <v>1.0755296284924778</v>
      </c>
    </row>
    <row r="118" spans="1:27" x14ac:dyDescent="0.25">
      <c r="A118" s="3">
        <f t="shared" si="12"/>
        <v>42484</v>
      </c>
      <c r="B118" t="s">
        <v>78</v>
      </c>
      <c r="C118" t="s">
        <v>313</v>
      </c>
      <c r="D118" t="s">
        <v>499</v>
      </c>
      <c r="E118" t="s">
        <v>737</v>
      </c>
      <c r="F118" t="s">
        <v>939</v>
      </c>
      <c r="G118" t="s">
        <v>823</v>
      </c>
      <c r="H118" t="s">
        <v>1340</v>
      </c>
      <c r="I118" t="s">
        <v>1525</v>
      </c>
      <c r="J118" t="s">
        <v>364</v>
      </c>
      <c r="K118" t="s">
        <v>1767</v>
      </c>
      <c r="L118" t="s">
        <v>1865</v>
      </c>
      <c r="Q118" s="6">
        <f t="shared" si="1"/>
        <v>0.67516470925236327</v>
      </c>
      <c r="R118" s="6">
        <f t="shared" si="2"/>
        <v>-2.3015427769985974</v>
      </c>
      <c r="S118" s="6">
        <f t="shared" si="11"/>
        <v>1.4740598991555798</v>
      </c>
      <c r="T118" s="6">
        <f t="shared" si="13"/>
        <v>0.70667209113100082</v>
      </c>
      <c r="U118" s="6">
        <f t="shared" si="4"/>
        <v>0.59828727131179449</v>
      </c>
      <c r="V118" s="6">
        <f t="shared" si="5"/>
        <v>0.8253275109170306</v>
      </c>
      <c r="W118" s="6">
        <f t="shared" si="6"/>
        <v>1.0028248587570621</v>
      </c>
      <c r="X118" s="6">
        <f t="shared" si="7"/>
        <v>0.57456140350877194</v>
      </c>
      <c r="Y118" s="6">
        <f t="shared" si="8"/>
        <v>0.53739612188365649</v>
      </c>
      <c r="Z118" s="6">
        <f t="shared" si="9"/>
        <v>0.88909774436090228</v>
      </c>
      <c r="AA118" s="6">
        <f t="shared" si="10"/>
        <v>1.8902982516283853</v>
      </c>
    </row>
    <row r="119" spans="1:27" x14ac:dyDescent="0.25">
      <c r="A119" s="3">
        <f t="shared" si="12"/>
        <v>42485</v>
      </c>
      <c r="B119" t="s">
        <v>79</v>
      </c>
      <c r="C119" t="s">
        <v>314</v>
      </c>
      <c r="D119" t="s">
        <v>500</v>
      </c>
      <c r="E119" t="s">
        <v>738</v>
      </c>
      <c r="F119" t="s">
        <v>940</v>
      </c>
      <c r="G119" t="s">
        <v>269</v>
      </c>
      <c r="H119" t="s">
        <v>1341</v>
      </c>
      <c r="I119" t="s">
        <v>1525</v>
      </c>
      <c r="J119" t="s">
        <v>1091</v>
      </c>
      <c r="K119" t="s">
        <v>108</v>
      </c>
      <c r="L119" t="s">
        <v>1866</v>
      </c>
      <c r="Q119" s="6">
        <f t="shared" si="1"/>
        <v>0.76271742697735478</v>
      </c>
      <c r="R119" s="6">
        <f t="shared" si="2"/>
        <v>0.74842200180342655</v>
      </c>
      <c r="S119" s="6">
        <f t="shared" si="11"/>
        <v>1.0917035892849885</v>
      </c>
      <c r="T119" s="6">
        <f t="shared" si="13"/>
        <v>0.57352112676056333</v>
      </c>
      <c r="U119" s="6">
        <f t="shared" si="4"/>
        <v>0.58726114649681527</v>
      </c>
      <c r="V119" s="6">
        <f t="shared" si="5"/>
        <v>0.85852568875651525</v>
      </c>
      <c r="W119" s="6">
        <f t="shared" si="6"/>
        <v>0.79389959754289341</v>
      </c>
      <c r="X119" s="6">
        <f t="shared" si="7"/>
        <v>0.61444652908067543</v>
      </c>
      <c r="Y119" s="6">
        <f t="shared" si="8"/>
        <v>0.46275395033860045</v>
      </c>
      <c r="Z119" s="6">
        <f t="shared" si="9"/>
        <v>0.77319587628865982</v>
      </c>
      <c r="AA119" s="6">
        <f t="shared" si="10"/>
        <v>1.6442822384428224</v>
      </c>
    </row>
    <row r="120" spans="1:27" x14ac:dyDescent="0.25">
      <c r="A120" s="3">
        <f t="shared" si="12"/>
        <v>42486</v>
      </c>
      <c r="B120" t="s">
        <v>80</v>
      </c>
      <c r="C120" t="s">
        <v>315</v>
      </c>
      <c r="D120" t="s">
        <v>501</v>
      </c>
      <c r="E120" t="s">
        <v>699</v>
      </c>
      <c r="F120" t="s">
        <v>941</v>
      </c>
      <c r="G120" t="s">
        <v>1135</v>
      </c>
      <c r="H120" t="s">
        <v>1342</v>
      </c>
      <c r="I120" t="s">
        <v>360</v>
      </c>
      <c r="J120" t="s">
        <v>1661</v>
      </c>
      <c r="K120" t="s">
        <v>954</v>
      </c>
      <c r="L120" t="s">
        <v>1867</v>
      </c>
      <c r="Q120" s="6">
        <f t="shared" si="1"/>
        <v>0.77083333333333337</v>
      </c>
      <c r="R120" s="6">
        <f t="shared" si="2"/>
        <v>0.51677397492375465</v>
      </c>
      <c r="S120" s="6">
        <f t="shared" si="11"/>
        <v>0.8031712096917869</v>
      </c>
      <c r="T120" s="6">
        <f t="shared" si="13"/>
        <v>0.64089635854341742</v>
      </c>
      <c r="U120" s="6">
        <f t="shared" si="4"/>
        <v>0.58264261335933687</v>
      </c>
      <c r="V120" s="6">
        <f t="shared" si="5"/>
        <v>0.76584234930448225</v>
      </c>
      <c r="W120" s="6">
        <f t="shared" si="6"/>
        <v>0.9013755515182974</v>
      </c>
      <c r="X120" s="6">
        <f t="shared" si="7"/>
        <v>0.53333333333333333</v>
      </c>
      <c r="Y120" s="6">
        <f t="shared" si="8"/>
        <v>0.59169278996865204</v>
      </c>
      <c r="Z120" s="6">
        <f t="shared" si="9"/>
        <v>1.2212581344902387</v>
      </c>
      <c r="AA120" s="6">
        <f t="shared" si="10"/>
        <v>2.3938764919564091</v>
      </c>
    </row>
    <row r="121" spans="1:27" x14ac:dyDescent="0.25">
      <c r="A121" s="3">
        <f t="shared" si="12"/>
        <v>42487</v>
      </c>
      <c r="B121" t="s">
        <v>81</v>
      </c>
      <c r="C121" t="s">
        <v>316</v>
      </c>
      <c r="D121" t="s">
        <v>502</v>
      </c>
      <c r="E121" t="s">
        <v>739</v>
      </c>
      <c r="F121" t="s">
        <v>942</v>
      </c>
      <c r="G121" t="s">
        <v>1136</v>
      </c>
      <c r="H121" t="s">
        <v>1343</v>
      </c>
      <c r="I121" t="s">
        <v>1526</v>
      </c>
      <c r="J121" t="s">
        <v>797</v>
      </c>
      <c r="K121" t="s">
        <v>1768</v>
      </c>
      <c r="L121" t="s">
        <v>1868</v>
      </c>
      <c r="Q121" s="6">
        <f t="shared" si="1"/>
        <v>0.76621473067057533</v>
      </c>
      <c r="R121" s="6">
        <f t="shared" si="2"/>
        <v>0.36634948096885811</v>
      </c>
      <c r="S121" s="6">
        <f t="shared" si="11"/>
        <v>0.64716136125935264</v>
      </c>
      <c r="T121" s="6">
        <f t="shared" si="13"/>
        <v>0.58292355833705856</v>
      </c>
      <c r="U121" s="6">
        <f t="shared" si="4"/>
        <v>0.39932508436445446</v>
      </c>
      <c r="V121" s="6">
        <f t="shared" si="5"/>
        <v>0.85736314572089434</v>
      </c>
      <c r="W121" s="6">
        <f t="shared" si="6"/>
        <v>0.96950968273588789</v>
      </c>
      <c r="X121" s="6">
        <f t="shared" si="7"/>
        <v>0.23456790123456789</v>
      </c>
      <c r="Y121" s="6">
        <f t="shared" si="8"/>
        <v>0.44803149606299214</v>
      </c>
      <c r="Z121" s="6">
        <f t="shared" si="9"/>
        <v>1.0495049504950495</v>
      </c>
      <c r="AA121" s="6">
        <f t="shared" si="10"/>
        <v>2.155724579663731</v>
      </c>
    </row>
    <row r="122" spans="1:27" x14ac:dyDescent="0.25">
      <c r="A122" s="3">
        <f t="shared" si="12"/>
        <v>42488</v>
      </c>
      <c r="B122" t="s">
        <v>82</v>
      </c>
      <c r="C122" t="s">
        <v>317</v>
      </c>
      <c r="D122" t="s">
        <v>503</v>
      </c>
      <c r="E122" t="s">
        <v>740</v>
      </c>
      <c r="F122" t="s">
        <v>943</v>
      </c>
      <c r="G122" t="s">
        <v>1137</v>
      </c>
      <c r="H122" t="s">
        <v>1344</v>
      </c>
      <c r="I122" t="s">
        <v>1527</v>
      </c>
      <c r="J122" t="s">
        <v>182</v>
      </c>
      <c r="K122" t="s">
        <v>1769</v>
      </c>
      <c r="L122" t="s">
        <v>1869</v>
      </c>
      <c r="Q122" s="6">
        <f t="shared" si="1"/>
        <v>0.61899109792284868</v>
      </c>
      <c r="R122" s="6">
        <f t="shared" si="2"/>
        <v>0.42558299039780523</v>
      </c>
      <c r="S122" s="6">
        <f t="shared" si="11"/>
        <v>1.5536729588355698</v>
      </c>
      <c r="T122" s="6">
        <f t="shared" si="13"/>
        <v>0.62840136054421769</v>
      </c>
      <c r="U122" s="6">
        <f t="shared" si="4"/>
        <v>0.879584017515052</v>
      </c>
      <c r="V122" s="6">
        <f t="shared" si="5"/>
        <v>0.89865996649916247</v>
      </c>
      <c r="W122" s="6">
        <f t="shared" si="6"/>
        <v>0.99348739495798322</v>
      </c>
      <c r="X122" s="6">
        <f t="shared" si="7"/>
        <v>0.54519774011299438</v>
      </c>
      <c r="Y122" s="6">
        <f t="shared" si="8"/>
        <v>0.6718146718146718</v>
      </c>
      <c r="Z122" s="6">
        <f t="shared" si="9"/>
        <v>1.1066481994459834</v>
      </c>
      <c r="AA122" s="6">
        <f t="shared" si="10"/>
        <v>2.3435399551904408</v>
      </c>
    </row>
    <row r="123" spans="1:27" x14ac:dyDescent="0.25">
      <c r="A123" s="3">
        <f t="shared" si="12"/>
        <v>42489</v>
      </c>
      <c r="B123" t="s">
        <v>83</v>
      </c>
      <c r="C123" t="s">
        <v>318</v>
      </c>
      <c r="D123" t="s">
        <v>504</v>
      </c>
      <c r="E123" t="s">
        <v>741</v>
      </c>
      <c r="F123" t="s">
        <v>944</v>
      </c>
      <c r="G123" t="s">
        <v>1138</v>
      </c>
      <c r="H123" t="s">
        <v>1345</v>
      </c>
      <c r="I123" t="s">
        <v>1528</v>
      </c>
      <c r="J123" t="s">
        <v>1095</v>
      </c>
      <c r="K123" t="s">
        <v>1688</v>
      </c>
      <c r="L123" t="s">
        <v>1870</v>
      </c>
      <c r="Q123" s="6">
        <f t="shared" si="1"/>
        <v>0.70748299319727892</v>
      </c>
      <c r="R123" s="6">
        <f t="shared" si="2"/>
        <v>0.65610217596972564</v>
      </c>
      <c r="S123" s="6">
        <f t="shared" si="11"/>
        <v>1.1271144934634367</v>
      </c>
      <c r="T123" s="6">
        <f t="shared" si="13"/>
        <v>0.70132648694908006</v>
      </c>
      <c r="U123" s="6">
        <f t="shared" si="4"/>
        <v>0.68905021173623715</v>
      </c>
      <c r="V123" s="6">
        <f t="shared" si="5"/>
        <v>0.95436893203883499</v>
      </c>
      <c r="W123" s="6">
        <f t="shared" si="6"/>
        <v>0.99179879715691632</v>
      </c>
      <c r="X123" s="6">
        <f t="shared" si="7"/>
        <v>0.57948139797068776</v>
      </c>
      <c r="Y123" s="6">
        <f t="shared" si="8"/>
        <v>0.60040983606557374</v>
      </c>
      <c r="Z123" s="6">
        <f t="shared" si="9"/>
        <v>0.83773087071240104</v>
      </c>
      <c r="AA123" s="6">
        <f t="shared" si="10"/>
        <v>1.9325301204819276</v>
      </c>
    </row>
    <row r="124" spans="1:27" x14ac:dyDescent="0.25">
      <c r="A124" s="3">
        <f t="shared" si="12"/>
        <v>42490</v>
      </c>
      <c r="B124" t="s">
        <v>84</v>
      </c>
      <c r="C124" t="s">
        <v>319</v>
      </c>
      <c r="D124" t="s">
        <v>505</v>
      </c>
      <c r="E124" t="s">
        <v>742</v>
      </c>
      <c r="F124" t="s">
        <v>945</v>
      </c>
      <c r="G124" t="s">
        <v>1139</v>
      </c>
      <c r="H124" t="s">
        <v>1346</v>
      </c>
      <c r="I124" t="s">
        <v>992</v>
      </c>
      <c r="J124" t="s">
        <v>693</v>
      </c>
      <c r="K124" t="s">
        <v>1765</v>
      </c>
      <c r="L124" t="s">
        <v>1871</v>
      </c>
      <c r="Q124" s="6">
        <f t="shared" si="1"/>
        <v>0.6504468718967229</v>
      </c>
      <c r="R124" s="6">
        <f t="shared" si="2"/>
        <v>0.49241819632881084</v>
      </c>
      <c r="S124" s="6">
        <f t="shared" si="11"/>
        <v>1.5902491569876358</v>
      </c>
      <c r="T124" s="6">
        <f t="shared" si="13"/>
        <v>0.45985401459854014</v>
      </c>
      <c r="U124" s="6">
        <f t="shared" si="4"/>
        <v>0.34066553863508175</v>
      </c>
      <c r="V124" s="6">
        <f t="shared" si="5"/>
        <v>0.86130136986301364</v>
      </c>
      <c r="W124" s="6">
        <f t="shared" si="6"/>
        <v>0.96277626987204346</v>
      </c>
      <c r="X124" s="6">
        <f t="shared" si="7"/>
        <v>0.58933002481389574</v>
      </c>
      <c r="Y124" s="6">
        <f t="shared" si="8"/>
        <v>0.29223181257706538</v>
      </c>
      <c r="Z124" s="6">
        <f t="shared" si="9"/>
        <v>0.68205128205128207</v>
      </c>
      <c r="AA124" s="6">
        <f t="shared" si="10"/>
        <v>1.7724807308021695</v>
      </c>
    </row>
    <row r="125" spans="1:27" x14ac:dyDescent="0.25">
      <c r="A125" s="3">
        <f t="shared" si="12"/>
        <v>42491</v>
      </c>
      <c r="B125" t="s">
        <v>85</v>
      </c>
      <c r="C125" t="s">
        <v>320</v>
      </c>
      <c r="D125" t="s">
        <v>506</v>
      </c>
      <c r="E125" t="s">
        <v>743</v>
      </c>
      <c r="F125" t="s">
        <v>946</v>
      </c>
      <c r="G125" t="s">
        <v>93</v>
      </c>
      <c r="H125" t="s">
        <v>1347</v>
      </c>
      <c r="I125" t="s">
        <v>1529</v>
      </c>
      <c r="J125" t="s">
        <v>768</v>
      </c>
      <c r="K125" t="s">
        <v>1770</v>
      </c>
      <c r="L125" t="s">
        <v>1340</v>
      </c>
      <c r="Q125" s="6">
        <f t="shared" si="1"/>
        <v>0.80610946117946547</v>
      </c>
      <c r="R125" s="6">
        <f t="shared" si="2"/>
        <v>0.56977452772699577</v>
      </c>
      <c r="S125" s="6">
        <f t="shared" si="11"/>
        <v>0.603515423767232</v>
      </c>
      <c r="T125" s="6">
        <f t="shared" si="13"/>
        <v>0.45653425446171558</v>
      </c>
      <c r="U125" s="6">
        <f t="shared" si="4"/>
        <v>0.51659076122316205</v>
      </c>
      <c r="V125" s="6">
        <f t="shared" si="5"/>
        <v>0.70723104056437391</v>
      </c>
      <c r="W125" s="6">
        <f t="shared" si="6"/>
        <v>0.95311871227364187</v>
      </c>
      <c r="X125" s="6">
        <f t="shared" si="7"/>
        <v>0.67938931297709926</v>
      </c>
      <c r="Y125" s="6">
        <f t="shared" si="8"/>
        <v>0.73711340206185572</v>
      </c>
      <c r="Z125" s="6">
        <f t="shared" si="9"/>
        <v>0.63213530655391126</v>
      </c>
      <c r="AA125" s="6">
        <f t="shared" si="10"/>
        <v>0.90134203844758798</v>
      </c>
    </row>
    <row r="126" spans="1:27" x14ac:dyDescent="0.25">
      <c r="A126" s="3">
        <f t="shared" si="12"/>
        <v>42492</v>
      </c>
      <c r="B126" t="s">
        <v>86</v>
      </c>
      <c r="C126" t="s">
        <v>25</v>
      </c>
      <c r="D126" t="s">
        <v>507</v>
      </c>
      <c r="E126" t="s">
        <v>744</v>
      </c>
      <c r="F126" t="s">
        <v>947</v>
      </c>
      <c r="G126" t="s">
        <v>1140</v>
      </c>
      <c r="H126" t="s">
        <v>1348</v>
      </c>
      <c r="I126" t="s">
        <v>1530</v>
      </c>
      <c r="J126" t="s">
        <v>1662</v>
      </c>
      <c r="K126" t="s">
        <v>1771</v>
      </c>
      <c r="L126" t="s">
        <v>1872</v>
      </c>
      <c r="Q126" s="6">
        <f t="shared" si="1"/>
        <v>0.59767641996557663</v>
      </c>
      <c r="R126" s="6">
        <f t="shared" si="2"/>
        <v>0.28072289156626506</v>
      </c>
      <c r="S126" s="6">
        <f t="shared" si="11"/>
        <v>0.9298134564545556</v>
      </c>
      <c r="T126" s="6">
        <f t="shared" si="13"/>
        <v>0.66699410609037324</v>
      </c>
      <c r="U126" s="6">
        <f t="shared" si="4"/>
        <v>0.66811279826464209</v>
      </c>
      <c r="V126" s="6">
        <f t="shared" si="5"/>
        <v>0.84648742411101474</v>
      </c>
      <c r="W126" s="6">
        <f t="shared" si="6"/>
        <v>0.86152614727854859</v>
      </c>
      <c r="X126" s="6">
        <f t="shared" si="7"/>
        <v>0.51145038167938928</v>
      </c>
      <c r="Y126" s="6">
        <f t="shared" si="8"/>
        <v>0.68292682926829273</v>
      </c>
      <c r="Z126" s="6">
        <f t="shared" si="9"/>
        <v>0.87</v>
      </c>
      <c r="AA126" s="6">
        <f t="shared" si="10"/>
        <v>1.3577981651376148</v>
      </c>
    </row>
    <row r="127" spans="1:27" x14ac:dyDescent="0.25">
      <c r="A127" s="3">
        <f t="shared" si="12"/>
        <v>42493</v>
      </c>
      <c r="B127" t="s">
        <v>87</v>
      </c>
      <c r="C127" t="s">
        <v>321</v>
      </c>
      <c r="D127" t="s">
        <v>508</v>
      </c>
      <c r="E127" t="s">
        <v>745</v>
      </c>
      <c r="F127" t="s">
        <v>948</v>
      </c>
      <c r="G127" t="s">
        <v>1141</v>
      </c>
      <c r="H127" t="s">
        <v>1349</v>
      </c>
      <c r="I127" t="s">
        <v>1531</v>
      </c>
      <c r="J127" t="s">
        <v>1413</v>
      </c>
      <c r="K127" t="s">
        <v>185</v>
      </c>
      <c r="L127" t="s">
        <v>1873</v>
      </c>
      <c r="Q127" s="6">
        <f t="shared" si="1"/>
        <v>0.7021276595744681</v>
      </c>
      <c r="R127" s="6">
        <f t="shared" si="2"/>
        <v>0.68131147540983605</v>
      </c>
      <c r="S127" s="6">
        <f t="shared" si="11"/>
        <v>1.0023069074131583</v>
      </c>
      <c r="T127" s="6">
        <f t="shared" si="13"/>
        <v>0.59877622377622375</v>
      </c>
      <c r="U127" s="6">
        <f t="shared" si="4"/>
        <v>0.48200836820083681</v>
      </c>
      <c r="V127" s="6">
        <f t="shared" si="5"/>
        <v>1.2341069626639758</v>
      </c>
      <c r="W127" s="6">
        <f t="shared" si="6"/>
        <v>0.85862366829830117</v>
      </c>
      <c r="X127" s="6">
        <f t="shared" si="7"/>
        <v>0.4975</v>
      </c>
      <c r="Y127" s="6">
        <f t="shared" si="8"/>
        <v>0.88741721854304634</v>
      </c>
      <c r="Z127" s="6">
        <f t="shared" si="9"/>
        <v>0.84724689165186506</v>
      </c>
      <c r="AA127" s="6">
        <f t="shared" si="10"/>
        <v>1.4378929113375243</v>
      </c>
    </row>
    <row r="128" spans="1:27" x14ac:dyDescent="0.25">
      <c r="A128" s="3">
        <f t="shared" si="12"/>
        <v>42494</v>
      </c>
      <c r="B128" t="s">
        <v>88</v>
      </c>
      <c r="C128" t="s">
        <v>322</v>
      </c>
      <c r="D128" t="s">
        <v>509</v>
      </c>
      <c r="E128" t="s">
        <v>746</v>
      </c>
      <c r="F128" t="s">
        <v>949</v>
      </c>
      <c r="G128" t="s">
        <v>1142</v>
      </c>
      <c r="H128" t="s">
        <v>1350</v>
      </c>
      <c r="I128" t="s">
        <v>813</v>
      </c>
      <c r="J128" t="s">
        <v>1663</v>
      </c>
      <c r="K128" t="s">
        <v>1772</v>
      </c>
      <c r="L128" t="s">
        <v>1874</v>
      </c>
      <c r="Q128" s="6">
        <f t="shared" si="1"/>
        <v>0.51410808225729321</v>
      </c>
      <c r="R128" s="6">
        <f t="shared" si="2"/>
        <v>1.0389610389610389</v>
      </c>
      <c r="S128" s="6">
        <f t="shared" si="11"/>
        <v>0.98794132272501245</v>
      </c>
      <c r="T128" s="6">
        <f t="shared" si="13"/>
        <v>0.79524539877300615</v>
      </c>
      <c r="U128" s="6">
        <f t="shared" si="4"/>
        <v>1.0366197183098591</v>
      </c>
      <c r="V128" s="6">
        <f t="shared" si="5"/>
        <v>1.189748201438849</v>
      </c>
      <c r="W128" s="6">
        <f t="shared" si="6"/>
        <v>0.72014449638759026</v>
      </c>
      <c r="X128" s="6">
        <f t="shared" si="7"/>
        <v>1.8538011695906433</v>
      </c>
      <c r="Y128" s="6">
        <f t="shared" si="8"/>
        <v>0.95957820738137078</v>
      </c>
      <c r="Z128" s="6">
        <f t="shared" si="9"/>
        <v>0.88544474393530992</v>
      </c>
      <c r="AA128" s="6">
        <f t="shared" si="10"/>
        <v>1.2878365831012071</v>
      </c>
    </row>
    <row r="129" spans="1:27" x14ac:dyDescent="0.25">
      <c r="A129" s="3">
        <f t="shared" si="12"/>
        <v>42495</v>
      </c>
      <c r="B129" t="s">
        <v>89</v>
      </c>
      <c r="C129" t="s">
        <v>323</v>
      </c>
      <c r="D129" t="s">
        <v>510</v>
      </c>
      <c r="E129" t="s">
        <v>747</v>
      </c>
      <c r="F129" t="s">
        <v>950</v>
      </c>
      <c r="G129" t="s">
        <v>1143</v>
      </c>
      <c r="H129" t="s">
        <v>1351</v>
      </c>
      <c r="I129" t="s">
        <v>358</v>
      </c>
      <c r="J129" t="s">
        <v>177</v>
      </c>
      <c r="K129" t="s">
        <v>759</v>
      </c>
      <c r="L129" t="s">
        <v>1875</v>
      </c>
      <c r="Q129" s="6">
        <f t="shared" ref="Q129:Q192" si="14">B129/B122</f>
        <v>0.69223394055608822</v>
      </c>
      <c r="R129" s="6">
        <f t="shared" ref="R129:R192" si="15">C129/C122</f>
        <v>0.74214343271555194</v>
      </c>
      <c r="S129" s="6">
        <f t="shared" ref="S129:S192" si="16">D129/D122</f>
        <v>0.88296860133206467</v>
      </c>
      <c r="T129" s="6">
        <f t="shared" si="13"/>
        <v>0.80784844384303112</v>
      </c>
      <c r="U129" s="6">
        <f t="shared" ref="U129:U192" si="17">F129/F122</f>
        <v>2.6029869321717487</v>
      </c>
      <c r="V129" s="6">
        <f t="shared" ref="V129:V192" si="18">G129/G122</f>
        <v>1.565703634669152</v>
      </c>
      <c r="W129" s="6">
        <f t="shared" ref="W129:W192" si="19">H129/H122</f>
        <v>0.77860012687671809</v>
      </c>
      <c r="X129" s="6">
        <f t="shared" ref="X129:X192" si="20">I129/I122</f>
        <v>0.60103626943005184</v>
      </c>
      <c r="Y129" s="6">
        <f t="shared" ref="Y129:Y192" si="21">J129/J122</f>
        <v>1.0574712643678161</v>
      </c>
      <c r="Z129" s="6">
        <f t="shared" ref="Z129:Z192" si="22">K129/K122</f>
        <v>0.93241551939924905</v>
      </c>
      <c r="AA129" s="6">
        <f t="shared" ref="AA129:AA192" si="23">L129/L122</f>
        <v>1.6735181644359465</v>
      </c>
    </row>
    <row r="130" spans="1:27" x14ac:dyDescent="0.25">
      <c r="A130" s="3">
        <f t="shared" si="12"/>
        <v>42496</v>
      </c>
      <c r="B130" t="s">
        <v>90</v>
      </c>
      <c r="C130" t="s">
        <v>324</v>
      </c>
      <c r="D130" t="s">
        <v>511</v>
      </c>
      <c r="E130" t="s">
        <v>190</v>
      </c>
      <c r="F130" t="s">
        <v>184</v>
      </c>
      <c r="G130" t="s">
        <v>1144</v>
      </c>
      <c r="H130" t="s">
        <v>1352</v>
      </c>
      <c r="I130" t="s">
        <v>1532</v>
      </c>
      <c r="J130" t="s">
        <v>366</v>
      </c>
      <c r="K130" t="s">
        <v>1773</v>
      </c>
      <c r="L130" t="s">
        <v>1876</v>
      </c>
      <c r="Q130" s="6">
        <f t="shared" si="14"/>
        <v>0.7483974358974359</v>
      </c>
      <c r="R130" s="6">
        <f t="shared" si="15"/>
        <v>0.84571016582552272</v>
      </c>
      <c r="S130" s="6">
        <f t="shared" si="16"/>
        <v>0.94825684393488652</v>
      </c>
      <c r="T130" s="6">
        <f t="shared" si="13"/>
        <v>0.73764490543014027</v>
      </c>
      <c r="U130" s="6">
        <f t="shared" si="17"/>
        <v>0.55223880597014929</v>
      </c>
      <c r="V130" s="6">
        <f t="shared" si="18"/>
        <v>1.5106815869786367</v>
      </c>
      <c r="W130" s="6">
        <f t="shared" si="19"/>
        <v>0.703234105108416</v>
      </c>
      <c r="X130" s="6">
        <f t="shared" si="20"/>
        <v>0.88521400778210113</v>
      </c>
      <c r="Y130" s="6">
        <f t="shared" si="21"/>
        <v>0.75426621160409557</v>
      </c>
      <c r="Z130" s="6">
        <f t="shared" si="22"/>
        <v>1.2346456692913386</v>
      </c>
      <c r="AA130" s="6">
        <f t="shared" si="23"/>
        <v>1.3699085619285121</v>
      </c>
    </row>
    <row r="131" spans="1:27" x14ac:dyDescent="0.25">
      <c r="A131" s="3">
        <f t="shared" si="12"/>
        <v>42497</v>
      </c>
      <c r="B131" t="s">
        <v>91</v>
      </c>
      <c r="C131" t="s">
        <v>325</v>
      </c>
      <c r="D131" t="s">
        <v>512</v>
      </c>
      <c r="E131" t="s">
        <v>748</v>
      </c>
      <c r="F131" t="s">
        <v>104</v>
      </c>
      <c r="G131" t="s">
        <v>1145</v>
      </c>
      <c r="H131" t="s">
        <v>1353</v>
      </c>
      <c r="I131" t="s">
        <v>1533</v>
      </c>
      <c r="J131" t="s">
        <v>1664</v>
      </c>
      <c r="K131" t="s">
        <v>1774</v>
      </c>
      <c r="L131" t="s">
        <v>1877</v>
      </c>
      <c r="Q131" s="6">
        <f t="shared" si="14"/>
        <v>0.6753180661577608</v>
      </c>
      <c r="R131" s="6">
        <f t="shared" si="15"/>
        <v>0.60210696920583473</v>
      </c>
      <c r="S131" s="6">
        <f t="shared" si="16"/>
        <v>0.79390369606832567</v>
      </c>
      <c r="T131" s="6">
        <f t="shared" si="13"/>
        <v>1.3238095238095238</v>
      </c>
      <c r="U131" s="6">
        <f t="shared" si="17"/>
        <v>1.0629139072847682</v>
      </c>
      <c r="V131" s="6">
        <f t="shared" si="18"/>
        <v>1.5467196819085487</v>
      </c>
      <c r="W131" s="6">
        <f t="shared" si="19"/>
        <v>0.75855819573097061</v>
      </c>
      <c r="X131" s="6">
        <f t="shared" si="20"/>
        <v>0.67157894736842105</v>
      </c>
      <c r="Y131" s="6">
        <f t="shared" si="21"/>
        <v>2.037974683544304</v>
      </c>
      <c r="Z131" s="6">
        <f t="shared" si="22"/>
        <v>1.3157894736842106</v>
      </c>
      <c r="AA131" s="6">
        <f t="shared" si="23"/>
        <v>1.646319858270253</v>
      </c>
    </row>
    <row r="132" spans="1:27" x14ac:dyDescent="0.25">
      <c r="A132" s="3">
        <f t="shared" ref="A132:A195" si="24">A131+1</f>
        <v>42498</v>
      </c>
      <c r="B132" t="s">
        <v>92</v>
      </c>
      <c r="C132" t="s">
        <v>326</v>
      </c>
      <c r="D132" t="s">
        <v>513</v>
      </c>
      <c r="E132" t="s">
        <v>749</v>
      </c>
      <c r="F132" t="s">
        <v>267</v>
      </c>
      <c r="G132" t="s">
        <v>1146</v>
      </c>
      <c r="H132" t="s">
        <v>1354</v>
      </c>
      <c r="I132" t="s">
        <v>762</v>
      </c>
      <c r="J132" t="s">
        <v>22</v>
      </c>
      <c r="K132" t="s">
        <v>807</v>
      </c>
      <c r="L132" t="s">
        <v>1878</v>
      </c>
      <c r="Q132" s="6">
        <f t="shared" si="14"/>
        <v>0.56999999999999995</v>
      </c>
      <c r="R132" s="6">
        <f t="shared" si="15"/>
        <v>3.6534759358288769</v>
      </c>
      <c r="S132" s="6">
        <f t="shared" si="16"/>
        <v>0.87448784485113362</v>
      </c>
      <c r="T132" s="6">
        <f t="shared" si="13"/>
        <v>0.84110970996216894</v>
      </c>
      <c r="U132" s="6">
        <f t="shared" si="17"/>
        <v>0.54534005037783373</v>
      </c>
      <c r="V132" s="6">
        <f t="shared" si="18"/>
        <v>1.9064837905236909</v>
      </c>
      <c r="W132" s="6">
        <f t="shared" si="19"/>
        <v>0.64661177960734639</v>
      </c>
      <c r="X132" s="6">
        <f t="shared" si="20"/>
        <v>0.64943820224719107</v>
      </c>
      <c r="Y132" s="6">
        <f t="shared" si="21"/>
        <v>0.83916083916083917</v>
      </c>
      <c r="Z132" s="6">
        <f t="shared" si="22"/>
        <v>1.7023411371237458</v>
      </c>
      <c r="AA132" s="6">
        <f t="shared" si="23"/>
        <v>2.1350100603621729</v>
      </c>
    </row>
    <row r="133" spans="1:27" x14ac:dyDescent="0.25">
      <c r="A133" s="3">
        <f t="shared" si="24"/>
        <v>42499</v>
      </c>
      <c r="B133" t="s">
        <v>93</v>
      </c>
      <c r="C133" t="s">
        <v>327</v>
      </c>
      <c r="D133" t="s">
        <v>514</v>
      </c>
      <c r="E133" t="s">
        <v>750</v>
      </c>
      <c r="F133" t="s">
        <v>342</v>
      </c>
      <c r="G133" t="s">
        <v>1147</v>
      </c>
      <c r="H133" t="s">
        <v>1355</v>
      </c>
      <c r="I133" t="s">
        <v>1534</v>
      </c>
      <c r="J133" t="s">
        <v>1665</v>
      </c>
      <c r="K133" t="s">
        <v>1775</v>
      </c>
      <c r="L133" t="s">
        <v>1879</v>
      </c>
      <c r="Q133" s="6">
        <f t="shared" si="14"/>
        <v>0.5773938084953204</v>
      </c>
      <c r="R133" s="6">
        <f t="shared" si="15"/>
        <v>0.8433476394849786</v>
      </c>
      <c r="S133" s="6">
        <f t="shared" si="16"/>
        <v>0.81122857600512577</v>
      </c>
      <c r="T133" s="6">
        <f t="shared" si="13"/>
        <v>0.52577319587628868</v>
      </c>
      <c r="U133" s="6">
        <f t="shared" si="17"/>
        <v>0.6785714285714286</v>
      </c>
      <c r="V133" s="6">
        <f t="shared" si="18"/>
        <v>1.4170081967213115</v>
      </c>
      <c r="W133" s="6">
        <f t="shared" si="19"/>
        <v>0.66800867141529885</v>
      </c>
      <c r="X133" s="6">
        <f t="shared" si="20"/>
        <v>0.73134328358208955</v>
      </c>
      <c r="Y133" s="6">
        <f t="shared" si="21"/>
        <v>0.84285714285714286</v>
      </c>
      <c r="Z133" s="6">
        <f t="shared" si="22"/>
        <v>1.0689655172413792</v>
      </c>
      <c r="AA133" s="6">
        <f t="shared" si="23"/>
        <v>1.4734088927637314</v>
      </c>
    </row>
    <row r="134" spans="1:27" x14ac:dyDescent="0.25">
      <c r="A134" s="3">
        <f t="shared" si="24"/>
        <v>42500</v>
      </c>
      <c r="B134" t="s">
        <v>94</v>
      </c>
      <c r="C134" t="s">
        <v>328</v>
      </c>
      <c r="D134" t="s">
        <v>515</v>
      </c>
      <c r="E134" t="s">
        <v>751</v>
      </c>
      <c r="F134" t="s">
        <v>951</v>
      </c>
      <c r="G134" t="s">
        <v>271</v>
      </c>
      <c r="H134" t="s">
        <v>1356</v>
      </c>
      <c r="I134" t="s">
        <v>1535</v>
      </c>
      <c r="J134" t="s">
        <v>181</v>
      </c>
      <c r="K134" t="s">
        <v>1532</v>
      </c>
      <c r="L134" t="s">
        <v>1880</v>
      </c>
      <c r="Q134" s="6">
        <f t="shared" si="14"/>
        <v>0.60933660933660938</v>
      </c>
      <c r="R134" s="6">
        <f t="shared" si="15"/>
        <v>0.46390760346487009</v>
      </c>
      <c r="S134" s="6">
        <f t="shared" si="16"/>
        <v>0.80188553976895494</v>
      </c>
      <c r="T134" s="6">
        <f t="shared" si="13"/>
        <v>1.3620437956204379</v>
      </c>
      <c r="U134" s="6">
        <f t="shared" si="17"/>
        <v>0.79166666666666663</v>
      </c>
      <c r="V134" s="6">
        <f t="shared" si="18"/>
        <v>1.3761242845461978</v>
      </c>
      <c r="W134" s="6">
        <f t="shared" si="19"/>
        <v>0.78101945003353457</v>
      </c>
      <c r="X134" s="6">
        <f t="shared" si="20"/>
        <v>0.80904522613065322</v>
      </c>
      <c r="Y134" s="6">
        <f t="shared" si="21"/>
        <v>0.71044776119402986</v>
      </c>
      <c r="Z134" s="6">
        <f t="shared" si="22"/>
        <v>0.95387840670859536</v>
      </c>
      <c r="AA134" s="6">
        <f t="shared" si="23"/>
        <v>0.84908789386401329</v>
      </c>
    </row>
    <row r="135" spans="1:27" x14ac:dyDescent="0.25">
      <c r="A135" s="3">
        <f t="shared" si="24"/>
        <v>42501</v>
      </c>
      <c r="B135" t="s">
        <v>95</v>
      </c>
      <c r="C135" t="s">
        <v>329</v>
      </c>
      <c r="D135" t="s">
        <v>516</v>
      </c>
      <c r="E135" t="s">
        <v>752</v>
      </c>
      <c r="F135" t="s">
        <v>952</v>
      </c>
      <c r="G135" t="s">
        <v>1148</v>
      </c>
      <c r="H135" t="s">
        <v>1357</v>
      </c>
      <c r="I135" t="s">
        <v>1536</v>
      </c>
      <c r="J135" t="s">
        <v>793</v>
      </c>
      <c r="K135" t="s">
        <v>1776</v>
      </c>
      <c r="L135" t="s">
        <v>1881</v>
      </c>
      <c r="Q135" s="6">
        <f t="shared" si="14"/>
        <v>1.3041860465116279</v>
      </c>
      <c r="R135" s="6">
        <f t="shared" si="15"/>
        <v>0.49886363636363634</v>
      </c>
      <c r="S135" s="6">
        <f t="shared" si="16"/>
        <v>0.92479342309466883</v>
      </c>
      <c r="T135" s="6">
        <f t="shared" si="13"/>
        <v>0.76952748312439734</v>
      </c>
      <c r="U135" s="6">
        <f t="shared" si="17"/>
        <v>0.64130434782608692</v>
      </c>
      <c r="V135" s="6">
        <f t="shared" si="18"/>
        <v>1.1194255479969766</v>
      </c>
      <c r="W135" s="6">
        <f t="shared" si="19"/>
        <v>1.0581292416642076</v>
      </c>
      <c r="X135" s="6">
        <f t="shared" si="20"/>
        <v>0.6182965299684543</v>
      </c>
      <c r="Y135" s="6">
        <f t="shared" si="21"/>
        <v>0.72344322344322343</v>
      </c>
      <c r="Z135" s="6">
        <f t="shared" si="22"/>
        <v>1.147640791476408</v>
      </c>
      <c r="AA135" s="6">
        <f t="shared" si="23"/>
        <v>1.3349675558759913</v>
      </c>
    </row>
    <row r="136" spans="1:27" x14ac:dyDescent="0.25">
      <c r="A136" s="3">
        <f t="shared" si="24"/>
        <v>42502</v>
      </c>
      <c r="B136" t="s">
        <v>96</v>
      </c>
      <c r="C136" t="s">
        <v>330</v>
      </c>
      <c r="D136" t="s">
        <v>517</v>
      </c>
      <c r="E136" t="s">
        <v>751</v>
      </c>
      <c r="F136" t="s">
        <v>771</v>
      </c>
      <c r="G136" t="s">
        <v>1149</v>
      </c>
      <c r="H136" t="s">
        <v>1358</v>
      </c>
      <c r="I136" t="s">
        <v>1537</v>
      </c>
      <c r="J136" t="s">
        <v>117</v>
      </c>
      <c r="K136" t="s">
        <v>1777</v>
      </c>
      <c r="L136" t="s">
        <v>1882</v>
      </c>
      <c r="Q136" s="6">
        <f t="shared" si="14"/>
        <v>0.61495844875346262</v>
      </c>
      <c r="R136" s="6">
        <f t="shared" si="15"/>
        <v>0.92182410423452765</v>
      </c>
      <c r="S136" s="6">
        <f t="shared" si="16"/>
        <v>0.86132294429708223</v>
      </c>
      <c r="T136" s="6">
        <f t="shared" ref="T136:T199" si="25">E136/E129</f>
        <v>0.78140703517587939</v>
      </c>
      <c r="U136" s="6">
        <f t="shared" si="17"/>
        <v>0.12120487688262013</v>
      </c>
      <c r="V136" s="6">
        <f t="shared" si="18"/>
        <v>1.1654761904761906</v>
      </c>
      <c r="W136" s="6">
        <f t="shared" si="19"/>
        <v>0.92395437262357416</v>
      </c>
      <c r="X136" s="6">
        <f t="shared" si="20"/>
        <v>0.97844827586206895</v>
      </c>
      <c r="Y136" s="6">
        <f t="shared" si="21"/>
        <v>0.58152173913043481</v>
      </c>
      <c r="Z136" s="6">
        <f t="shared" si="22"/>
        <v>0.93691275167785237</v>
      </c>
      <c r="AA136" s="6">
        <f t="shared" si="23"/>
        <v>1.0839760068551842</v>
      </c>
    </row>
    <row r="137" spans="1:27" x14ac:dyDescent="0.25">
      <c r="A137" s="3">
        <f t="shared" si="24"/>
        <v>42503</v>
      </c>
      <c r="B137" t="s">
        <v>97</v>
      </c>
      <c r="C137" t="s">
        <v>331</v>
      </c>
      <c r="D137" t="s">
        <v>518</v>
      </c>
      <c r="E137" t="s">
        <v>753</v>
      </c>
      <c r="F137" t="s">
        <v>953</v>
      </c>
      <c r="G137" t="s">
        <v>1150</v>
      </c>
      <c r="H137" t="s">
        <v>1359</v>
      </c>
      <c r="I137" t="s">
        <v>120</v>
      </c>
      <c r="J137" t="s">
        <v>800</v>
      </c>
      <c r="K137" t="s">
        <v>1772</v>
      </c>
      <c r="L137" t="s">
        <v>1883</v>
      </c>
      <c r="Q137" s="6">
        <f t="shared" si="14"/>
        <v>0.70806566738044252</v>
      </c>
      <c r="R137" s="6">
        <f t="shared" si="15"/>
        <v>0.54816709292412613</v>
      </c>
      <c r="S137" s="6">
        <f t="shared" si="16"/>
        <v>0.9567838133173534</v>
      </c>
      <c r="T137" s="6">
        <f t="shared" si="25"/>
        <v>0.75516956162117455</v>
      </c>
      <c r="U137" s="6">
        <f t="shared" si="17"/>
        <v>0.98887122416534179</v>
      </c>
      <c r="V137" s="6">
        <f t="shared" si="18"/>
        <v>1.2175084175084174</v>
      </c>
      <c r="W137" s="6">
        <f t="shared" si="19"/>
        <v>0.86412333420433762</v>
      </c>
      <c r="X137" s="6">
        <f t="shared" si="20"/>
        <v>0.59340659340659341</v>
      </c>
      <c r="Y137" s="6">
        <f t="shared" si="21"/>
        <v>0.69004524886877827</v>
      </c>
      <c r="Z137" s="6">
        <f t="shared" si="22"/>
        <v>0.83801020408163263</v>
      </c>
      <c r="AA137" s="6">
        <f t="shared" si="23"/>
        <v>1.4101941747572815</v>
      </c>
    </row>
    <row r="138" spans="1:27" x14ac:dyDescent="0.25">
      <c r="A138" s="3">
        <f t="shared" si="24"/>
        <v>42504</v>
      </c>
      <c r="B138" t="s">
        <v>98</v>
      </c>
      <c r="C138" t="s">
        <v>332</v>
      </c>
      <c r="D138" t="s">
        <v>519</v>
      </c>
      <c r="E138" t="s">
        <v>754</v>
      </c>
      <c r="F138" t="s">
        <v>954</v>
      </c>
      <c r="G138" t="s">
        <v>1151</v>
      </c>
      <c r="H138" t="s">
        <v>1187</v>
      </c>
      <c r="I138" t="s">
        <v>363</v>
      </c>
      <c r="J138" t="s">
        <v>127</v>
      </c>
      <c r="K138" t="s">
        <v>1764</v>
      </c>
      <c r="L138" t="s">
        <v>1884</v>
      </c>
      <c r="Q138" s="6">
        <f t="shared" si="14"/>
        <v>0.59457422758100975</v>
      </c>
      <c r="R138" s="6">
        <f t="shared" si="15"/>
        <v>0.69313593539703899</v>
      </c>
      <c r="S138" s="6">
        <f t="shared" si="16"/>
        <v>0.9462477278628928</v>
      </c>
      <c r="T138" s="6">
        <f t="shared" si="25"/>
        <v>0.49560351718625101</v>
      </c>
      <c r="U138" s="6">
        <f t="shared" si="17"/>
        <v>0.87694704049844241</v>
      </c>
      <c r="V138" s="6">
        <f t="shared" si="18"/>
        <v>1.3508997429305913</v>
      </c>
      <c r="W138" s="6">
        <f t="shared" si="19"/>
        <v>0.69763737722325458</v>
      </c>
      <c r="X138" s="6">
        <f t="shared" si="20"/>
        <v>0.62695924764890287</v>
      </c>
      <c r="Y138" s="6">
        <f t="shared" si="21"/>
        <v>0.71635610766045543</v>
      </c>
      <c r="Z138" s="6">
        <f t="shared" si="22"/>
        <v>0.98285714285714287</v>
      </c>
      <c r="AA138" s="6">
        <f t="shared" si="23"/>
        <v>1.497260810017609</v>
      </c>
    </row>
    <row r="139" spans="1:27" x14ac:dyDescent="0.25">
      <c r="A139" s="3">
        <f t="shared" si="24"/>
        <v>42505</v>
      </c>
      <c r="B139" t="s">
        <v>99</v>
      </c>
      <c r="C139" t="s">
        <v>105</v>
      </c>
      <c r="D139" t="s">
        <v>520</v>
      </c>
      <c r="E139" t="s">
        <v>755</v>
      </c>
      <c r="F139" t="s">
        <v>897</v>
      </c>
      <c r="G139" t="s">
        <v>1152</v>
      </c>
      <c r="H139" t="s">
        <v>1360</v>
      </c>
      <c r="I139" t="s">
        <v>1538</v>
      </c>
      <c r="J139" t="s">
        <v>1666</v>
      </c>
      <c r="K139" t="s">
        <v>961</v>
      </c>
      <c r="L139" t="s">
        <v>1885</v>
      </c>
      <c r="Q139" s="6">
        <f t="shared" si="14"/>
        <v>0.80794090489381343</v>
      </c>
      <c r="R139" s="6">
        <f t="shared" si="15"/>
        <v>0.19086651053864168</v>
      </c>
      <c r="S139" s="6">
        <f t="shared" si="16"/>
        <v>0.95607527721380603</v>
      </c>
      <c r="T139" s="6">
        <f t="shared" si="25"/>
        <v>0.87406296851574217</v>
      </c>
      <c r="U139" s="6">
        <f t="shared" si="17"/>
        <v>0.85912240184757505</v>
      </c>
      <c r="V139" s="6">
        <f t="shared" si="18"/>
        <v>1.1491170699803794</v>
      </c>
      <c r="W139" s="6">
        <f t="shared" si="19"/>
        <v>0.82468168462291869</v>
      </c>
      <c r="X139" s="6">
        <f t="shared" si="20"/>
        <v>0.65397923875432529</v>
      </c>
      <c r="Y139" s="6">
        <f t="shared" si="21"/>
        <v>0.61250000000000004</v>
      </c>
      <c r="Z139" s="6">
        <f t="shared" si="22"/>
        <v>0.70333988212180742</v>
      </c>
      <c r="AA139" s="6">
        <f t="shared" si="23"/>
        <v>1.4059937800395816</v>
      </c>
    </row>
    <row r="140" spans="1:27" x14ac:dyDescent="0.25">
      <c r="A140" s="3">
        <f t="shared" si="24"/>
        <v>42506</v>
      </c>
      <c r="B140" t="s">
        <v>100</v>
      </c>
      <c r="C140" t="s">
        <v>333</v>
      </c>
      <c r="D140" t="s">
        <v>521</v>
      </c>
      <c r="E140" t="s">
        <v>756</v>
      </c>
      <c r="F140" t="s">
        <v>955</v>
      </c>
      <c r="G140" t="s">
        <v>1153</v>
      </c>
      <c r="H140" t="s">
        <v>1199</v>
      </c>
      <c r="I140" t="s">
        <v>1539</v>
      </c>
      <c r="J140" t="s">
        <v>263</v>
      </c>
      <c r="K140" t="s">
        <v>179</v>
      </c>
      <c r="L140" t="s">
        <v>1886</v>
      </c>
      <c r="Q140" s="6">
        <f t="shared" si="14"/>
        <v>0.84164588528678308</v>
      </c>
      <c r="R140" s="6">
        <f t="shared" si="15"/>
        <v>0.65139949109414763</v>
      </c>
      <c r="S140" s="6">
        <f t="shared" si="16"/>
        <v>0.93163194787244541</v>
      </c>
      <c r="T140" s="6">
        <f t="shared" si="25"/>
        <v>0.95798319327731096</v>
      </c>
      <c r="U140" s="6">
        <f t="shared" si="17"/>
        <v>0.57416267942583732</v>
      </c>
      <c r="V140" s="6">
        <f t="shared" si="18"/>
        <v>1.3058568329718003</v>
      </c>
      <c r="W140" s="6">
        <f t="shared" si="19"/>
        <v>0.96383866481223923</v>
      </c>
      <c r="X140" s="6">
        <f t="shared" si="20"/>
        <v>0.51020408163265307</v>
      </c>
      <c r="Y140" s="6">
        <f t="shared" si="21"/>
        <v>0.68644067796610164</v>
      </c>
      <c r="Z140" s="6">
        <f t="shared" si="22"/>
        <v>0.92831541218637992</v>
      </c>
      <c r="AA140" s="6">
        <f t="shared" si="23"/>
        <v>1.1742603550295858</v>
      </c>
    </row>
    <row r="141" spans="1:27" x14ac:dyDescent="0.25">
      <c r="A141" s="3">
        <f t="shared" si="24"/>
        <v>42507</v>
      </c>
      <c r="B141" t="s">
        <v>101</v>
      </c>
      <c r="C141" t="s">
        <v>334</v>
      </c>
      <c r="D141" t="s">
        <v>522</v>
      </c>
      <c r="E141" t="s">
        <v>757</v>
      </c>
      <c r="F141" t="s">
        <v>956</v>
      </c>
      <c r="G141" t="s">
        <v>1154</v>
      </c>
      <c r="H141" t="s">
        <v>1361</v>
      </c>
      <c r="I141" t="s">
        <v>1540</v>
      </c>
      <c r="J141" t="s">
        <v>813</v>
      </c>
      <c r="K141" t="s">
        <v>1778</v>
      </c>
      <c r="L141" t="s">
        <v>1887</v>
      </c>
      <c r="Q141" s="6">
        <f t="shared" si="14"/>
        <v>0.60618279569892475</v>
      </c>
      <c r="R141" s="6">
        <f t="shared" si="15"/>
        <v>0.89419087136929465</v>
      </c>
      <c r="S141" s="6">
        <f t="shared" si="16"/>
        <v>1.2055527957167302</v>
      </c>
      <c r="T141" s="6">
        <f t="shared" si="25"/>
        <v>0.54983922829581988</v>
      </c>
      <c r="U141" s="6">
        <f t="shared" si="17"/>
        <v>1.0789473684210527</v>
      </c>
      <c r="V141" s="6">
        <f t="shared" si="18"/>
        <v>1.3630421865715983</v>
      </c>
      <c r="W141" s="6">
        <f t="shared" si="19"/>
        <v>0.78917990553885786</v>
      </c>
      <c r="X141" s="6">
        <f t="shared" si="20"/>
        <v>0.90683229813664601</v>
      </c>
      <c r="Y141" s="6">
        <f t="shared" si="21"/>
        <v>0.66596638655462181</v>
      </c>
      <c r="Z141" s="6">
        <f t="shared" si="22"/>
        <v>0.94505494505494503</v>
      </c>
      <c r="AA141" s="6">
        <f t="shared" si="23"/>
        <v>2.3330965909090908</v>
      </c>
    </row>
    <row r="142" spans="1:27" x14ac:dyDescent="0.25">
      <c r="A142" s="3">
        <f t="shared" si="24"/>
        <v>42508</v>
      </c>
      <c r="B142" t="s">
        <v>102</v>
      </c>
      <c r="C142" t="s">
        <v>119</v>
      </c>
      <c r="D142" t="s">
        <v>523</v>
      </c>
      <c r="E142" t="s">
        <v>758</v>
      </c>
      <c r="F142" t="s">
        <v>957</v>
      </c>
      <c r="G142" t="s">
        <v>1155</v>
      </c>
      <c r="H142" t="s">
        <v>1362</v>
      </c>
      <c r="I142" t="s">
        <v>1541</v>
      </c>
      <c r="J142" t="s">
        <v>1498</v>
      </c>
      <c r="K142" t="s">
        <v>373</v>
      </c>
      <c r="L142" t="s">
        <v>1888</v>
      </c>
      <c r="Q142" s="6">
        <f t="shared" si="14"/>
        <v>0.57988587731811703</v>
      </c>
      <c r="R142" s="6">
        <f t="shared" si="15"/>
        <v>1.1799544419134396</v>
      </c>
      <c r="S142" s="6">
        <f t="shared" si="16"/>
        <v>0.90575108853410735</v>
      </c>
      <c r="T142" s="6">
        <f t="shared" si="25"/>
        <v>0.99874686716791983</v>
      </c>
      <c r="U142" s="6">
        <f t="shared" si="17"/>
        <v>0.74011299435028244</v>
      </c>
      <c r="V142" s="6">
        <f t="shared" si="18"/>
        <v>1.425388251181634</v>
      </c>
      <c r="W142" s="6">
        <f t="shared" si="19"/>
        <v>0.72197434467373123</v>
      </c>
      <c r="X142" s="6">
        <f t="shared" si="20"/>
        <v>0.55102040816326525</v>
      </c>
      <c r="Y142" s="6">
        <f t="shared" si="21"/>
        <v>0.73924050632911398</v>
      </c>
      <c r="Z142" s="6">
        <f t="shared" si="22"/>
        <v>0.88328912466843501</v>
      </c>
      <c r="AA142" s="6">
        <f t="shared" si="23"/>
        <v>1.8803197234823936</v>
      </c>
    </row>
    <row r="143" spans="1:27" x14ac:dyDescent="0.25">
      <c r="A143" s="3">
        <f t="shared" si="24"/>
        <v>42509</v>
      </c>
      <c r="B143" t="s">
        <v>103</v>
      </c>
      <c r="C143" t="s">
        <v>328</v>
      </c>
      <c r="D143" t="s">
        <v>524</v>
      </c>
      <c r="E143" t="s">
        <v>759</v>
      </c>
      <c r="F143" t="s">
        <v>958</v>
      </c>
      <c r="G143" t="s">
        <v>1156</v>
      </c>
      <c r="H143" t="s">
        <v>1363</v>
      </c>
      <c r="I143" t="s">
        <v>1542</v>
      </c>
      <c r="J143" t="s">
        <v>1092</v>
      </c>
      <c r="K143" t="s">
        <v>1779</v>
      </c>
      <c r="L143" t="s">
        <v>1889</v>
      </c>
      <c r="Q143" s="6">
        <f t="shared" si="14"/>
        <v>0.74887387387387383</v>
      </c>
      <c r="R143" s="6">
        <f t="shared" si="15"/>
        <v>0.5677267373380448</v>
      </c>
      <c r="S143" s="6">
        <f t="shared" si="16"/>
        <v>1.1204407660475411</v>
      </c>
      <c r="T143" s="6">
        <f t="shared" si="25"/>
        <v>0.79849946409431938</v>
      </c>
      <c r="U143" s="6">
        <f t="shared" si="17"/>
        <v>0.82445759368836291</v>
      </c>
      <c r="V143" s="6">
        <f t="shared" si="18"/>
        <v>1.198161389172625</v>
      </c>
      <c r="W143" s="6">
        <f t="shared" si="19"/>
        <v>0.89711934156378603</v>
      </c>
      <c r="X143" s="6">
        <f t="shared" si="20"/>
        <v>0.8722466960352423</v>
      </c>
      <c r="Y143" s="6">
        <f t="shared" si="21"/>
        <v>1.1993769470404985</v>
      </c>
      <c r="Z143" s="6">
        <f t="shared" si="22"/>
        <v>1.157593123209169</v>
      </c>
      <c r="AA143" s="6">
        <f t="shared" si="23"/>
        <v>1.7523935002195872</v>
      </c>
    </row>
    <row r="144" spans="1:27" x14ac:dyDescent="0.25">
      <c r="A144" s="3">
        <f t="shared" si="24"/>
        <v>42510</v>
      </c>
      <c r="B144" t="s">
        <v>104</v>
      </c>
      <c r="C144" t="s">
        <v>335</v>
      </c>
      <c r="D144" t="s">
        <v>525</v>
      </c>
      <c r="E144" t="s">
        <v>760</v>
      </c>
      <c r="F144" t="s">
        <v>116</v>
      </c>
      <c r="G144" t="s">
        <v>1157</v>
      </c>
      <c r="H144" t="s">
        <v>1364</v>
      </c>
      <c r="I144" t="s">
        <v>1543</v>
      </c>
      <c r="J144" t="s">
        <v>1408</v>
      </c>
      <c r="K144" t="s">
        <v>832</v>
      </c>
      <c r="L144" t="s">
        <v>1890</v>
      </c>
      <c r="Q144" s="6">
        <f t="shared" si="14"/>
        <v>0.64717741935483875</v>
      </c>
      <c r="R144" s="6">
        <f t="shared" si="15"/>
        <v>2.7791601866251945</v>
      </c>
      <c r="S144" s="6">
        <f t="shared" si="16"/>
        <v>0.93703717348856064</v>
      </c>
      <c r="T144" s="6">
        <f t="shared" si="25"/>
        <v>0.50383351588170866</v>
      </c>
      <c r="U144" s="6">
        <f t="shared" si="17"/>
        <v>0.5112540192926045</v>
      </c>
      <c r="V144" s="6">
        <f t="shared" si="18"/>
        <v>1.3230088495575221</v>
      </c>
      <c r="W144" s="6">
        <f t="shared" si="19"/>
        <v>0.82189295433928033</v>
      </c>
      <c r="X144" s="6">
        <f t="shared" si="20"/>
        <v>0.937037037037037</v>
      </c>
      <c r="Y144" s="6">
        <f t="shared" si="21"/>
        <v>0.22950819672131148</v>
      </c>
      <c r="Z144" s="6">
        <f t="shared" si="22"/>
        <v>0.92846270928462704</v>
      </c>
      <c r="AA144" s="6">
        <f t="shared" si="23"/>
        <v>1.3273092369477912</v>
      </c>
    </row>
    <row r="145" spans="1:27" x14ac:dyDescent="0.25">
      <c r="A145" s="3">
        <f t="shared" si="24"/>
        <v>42511</v>
      </c>
      <c r="B145" t="s">
        <v>105</v>
      </c>
      <c r="C145" t="s">
        <v>25</v>
      </c>
      <c r="D145" t="s">
        <v>526</v>
      </c>
      <c r="E145" t="s">
        <v>761</v>
      </c>
      <c r="F145" t="s">
        <v>959</v>
      </c>
      <c r="G145" t="s">
        <v>1158</v>
      </c>
      <c r="H145" t="s">
        <v>1365</v>
      </c>
      <c r="I145" t="s">
        <v>155</v>
      </c>
      <c r="J145" t="s">
        <v>359</v>
      </c>
      <c r="K145" t="s">
        <v>1765</v>
      </c>
      <c r="L145" t="s">
        <v>1891</v>
      </c>
      <c r="Q145" s="6">
        <f t="shared" si="14"/>
        <v>0.82636248415716096</v>
      </c>
      <c r="R145" s="6">
        <f t="shared" si="15"/>
        <v>0.90485436893203886</v>
      </c>
      <c r="S145" s="6">
        <f t="shared" si="16"/>
        <v>0.94664419005802103</v>
      </c>
      <c r="T145" s="6">
        <f t="shared" si="25"/>
        <v>1.0290322580645161</v>
      </c>
      <c r="U145" s="6">
        <f t="shared" si="17"/>
        <v>0.71580817051509771</v>
      </c>
      <c r="V145" s="6">
        <f t="shared" si="18"/>
        <v>1.099429115128449</v>
      </c>
      <c r="W145" s="6">
        <f t="shared" si="19"/>
        <v>0.97945205479452058</v>
      </c>
      <c r="X145" s="6">
        <f t="shared" si="20"/>
        <v>0.94</v>
      </c>
      <c r="Y145" s="6">
        <f t="shared" si="21"/>
        <v>0.7167630057803468</v>
      </c>
      <c r="Z145" s="6">
        <f t="shared" si="22"/>
        <v>0.77325581395348841</v>
      </c>
      <c r="AA145" s="6">
        <f t="shared" si="23"/>
        <v>1.3592290101274094</v>
      </c>
    </row>
    <row r="146" spans="1:27" x14ac:dyDescent="0.25">
      <c r="A146" s="3">
        <f t="shared" si="24"/>
        <v>42512</v>
      </c>
      <c r="B146" t="s">
        <v>106</v>
      </c>
      <c r="C146" t="s">
        <v>328</v>
      </c>
      <c r="D146" t="s">
        <v>527</v>
      </c>
      <c r="E146" t="s">
        <v>334</v>
      </c>
      <c r="F146" t="s">
        <v>22</v>
      </c>
      <c r="G146" t="s">
        <v>223</v>
      </c>
      <c r="H146" t="s">
        <v>1366</v>
      </c>
      <c r="I146" t="s">
        <v>1496</v>
      </c>
      <c r="J146" t="s">
        <v>1667</v>
      </c>
      <c r="K146" t="s">
        <v>959</v>
      </c>
      <c r="L146" t="s">
        <v>1892</v>
      </c>
      <c r="Q146" s="6">
        <f t="shared" si="14"/>
        <v>0.76457142857142857</v>
      </c>
      <c r="R146" s="6">
        <f t="shared" si="15"/>
        <v>0.73926380368098155</v>
      </c>
      <c r="S146" s="6">
        <f t="shared" si="16"/>
        <v>0.86723567607301832</v>
      </c>
      <c r="T146" s="6">
        <f t="shared" si="25"/>
        <v>0.73927958833619212</v>
      </c>
      <c r="U146" s="6">
        <f t="shared" si="17"/>
        <v>0.64516129032258063</v>
      </c>
      <c r="V146" s="6">
        <f t="shared" si="18"/>
        <v>1.0637450199203187</v>
      </c>
      <c r="W146" s="6">
        <f t="shared" si="19"/>
        <v>0.81631037212984958</v>
      </c>
      <c r="X146" s="6">
        <f t="shared" si="20"/>
        <v>0.93121693121693117</v>
      </c>
      <c r="Y146" s="6">
        <f t="shared" si="21"/>
        <v>0.83673469387755106</v>
      </c>
      <c r="Z146" s="6">
        <f t="shared" si="22"/>
        <v>1.1256983240223464</v>
      </c>
      <c r="AA146" s="6">
        <f t="shared" si="23"/>
        <v>1.1065084791205846</v>
      </c>
    </row>
    <row r="147" spans="1:27" x14ac:dyDescent="0.25">
      <c r="A147" s="3">
        <f t="shared" si="24"/>
        <v>42513</v>
      </c>
      <c r="B147" t="s">
        <v>107</v>
      </c>
      <c r="C147" t="s">
        <v>336</v>
      </c>
      <c r="D147" t="s">
        <v>528</v>
      </c>
      <c r="E147" t="s">
        <v>762</v>
      </c>
      <c r="F147" t="s">
        <v>960</v>
      </c>
      <c r="G147" t="s">
        <v>1159</v>
      </c>
      <c r="H147" t="s">
        <v>1367</v>
      </c>
      <c r="I147" t="s">
        <v>1544</v>
      </c>
      <c r="J147" t="s">
        <v>262</v>
      </c>
      <c r="K147" t="s">
        <v>130</v>
      </c>
      <c r="L147" t="s">
        <v>1893</v>
      </c>
      <c r="Q147" s="6">
        <f t="shared" si="14"/>
        <v>0.78666666666666663</v>
      </c>
      <c r="R147" s="6">
        <f t="shared" si="15"/>
        <v>-1.453125</v>
      </c>
      <c r="S147" s="6">
        <f t="shared" si="16"/>
        <v>1.0898108408838023</v>
      </c>
      <c r="T147" s="6">
        <f t="shared" si="25"/>
        <v>0.84502923976608191</v>
      </c>
      <c r="U147" s="6">
        <f t="shared" si="17"/>
        <v>0.95833333333333337</v>
      </c>
      <c r="V147" s="6">
        <f t="shared" si="18"/>
        <v>1.2070874861572536</v>
      </c>
      <c r="W147" s="6">
        <f t="shared" si="19"/>
        <v>0.73448773448773452</v>
      </c>
      <c r="X147" s="6">
        <f t="shared" si="20"/>
        <v>1.3759999999999999</v>
      </c>
      <c r="Y147" s="6">
        <f t="shared" si="21"/>
        <v>0.92592592592592593</v>
      </c>
      <c r="Z147" s="6">
        <f t="shared" si="22"/>
        <v>0.81081081081081086</v>
      </c>
      <c r="AA147" s="6">
        <f t="shared" si="23"/>
        <v>1.9920634920634921</v>
      </c>
    </row>
    <row r="148" spans="1:27" x14ac:dyDescent="0.25">
      <c r="A148" s="3">
        <f t="shared" si="24"/>
        <v>42514</v>
      </c>
      <c r="B148" t="s">
        <v>108</v>
      </c>
      <c r="C148" t="s">
        <v>337</v>
      </c>
      <c r="D148" t="s">
        <v>529</v>
      </c>
      <c r="E148" t="s">
        <v>763</v>
      </c>
      <c r="F148" t="s">
        <v>961</v>
      </c>
      <c r="G148" t="s">
        <v>1160</v>
      </c>
      <c r="H148" t="s">
        <v>1368</v>
      </c>
      <c r="I148" t="s">
        <v>342</v>
      </c>
      <c r="J148" t="s">
        <v>348</v>
      </c>
      <c r="K148" t="s">
        <v>1780</v>
      </c>
      <c r="L148" t="s">
        <v>1894</v>
      </c>
      <c r="Q148" s="6">
        <f t="shared" si="14"/>
        <v>0.66518847006651882</v>
      </c>
      <c r="R148" s="6">
        <f t="shared" si="15"/>
        <v>1.9930394431554523</v>
      </c>
      <c r="S148" s="6">
        <f t="shared" si="16"/>
        <v>0.87285380706011628</v>
      </c>
      <c r="T148" s="6">
        <f t="shared" si="25"/>
        <v>0.84210526315789469</v>
      </c>
      <c r="U148" s="6">
        <f t="shared" si="17"/>
        <v>0.72764227642276424</v>
      </c>
      <c r="V148" s="6">
        <f t="shared" si="18"/>
        <v>0.88186573670444635</v>
      </c>
      <c r="W148" s="6">
        <f t="shared" si="19"/>
        <v>0.74211099020674642</v>
      </c>
      <c r="X148" s="6">
        <f t="shared" si="20"/>
        <v>1.4315068493150684</v>
      </c>
      <c r="Y148" s="6">
        <f t="shared" si="21"/>
        <v>0.99053627760252361</v>
      </c>
      <c r="Z148" s="6">
        <f t="shared" si="22"/>
        <v>1.1418604651162791</v>
      </c>
      <c r="AA148" s="6">
        <f t="shared" si="23"/>
        <v>0.8894216133942161</v>
      </c>
    </row>
    <row r="149" spans="1:27" x14ac:dyDescent="0.25">
      <c r="A149" s="3">
        <f t="shared" si="24"/>
        <v>42515</v>
      </c>
      <c r="B149" t="s">
        <v>109</v>
      </c>
      <c r="C149" t="s">
        <v>338</v>
      </c>
      <c r="D149" t="s">
        <v>530</v>
      </c>
      <c r="E149" t="s">
        <v>764</v>
      </c>
      <c r="F149" t="s">
        <v>154</v>
      </c>
      <c r="G149" t="s">
        <v>335</v>
      </c>
      <c r="H149" t="s">
        <v>1369</v>
      </c>
      <c r="I149" t="s">
        <v>1545</v>
      </c>
      <c r="J149" t="s">
        <v>124</v>
      </c>
      <c r="K149" t="s">
        <v>1781</v>
      </c>
      <c r="L149" t="s">
        <v>1895</v>
      </c>
      <c r="Q149" s="6">
        <f t="shared" si="14"/>
        <v>0.48831488314883148</v>
      </c>
      <c r="R149" s="6">
        <f t="shared" si="15"/>
        <v>0.98455598455598459</v>
      </c>
      <c r="S149" s="6">
        <f t="shared" si="16"/>
        <v>0.94692038057085626</v>
      </c>
      <c r="T149" s="6">
        <f t="shared" si="25"/>
        <v>0.45420326223337515</v>
      </c>
      <c r="U149" s="6">
        <f t="shared" si="17"/>
        <v>0.52671755725190839</v>
      </c>
      <c r="V149" s="6">
        <f t="shared" si="18"/>
        <v>0.84651823780198954</v>
      </c>
      <c r="W149" s="6">
        <f t="shared" si="19"/>
        <v>0.62726921591348006</v>
      </c>
      <c r="X149" s="6">
        <f t="shared" si="20"/>
        <v>1.2314814814814814</v>
      </c>
      <c r="Y149" s="6">
        <f t="shared" si="21"/>
        <v>0.69178082191780821</v>
      </c>
      <c r="Z149" s="6">
        <f t="shared" si="22"/>
        <v>1.1201201201201201</v>
      </c>
      <c r="AA149" s="6">
        <f t="shared" si="23"/>
        <v>0.93772977941176472</v>
      </c>
    </row>
    <row r="150" spans="1:27" x14ac:dyDescent="0.25">
      <c r="A150" s="3">
        <f t="shared" si="24"/>
        <v>42516</v>
      </c>
      <c r="B150" t="s">
        <v>110</v>
      </c>
      <c r="C150" t="s">
        <v>339</v>
      </c>
      <c r="D150" t="s">
        <v>531</v>
      </c>
      <c r="E150" t="s">
        <v>765</v>
      </c>
      <c r="F150" t="s">
        <v>962</v>
      </c>
      <c r="G150" t="s">
        <v>997</v>
      </c>
      <c r="H150" t="s">
        <v>1370</v>
      </c>
      <c r="I150" t="s">
        <v>164</v>
      </c>
      <c r="J150" t="s">
        <v>145</v>
      </c>
      <c r="K150" t="s">
        <v>1782</v>
      </c>
      <c r="L150" t="s">
        <v>1896</v>
      </c>
      <c r="Q150" s="6">
        <f t="shared" si="14"/>
        <v>0.87819548872180453</v>
      </c>
      <c r="R150" s="6">
        <f t="shared" si="15"/>
        <v>2.3589211618257262</v>
      </c>
      <c r="S150" s="6">
        <f t="shared" si="16"/>
        <v>0.80399398754563023</v>
      </c>
      <c r="T150" s="6">
        <f t="shared" si="25"/>
        <v>0.47382550335570472</v>
      </c>
      <c r="U150" s="6">
        <f t="shared" si="17"/>
        <v>0.4569377990430622</v>
      </c>
      <c r="V150" s="6">
        <f t="shared" si="18"/>
        <v>0.88661551577152597</v>
      </c>
      <c r="W150" s="6">
        <f t="shared" si="19"/>
        <v>0.54783748361730011</v>
      </c>
      <c r="X150" s="6">
        <f t="shared" si="20"/>
        <v>0.95959595959595956</v>
      </c>
      <c r="Y150" s="6">
        <f t="shared" si="21"/>
        <v>0.47272727272727272</v>
      </c>
      <c r="Z150" s="6">
        <f t="shared" si="22"/>
        <v>0.99009900990099009</v>
      </c>
      <c r="AA150" s="6">
        <f t="shared" si="23"/>
        <v>1.0324795749586486</v>
      </c>
    </row>
    <row r="151" spans="1:27" x14ac:dyDescent="0.25">
      <c r="A151" s="3">
        <f t="shared" si="24"/>
        <v>42517</v>
      </c>
      <c r="B151" t="s">
        <v>111</v>
      </c>
      <c r="C151" t="s">
        <v>340</v>
      </c>
      <c r="D151" t="s">
        <v>532</v>
      </c>
      <c r="E151" t="s">
        <v>766</v>
      </c>
      <c r="F151" t="s">
        <v>963</v>
      </c>
      <c r="G151" t="s">
        <v>1161</v>
      </c>
      <c r="H151" t="s">
        <v>1371</v>
      </c>
      <c r="I151" t="s">
        <v>145</v>
      </c>
      <c r="J151" t="s">
        <v>1526</v>
      </c>
      <c r="K151" t="s">
        <v>1783</v>
      </c>
      <c r="L151" t="s">
        <v>1897</v>
      </c>
      <c r="Q151" s="6">
        <f t="shared" si="14"/>
        <v>0.92367601246105924</v>
      </c>
      <c r="R151" s="6">
        <f t="shared" si="15"/>
        <v>0.36821488528259655</v>
      </c>
      <c r="S151" s="6">
        <f t="shared" si="16"/>
        <v>0.85778878666352132</v>
      </c>
      <c r="T151" s="6">
        <f t="shared" si="25"/>
        <v>1.6108695652173912</v>
      </c>
      <c r="U151" s="6">
        <f t="shared" si="17"/>
        <v>10.455974842767295</v>
      </c>
      <c r="V151" s="6">
        <f t="shared" si="18"/>
        <v>0.94397993311036787</v>
      </c>
      <c r="W151" s="6">
        <f t="shared" si="19"/>
        <v>0.67512877115526126</v>
      </c>
      <c r="X151" s="6">
        <f t="shared" si="20"/>
        <v>0.71936758893280628</v>
      </c>
      <c r="Y151" s="6">
        <f t="shared" si="21"/>
        <v>2.4428571428571431</v>
      </c>
      <c r="Z151" s="6">
        <f t="shared" si="22"/>
        <v>1.2688524590163934</v>
      </c>
      <c r="AA151" s="6">
        <f t="shared" si="23"/>
        <v>1.4273287227145017</v>
      </c>
    </row>
    <row r="152" spans="1:27" x14ac:dyDescent="0.25">
      <c r="A152" s="3">
        <f t="shared" si="24"/>
        <v>42518</v>
      </c>
      <c r="B152" t="s">
        <v>112</v>
      </c>
      <c r="C152" t="s">
        <v>341</v>
      </c>
      <c r="D152" t="s">
        <v>533</v>
      </c>
      <c r="E152" t="s">
        <v>767</v>
      </c>
      <c r="F152" t="s">
        <v>964</v>
      </c>
      <c r="G152" t="s">
        <v>1162</v>
      </c>
      <c r="H152" t="s">
        <v>1372</v>
      </c>
      <c r="I152" t="s">
        <v>1496</v>
      </c>
      <c r="J152" t="s">
        <v>1550</v>
      </c>
      <c r="K152" t="s">
        <v>1404</v>
      </c>
      <c r="L152" t="s">
        <v>1898</v>
      </c>
      <c r="Q152" s="6">
        <f t="shared" si="14"/>
        <v>0.79141104294478526</v>
      </c>
      <c r="R152" s="6">
        <f t="shared" si="15"/>
        <v>1.4248927038626609</v>
      </c>
      <c r="S152" s="6">
        <f t="shared" si="16"/>
        <v>1.049281484242349</v>
      </c>
      <c r="T152" s="6">
        <f t="shared" si="25"/>
        <v>1.1567398119122256</v>
      </c>
      <c r="U152" s="6">
        <f t="shared" si="17"/>
        <v>1.4813895781637718</v>
      </c>
      <c r="V152" s="6">
        <f t="shared" si="18"/>
        <v>1.219818260493293</v>
      </c>
      <c r="W152" s="6">
        <f t="shared" si="19"/>
        <v>0.68376068376068377</v>
      </c>
      <c r="X152" s="6">
        <f t="shared" si="20"/>
        <v>0.93617021276595747</v>
      </c>
      <c r="Y152" s="6">
        <f t="shared" si="21"/>
        <v>0.66532258064516125</v>
      </c>
      <c r="Z152" s="6">
        <f t="shared" si="22"/>
        <v>1.4530075187969924</v>
      </c>
      <c r="AA152" s="6">
        <f t="shared" si="23"/>
        <v>1.2944286881699756</v>
      </c>
    </row>
    <row r="153" spans="1:27" x14ac:dyDescent="0.25">
      <c r="A153" s="3">
        <f t="shared" si="24"/>
        <v>42519</v>
      </c>
      <c r="B153" t="s">
        <v>113</v>
      </c>
      <c r="C153" t="s">
        <v>146</v>
      </c>
      <c r="D153" t="s">
        <v>534</v>
      </c>
      <c r="E153" t="s">
        <v>768</v>
      </c>
      <c r="F153" t="s">
        <v>382</v>
      </c>
      <c r="G153" t="s">
        <v>1163</v>
      </c>
      <c r="H153" t="s">
        <v>1367</v>
      </c>
      <c r="I153" t="s">
        <v>1546</v>
      </c>
      <c r="J153" t="s">
        <v>1493</v>
      </c>
      <c r="K153" t="s">
        <v>763</v>
      </c>
      <c r="L153" t="s">
        <v>1899</v>
      </c>
      <c r="Q153" s="6">
        <f t="shared" si="14"/>
        <v>0.62182361733931235</v>
      </c>
      <c r="R153" s="6">
        <f t="shared" si="15"/>
        <v>0.4170124481327801</v>
      </c>
      <c r="S153" s="6">
        <f t="shared" si="16"/>
        <v>1.0970521755509512</v>
      </c>
      <c r="T153" s="6">
        <f t="shared" si="25"/>
        <v>0.66357308584686769</v>
      </c>
      <c r="U153" s="6">
        <f t="shared" si="17"/>
        <v>7.6166666666666663</v>
      </c>
      <c r="V153" s="6">
        <f t="shared" si="18"/>
        <v>1.2209737827715357</v>
      </c>
      <c r="W153" s="6">
        <f t="shared" si="19"/>
        <v>0.74054316197866155</v>
      </c>
      <c r="X153" s="6">
        <f t="shared" si="20"/>
        <v>0.74431818181818177</v>
      </c>
      <c r="Y153" s="6">
        <f t="shared" si="21"/>
        <v>0.49593495934959347</v>
      </c>
      <c r="Z153" s="6">
        <f t="shared" si="22"/>
        <v>1.0719602977667493</v>
      </c>
      <c r="AA153" s="6">
        <f t="shared" si="23"/>
        <v>2.0156287860431306</v>
      </c>
    </row>
    <row r="154" spans="1:27" x14ac:dyDescent="0.25">
      <c r="A154" s="3">
        <f t="shared" si="24"/>
        <v>42520</v>
      </c>
      <c r="B154" t="s">
        <v>114</v>
      </c>
      <c r="C154" t="s">
        <v>342</v>
      </c>
      <c r="D154" t="s">
        <v>535</v>
      </c>
      <c r="E154" t="s">
        <v>769</v>
      </c>
      <c r="F154" t="s">
        <v>965</v>
      </c>
      <c r="G154" t="s">
        <v>1164</v>
      </c>
      <c r="H154" t="s">
        <v>1373</v>
      </c>
      <c r="I154" t="s">
        <v>1547</v>
      </c>
      <c r="J154" t="s">
        <v>1668</v>
      </c>
      <c r="K154" t="s">
        <v>1784</v>
      </c>
      <c r="L154" t="s">
        <v>1900</v>
      </c>
      <c r="Q154" s="6">
        <f t="shared" si="14"/>
        <v>0.66854990583804141</v>
      </c>
      <c r="R154" s="6">
        <f t="shared" si="15"/>
        <v>-0.56182795698924726</v>
      </c>
      <c r="S154" s="6">
        <f t="shared" si="16"/>
        <v>0.963000777907429</v>
      </c>
      <c r="T154" s="6">
        <f t="shared" si="25"/>
        <v>1.1522491349480968</v>
      </c>
      <c r="U154" s="6">
        <f t="shared" si="17"/>
        <v>2.2347826086956522</v>
      </c>
      <c r="V154" s="6">
        <f t="shared" si="18"/>
        <v>1.1541284403669725</v>
      </c>
      <c r="W154" s="6">
        <f t="shared" si="19"/>
        <v>0.73673870333988212</v>
      </c>
      <c r="X154" s="6">
        <f t="shared" si="20"/>
        <v>1.0755813953488371</v>
      </c>
      <c r="Y154" s="6">
        <f t="shared" si="21"/>
        <v>0.65333333333333332</v>
      </c>
      <c r="Z154" s="6">
        <f t="shared" si="22"/>
        <v>1.2619047619047619</v>
      </c>
      <c r="AA154" s="6">
        <f t="shared" si="23"/>
        <v>1.0376905078100298</v>
      </c>
    </row>
    <row r="155" spans="1:27" x14ac:dyDescent="0.25">
      <c r="A155" s="3">
        <f t="shared" si="24"/>
        <v>42521</v>
      </c>
      <c r="B155" t="s">
        <v>115</v>
      </c>
      <c r="C155" t="s">
        <v>343</v>
      </c>
      <c r="D155" t="s">
        <v>536</v>
      </c>
      <c r="E155" t="s">
        <v>770</v>
      </c>
      <c r="F155" t="s">
        <v>128</v>
      </c>
      <c r="G155" t="s">
        <v>1165</v>
      </c>
      <c r="H155" t="s">
        <v>814</v>
      </c>
      <c r="I155" t="s">
        <v>895</v>
      </c>
      <c r="J155" t="s">
        <v>1669</v>
      </c>
      <c r="K155" t="s">
        <v>1785</v>
      </c>
      <c r="L155" t="s">
        <v>1901</v>
      </c>
      <c r="Q155" s="6">
        <f t="shared" si="14"/>
        <v>0.59333333333333338</v>
      </c>
      <c r="R155" s="6">
        <f t="shared" si="15"/>
        <v>0.34225844004656575</v>
      </c>
      <c r="S155" s="6">
        <f t="shared" si="16"/>
        <v>1.1060637851447754</v>
      </c>
      <c r="T155" s="6">
        <f t="shared" si="25"/>
        <v>0.49305555555555558</v>
      </c>
      <c r="U155" s="6">
        <f t="shared" si="17"/>
        <v>0.94413407821229045</v>
      </c>
      <c r="V155" s="6">
        <f t="shared" si="18"/>
        <v>1.4725654967869501</v>
      </c>
      <c r="W155" s="6">
        <f t="shared" si="19"/>
        <v>0.79105571847507328</v>
      </c>
      <c r="X155" s="6">
        <f t="shared" si="20"/>
        <v>0.49282296650717705</v>
      </c>
      <c r="Y155" s="6">
        <f t="shared" si="21"/>
        <v>0.18789808917197454</v>
      </c>
      <c r="Z155" s="6">
        <f t="shared" si="22"/>
        <v>1.319755600814664</v>
      </c>
      <c r="AA155" s="6">
        <f t="shared" si="23"/>
        <v>0.99238470094977327</v>
      </c>
    </row>
    <row r="156" spans="1:27" x14ac:dyDescent="0.25">
      <c r="A156" s="3">
        <f t="shared" si="24"/>
        <v>42522</v>
      </c>
      <c r="B156" t="s">
        <v>116</v>
      </c>
      <c r="C156" t="s">
        <v>344</v>
      </c>
      <c r="D156" t="s">
        <v>537</v>
      </c>
      <c r="E156" t="s">
        <v>756</v>
      </c>
      <c r="F156" t="s">
        <v>966</v>
      </c>
      <c r="G156" t="s">
        <v>1166</v>
      </c>
      <c r="H156" t="s">
        <v>1374</v>
      </c>
      <c r="I156" t="s">
        <v>1548</v>
      </c>
      <c r="J156" t="s">
        <v>353</v>
      </c>
      <c r="K156" t="s">
        <v>1786</v>
      </c>
      <c r="L156" t="s">
        <v>1902</v>
      </c>
      <c r="Q156" s="6">
        <f t="shared" si="14"/>
        <v>0.80100755667506296</v>
      </c>
      <c r="R156" s="6">
        <f t="shared" si="15"/>
        <v>0.77254901960784317</v>
      </c>
      <c r="S156" s="6">
        <f t="shared" si="16"/>
        <v>1.086409307244844</v>
      </c>
      <c r="T156" s="6">
        <f t="shared" si="25"/>
        <v>0.94475138121546964</v>
      </c>
      <c r="U156" s="6">
        <f t="shared" si="17"/>
        <v>-2.7753623188405796</v>
      </c>
      <c r="V156" s="6">
        <f t="shared" si="18"/>
        <v>1.7442641298265249</v>
      </c>
      <c r="W156" s="6">
        <f t="shared" si="19"/>
        <v>0.88731527093596063</v>
      </c>
      <c r="X156" s="6">
        <f t="shared" si="20"/>
        <v>0.76691729323308266</v>
      </c>
      <c r="Y156" s="6">
        <f t="shared" si="21"/>
        <v>0.89603960396039606</v>
      </c>
      <c r="Z156" s="6">
        <f t="shared" si="22"/>
        <v>1.207774798927614</v>
      </c>
      <c r="AA156" s="6">
        <f t="shared" si="23"/>
        <v>1.7726047537368292</v>
      </c>
    </row>
    <row r="157" spans="1:27" x14ac:dyDescent="0.25">
      <c r="A157" s="3">
        <f t="shared" si="24"/>
        <v>42523</v>
      </c>
      <c r="B157" t="s">
        <v>117</v>
      </c>
      <c r="C157" t="s">
        <v>345</v>
      </c>
      <c r="D157" t="s">
        <v>538</v>
      </c>
      <c r="E157" t="s">
        <v>344</v>
      </c>
      <c r="F157" t="s">
        <v>967</v>
      </c>
      <c r="G157" t="s">
        <v>1167</v>
      </c>
      <c r="H157" t="s">
        <v>843</v>
      </c>
      <c r="I157" t="s">
        <v>1549</v>
      </c>
      <c r="J157" t="s">
        <v>174</v>
      </c>
      <c r="K157" t="s">
        <v>1103</v>
      </c>
      <c r="L157" t="s">
        <v>1903</v>
      </c>
      <c r="Q157" s="6">
        <f t="shared" si="14"/>
        <v>0.54965753424657537</v>
      </c>
      <c r="R157" s="6">
        <f t="shared" si="15"/>
        <v>0.29375549692172381</v>
      </c>
      <c r="S157" s="6">
        <f t="shared" si="16"/>
        <v>1.0522407991026121</v>
      </c>
      <c r="T157" s="6">
        <f t="shared" si="25"/>
        <v>1.1161473087818696</v>
      </c>
      <c r="U157" s="6">
        <f t="shared" si="17"/>
        <v>1.8429319371727748</v>
      </c>
      <c r="V157" s="6">
        <f t="shared" si="18"/>
        <v>1.5067307692307692</v>
      </c>
      <c r="W157" s="6">
        <f t="shared" si="19"/>
        <v>0.88755980861244022</v>
      </c>
      <c r="X157" s="6">
        <f t="shared" si="20"/>
        <v>0.45263157894736844</v>
      </c>
      <c r="Y157" s="6">
        <f t="shared" si="21"/>
        <v>0.87362637362637363</v>
      </c>
      <c r="Z157" s="6">
        <f t="shared" si="22"/>
        <v>1.3075000000000001</v>
      </c>
      <c r="AA157" s="6">
        <f t="shared" si="23"/>
        <v>1.3900189329579107</v>
      </c>
    </row>
    <row r="158" spans="1:27" x14ac:dyDescent="0.25">
      <c r="A158" s="3">
        <f t="shared" si="24"/>
        <v>42524</v>
      </c>
      <c r="B158" t="s">
        <v>118</v>
      </c>
      <c r="C158" t="s">
        <v>116</v>
      </c>
      <c r="D158" t="s">
        <v>539</v>
      </c>
      <c r="E158" t="s">
        <v>771</v>
      </c>
      <c r="F158" t="s">
        <v>968</v>
      </c>
      <c r="G158" t="s">
        <v>1168</v>
      </c>
      <c r="H158" t="s">
        <v>1375</v>
      </c>
      <c r="I158" t="s">
        <v>342</v>
      </c>
      <c r="J158" t="s">
        <v>1544</v>
      </c>
      <c r="K158" t="s">
        <v>321</v>
      </c>
      <c r="L158" t="s">
        <v>1904</v>
      </c>
      <c r="Q158" s="6">
        <f t="shared" si="14"/>
        <v>0.29848229342327148</v>
      </c>
      <c r="R158" s="6">
        <f t="shared" si="15"/>
        <v>0.48328267477203646</v>
      </c>
      <c r="S158" s="6">
        <f t="shared" si="16"/>
        <v>0.96896915249576021</v>
      </c>
      <c r="T158" s="6">
        <f t="shared" si="25"/>
        <v>0.68421052631578949</v>
      </c>
      <c r="U158" s="6">
        <f t="shared" si="17"/>
        <v>0.23067669172932331</v>
      </c>
      <c r="V158" s="6">
        <f t="shared" si="18"/>
        <v>1.5828166519043401</v>
      </c>
      <c r="W158" s="6">
        <f t="shared" si="19"/>
        <v>0.73896457765667578</v>
      </c>
      <c r="X158" s="6">
        <f t="shared" si="20"/>
        <v>1.1483516483516483</v>
      </c>
      <c r="Y158" s="6">
        <f t="shared" si="21"/>
        <v>1.0058479532163742</v>
      </c>
      <c r="Z158" s="6">
        <f t="shared" si="22"/>
        <v>1.3423772609819122</v>
      </c>
      <c r="AA158" s="6">
        <f t="shared" si="23"/>
        <v>1.1703069992807662</v>
      </c>
    </row>
    <row r="159" spans="1:27" x14ac:dyDescent="0.25">
      <c r="A159" s="3">
        <f t="shared" si="24"/>
        <v>42525</v>
      </c>
      <c r="B159" t="s">
        <v>119</v>
      </c>
      <c r="C159" t="s">
        <v>346</v>
      </c>
      <c r="D159" t="s">
        <v>540</v>
      </c>
      <c r="E159" t="s">
        <v>772</v>
      </c>
      <c r="F159" t="s">
        <v>969</v>
      </c>
      <c r="G159" t="s">
        <v>1169</v>
      </c>
      <c r="H159" t="s">
        <v>1376</v>
      </c>
      <c r="I159" t="s">
        <v>130</v>
      </c>
      <c r="J159" t="s">
        <v>1670</v>
      </c>
      <c r="K159" t="s">
        <v>1787</v>
      </c>
      <c r="L159" t="s">
        <v>1905</v>
      </c>
      <c r="Q159" s="6">
        <f t="shared" si="14"/>
        <v>1.0038759689922481</v>
      </c>
      <c r="R159" s="6">
        <f t="shared" si="15"/>
        <v>0.5</v>
      </c>
      <c r="S159" s="6">
        <f t="shared" si="16"/>
        <v>0.99372459249319178</v>
      </c>
      <c r="T159" s="6">
        <f t="shared" si="25"/>
        <v>0.551490514905149</v>
      </c>
      <c r="U159" s="6">
        <f t="shared" si="17"/>
        <v>1.0234505862646566</v>
      </c>
      <c r="V159" s="6">
        <f t="shared" si="18"/>
        <v>1.0237672933664419</v>
      </c>
      <c r="W159" s="6">
        <f t="shared" si="19"/>
        <v>0.70625000000000004</v>
      </c>
      <c r="X159" s="6">
        <f t="shared" si="20"/>
        <v>1.1931818181818181</v>
      </c>
      <c r="Y159" s="6">
        <f t="shared" si="21"/>
        <v>0.93333333333333335</v>
      </c>
      <c r="Z159" s="6">
        <f t="shared" si="22"/>
        <v>1.482535575679172</v>
      </c>
      <c r="AA159" s="6">
        <f t="shared" si="23"/>
        <v>1.1449049316696376</v>
      </c>
    </row>
    <row r="160" spans="1:27" x14ac:dyDescent="0.25">
      <c r="A160" s="3">
        <f t="shared" si="24"/>
        <v>42526</v>
      </c>
      <c r="B160" t="s">
        <v>120</v>
      </c>
      <c r="C160" t="s">
        <v>22</v>
      </c>
      <c r="D160" t="s">
        <v>541</v>
      </c>
      <c r="E160" t="s">
        <v>129</v>
      </c>
      <c r="F160" t="s">
        <v>970</v>
      </c>
      <c r="G160" t="s">
        <v>1170</v>
      </c>
      <c r="H160" t="s">
        <v>1377</v>
      </c>
      <c r="I160" t="s">
        <v>264</v>
      </c>
      <c r="J160" t="s">
        <v>1563</v>
      </c>
      <c r="K160" t="s">
        <v>1766</v>
      </c>
      <c r="L160" t="s">
        <v>1906</v>
      </c>
      <c r="Q160" s="6">
        <f t="shared" si="14"/>
        <v>0.64903846153846156</v>
      </c>
      <c r="R160" s="6">
        <f t="shared" si="15"/>
        <v>1.1940298507462686</v>
      </c>
      <c r="S160" s="6">
        <f t="shared" si="16"/>
        <v>0.95389964373095248</v>
      </c>
      <c r="T160" s="6">
        <f t="shared" si="25"/>
        <v>1.0524475524475525</v>
      </c>
      <c r="U160" s="6">
        <f t="shared" si="17"/>
        <v>0.31673960612691465</v>
      </c>
      <c r="V160" s="6">
        <f t="shared" si="18"/>
        <v>0.99430324276950044</v>
      </c>
      <c r="W160" s="6">
        <f t="shared" si="19"/>
        <v>0.73346430910281601</v>
      </c>
      <c r="X160" s="6">
        <f t="shared" si="20"/>
        <v>1.3969465648854962</v>
      </c>
      <c r="Y160" s="6">
        <f t="shared" si="21"/>
        <v>1.1311475409836065</v>
      </c>
      <c r="Z160" s="6">
        <f t="shared" si="22"/>
        <v>1.8055555555555556</v>
      </c>
      <c r="AA160" s="6">
        <f t="shared" si="23"/>
        <v>0.81369838312195708</v>
      </c>
    </row>
    <row r="161" spans="1:27" x14ac:dyDescent="0.25">
      <c r="A161" s="3">
        <f t="shared" si="24"/>
        <v>42527</v>
      </c>
      <c r="B161" t="s">
        <v>121</v>
      </c>
      <c r="C161" t="s">
        <v>347</v>
      </c>
      <c r="D161" t="s">
        <v>542</v>
      </c>
      <c r="E161" t="s">
        <v>153</v>
      </c>
      <c r="F161" t="s">
        <v>971</v>
      </c>
      <c r="G161" t="s">
        <v>1171</v>
      </c>
      <c r="H161" t="s">
        <v>1378</v>
      </c>
      <c r="I161" t="s">
        <v>791</v>
      </c>
      <c r="J161" t="s">
        <v>16</v>
      </c>
      <c r="K161" t="s">
        <v>1788</v>
      </c>
      <c r="L161" t="s">
        <v>1907</v>
      </c>
      <c r="Q161" s="6">
        <f t="shared" si="14"/>
        <v>0.55492957746478877</v>
      </c>
      <c r="R161" s="6">
        <f t="shared" si="15"/>
        <v>0.79904306220095689</v>
      </c>
      <c r="S161" s="6">
        <f t="shared" si="16"/>
        <v>1.1259655677285807</v>
      </c>
      <c r="T161" s="6">
        <f t="shared" si="25"/>
        <v>0.64264264264264259</v>
      </c>
      <c r="U161" s="6">
        <f t="shared" si="17"/>
        <v>1.3346303501945525</v>
      </c>
      <c r="V161" s="6">
        <f t="shared" si="18"/>
        <v>0.93958664546899839</v>
      </c>
      <c r="W161" s="6">
        <f t="shared" si="19"/>
        <v>0.71199999999999997</v>
      </c>
      <c r="X161" s="6">
        <f t="shared" si="20"/>
        <v>1.2918918918918918</v>
      </c>
      <c r="Y161" s="6">
        <f t="shared" si="21"/>
        <v>1.0816326530612246</v>
      </c>
      <c r="Z161" s="6">
        <f t="shared" si="22"/>
        <v>1.7433962264150944</v>
      </c>
      <c r="AA161" s="6">
        <f t="shared" si="23"/>
        <v>1.1530867207020536</v>
      </c>
    </row>
    <row r="162" spans="1:27" x14ac:dyDescent="0.25">
      <c r="A162" s="3">
        <f t="shared" si="24"/>
        <v>42528</v>
      </c>
      <c r="B162" t="s">
        <v>122</v>
      </c>
      <c r="C162" t="s">
        <v>162</v>
      </c>
      <c r="D162" t="s">
        <v>543</v>
      </c>
      <c r="E162" t="s">
        <v>773</v>
      </c>
      <c r="F162" t="s">
        <v>972</v>
      </c>
      <c r="G162" t="s">
        <v>1172</v>
      </c>
      <c r="H162" t="s">
        <v>1379</v>
      </c>
      <c r="I162" t="s">
        <v>1550</v>
      </c>
      <c r="J162" t="s">
        <v>977</v>
      </c>
      <c r="K162" t="s">
        <v>1705</v>
      </c>
      <c r="L162" t="s">
        <v>1908</v>
      </c>
      <c r="Q162" s="6">
        <f t="shared" si="14"/>
        <v>1.5730337078651686</v>
      </c>
      <c r="R162" s="6">
        <f t="shared" si="15"/>
        <v>0.84693877551020413</v>
      </c>
      <c r="S162" s="6">
        <f t="shared" si="16"/>
        <v>0.89263018116285686</v>
      </c>
      <c r="T162" s="6">
        <f t="shared" si="25"/>
        <v>1.6431924882629108</v>
      </c>
      <c r="U162" s="6">
        <f t="shared" si="17"/>
        <v>0.62426035502958577</v>
      </c>
      <c r="V162" s="6">
        <f t="shared" si="18"/>
        <v>0.6858006042296072</v>
      </c>
      <c r="W162" s="6">
        <f t="shared" si="19"/>
        <v>0.66821130676552365</v>
      </c>
      <c r="X162" s="6">
        <f t="shared" si="20"/>
        <v>1.6019417475728155</v>
      </c>
      <c r="Y162" s="6">
        <f t="shared" si="21"/>
        <v>2.5762711864406778</v>
      </c>
      <c r="Z162" s="6">
        <f t="shared" si="22"/>
        <v>1.0447530864197532</v>
      </c>
      <c r="AA162" s="6">
        <f t="shared" si="23"/>
        <v>1.3497154681841697</v>
      </c>
    </row>
    <row r="163" spans="1:27" x14ac:dyDescent="0.25">
      <c r="A163" s="3">
        <f t="shared" si="24"/>
        <v>42529</v>
      </c>
      <c r="B163" t="s">
        <v>123</v>
      </c>
      <c r="C163" t="s">
        <v>348</v>
      </c>
      <c r="D163" t="s">
        <v>544</v>
      </c>
      <c r="E163" t="s">
        <v>116</v>
      </c>
      <c r="F163" t="s">
        <v>959</v>
      </c>
      <c r="G163" t="s">
        <v>1173</v>
      </c>
      <c r="H163" t="s">
        <v>1380</v>
      </c>
      <c r="I163" t="s">
        <v>1551</v>
      </c>
      <c r="J163" t="s">
        <v>1671</v>
      </c>
      <c r="K163" t="s">
        <v>1789</v>
      </c>
      <c r="L163" t="s">
        <v>1909</v>
      </c>
      <c r="Q163" s="6">
        <f t="shared" si="14"/>
        <v>0.88993710691823902</v>
      </c>
      <c r="R163" s="6">
        <f t="shared" si="15"/>
        <v>0.79695431472081213</v>
      </c>
      <c r="S163" s="6">
        <f t="shared" si="16"/>
        <v>0.90853777258566981</v>
      </c>
      <c r="T163" s="6">
        <f t="shared" si="25"/>
        <v>0.92982456140350878</v>
      </c>
      <c r="U163" s="6">
        <f t="shared" si="17"/>
        <v>-0.52610966057441255</v>
      </c>
      <c r="V163" s="6">
        <f t="shared" si="18"/>
        <v>0.67212062880975298</v>
      </c>
      <c r="W163" s="6">
        <f t="shared" si="19"/>
        <v>0.76266481609993064</v>
      </c>
      <c r="X163" s="6">
        <f t="shared" si="20"/>
        <v>1.607843137254902</v>
      </c>
      <c r="Y163" s="6">
        <f t="shared" si="21"/>
        <v>0.80110497237569056</v>
      </c>
      <c r="Z163" s="6">
        <f t="shared" si="22"/>
        <v>1.0388457269700333</v>
      </c>
      <c r="AA163" s="6">
        <f t="shared" si="23"/>
        <v>1.1090337296101742</v>
      </c>
    </row>
    <row r="164" spans="1:27" x14ac:dyDescent="0.25">
      <c r="A164" s="3">
        <f t="shared" si="24"/>
        <v>42530</v>
      </c>
      <c r="B164" t="s">
        <v>124</v>
      </c>
      <c r="C164" t="s">
        <v>349</v>
      </c>
      <c r="D164" t="s">
        <v>545</v>
      </c>
      <c r="E164" t="s">
        <v>774</v>
      </c>
      <c r="F164" t="s">
        <v>973</v>
      </c>
      <c r="G164" t="s">
        <v>1174</v>
      </c>
      <c r="H164" t="s">
        <v>1381</v>
      </c>
      <c r="I164" t="s">
        <v>1552</v>
      </c>
      <c r="J164" t="s">
        <v>1672</v>
      </c>
      <c r="K164" t="s">
        <v>1790</v>
      </c>
      <c r="L164" t="s">
        <v>1910</v>
      </c>
      <c r="Q164" s="6">
        <f t="shared" si="14"/>
        <v>0.62928348909657317</v>
      </c>
      <c r="R164" s="6">
        <f t="shared" si="15"/>
        <v>1.278443113772455</v>
      </c>
      <c r="S164" s="6">
        <f t="shared" si="16"/>
        <v>1.0464490583278339</v>
      </c>
      <c r="T164" s="6">
        <f t="shared" si="25"/>
        <v>1.4086294416243654</v>
      </c>
      <c r="U164" s="6">
        <f t="shared" si="17"/>
        <v>1.5482954545454546</v>
      </c>
      <c r="V164" s="6">
        <f t="shared" si="18"/>
        <v>0.6416719846841098</v>
      </c>
      <c r="W164" s="6">
        <f t="shared" si="19"/>
        <v>0.78032345013477089</v>
      </c>
      <c r="X164" s="6">
        <f t="shared" si="20"/>
        <v>2.13953488372093</v>
      </c>
      <c r="Y164" s="6">
        <f t="shared" si="21"/>
        <v>0.74842767295597479</v>
      </c>
      <c r="Z164" s="6">
        <f t="shared" si="22"/>
        <v>1.3738049713193117</v>
      </c>
      <c r="AA164" s="6">
        <f t="shared" si="23"/>
        <v>1.1494778751789894</v>
      </c>
    </row>
    <row r="165" spans="1:27" x14ac:dyDescent="0.25">
      <c r="A165" s="3">
        <f t="shared" si="24"/>
        <v>42531</v>
      </c>
      <c r="B165" t="s">
        <v>125</v>
      </c>
      <c r="C165" t="s">
        <v>350</v>
      </c>
      <c r="D165" t="s">
        <v>546</v>
      </c>
      <c r="E165" t="s">
        <v>775</v>
      </c>
      <c r="F165" t="s">
        <v>974</v>
      </c>
      <c r="G165" t="s">
        <v>1017</v>
      </c>
      <c r="H165" t="s">
        <v>1382</v>
      </c>
      <c r="I165" t="s">
        <v>1551</v>
      </c>
      <c r="J165" t="s">
        <v>452</v>
      </c>
      <c r="K165" t="s">
        <v>1791</v>
      </c>
      <c r="L165" t="s">
        <v>1911</v>
      </c>
      <c r="Q165" s="6">
        <f t="shared" si="14"/>
        <v>2.1412429378531073</v>
      </c>
      <c r="R165" s="6">
        <f t="shared" si="15"/>
        <v>1.578616352201258</v>
      </c>
      <c r="S165" s="6">
        <f t="shared" si="16"/>
        <v>1.0824503311258278</v>
      </c>
      <c r="T165" s="6">
        <f t="shared" si="25"/>
        <v>0.50887573964497046</v>
      </c>
      <c r="U165" s="6">
        <f t="shared" si="17"/>
        <v>0.55410691003911339</v>
      </c>
      <c r="V165" s="6">
        <f t="shared" si="18"/>
        <v>0.62618914381645219</v>
      </c>
      <c r="W165" s="6">
        <f t="shared" si="19"/>
        <v>0.88421828908554567</v>
      </c>
      <c r="X165" s="6">
        <f t="shared" si="20"/>
        <v>0.78468899521531099</v>
      </c>
      <c r="Y165" s="6">
        <f t="shared" si="21"/>
        <v>0.55232558139534882</v>
      </c>
      <c r="Z165" s="6">
        <f t="shared" si="22"/>
        <v>1.2444658325312801</v>
      </c>
      <c r="AA165" s="6">
        <f t="shared" si="23"/>
        <v>0.98369776167680167</v>
      </c>
    </row>
    <row r="166" spans="1:27" x14ac:dyDescent="0.25">
      <c r="A166" s="3">
        <f t="shared" si="24"/>
        <v>42532</v>
      </c>
      <c r="B166" t="s">
        <v>126</v>
      </c>
      <c r="C166" t="s">
        <v>351</v>
      </c>
      <c r="D166" t="s">
        <v>547</v>
      </c>
      <c r="E166" t="s">
        <v>776</v>
      </c>
      <c r="F166" t="s">
        <v>975</v>
      </c>
      <c r="G166" t="s">
        <v>1175</v>
      </c>
      <c r="H166" t="s">
        <v>1383</v>
      </c>
      <c r="I166" t="s">
        <v>130</v>
      </c>
      <c r="J166" t="s">
        <v>1673</v>
      </c>
      <c r="K166" t="s">
        <v>1792</v>
      </c>
      <c r="L166" t="s">
        <v>1912</v>
      </c>
      <c r="Q166" s="6">
        <f t="shared" si="14"/>
        <v>0.31467181467181465</v>
      </c>
      <c r="R166" s="6">
        <f t="shared" si="15"/>
        <v>1.1927710843373494</v>
      </c>
      <c r="S166" s="6">
        <f t="shared" si="16"/>
        <v>1.0183096353959806</v>
      </c>
      <c r="T166" s="6">
        <f t="shared" si="25"/>
        <v>0.855036855036855</v>
      </c>
      <c r="U166" s="6">
        <f t="shared" si="17"/>
        <v>1.1882160392798691</v>
      </c>
      <c r="V166" s="6">
        <f t="shared" si="18"/>
        <v>0.8208593208593209</v>
      </c>
      <c r="W166" s="6">
        <f t="shared" si="19"/>
        <v>0.81818181818181823</v>
      </c>
      <c r="X166" s="6">
        <f t="shared" si="20"/>
        <v>1</v>
      </c>
      <c r="Y166" s="6">
        <f t="shared" si="21"/>
        <v>0.57792207792207795</v>
      </c>
      <c r="Z166" s="6">
        <f t="shared" si="22"/>
        <v>1.1596858638743455</v>
      </c>
      <c r="AA166" s="6">
        <f t="shared" si="23"/>
        <v>0.84275056762893286</v>
      </c>
    </row>
    <row r="167" spans="1:27" x14ac:dyDescent="0.25">
      <c r="A167" s="3">
        <f t="shared" si="24"/>
        <v>42533</v>
      </c>
      <c r="B167" t="s">
        <v>127</v>
      </c>
      <c r="C167" t="s">
        <v>352</v>
      </c>
      <c r="D167" t="s">
        <v>548</v>
      </c>
      <c r="E167" t="s">
        <v>777</v>
      </c>
      <c r="F167" t="s">
        <v>976</v>
      </c>
      <c r="G167" t="s">
        <v>1176</v>
      </c>
      <c r="H167" t="s">
        <v>1384</v>
      </c>
      <c r="I167" t="s">
        <v>1553</v>
      </c>
      <c r="J167" t="s">
        <v>1668</v>
      </c>
      <c r="K167" t="s">
        <v>1793</v>
      </c>
      <c r="L167" t="s">
        <v>1913</v>
      </c>
      <c r="Q167" s="6">
        <f t="shared" si="14"/>
        <v>1.2814814814814814</v>
      </c>
      <c r="R167" s="6">
        <f t="shared" si="15"/>
        <v>1.3458333333333334</v>
      </c>
      <c r="S167" s="6">
        <f t="shared" si="16"/>
        <v>1.1492597759078431</v>
      </c>
      <c r="T167" s="6">
        <f t="shared" si="25"/>
        <v>0.82059800664451832</v>
      </c>
      <c r="U167" s="6">
        <f t="shared" si="17"/>
        <v>0.90846286701208978</v>
      </c>
      <c r="V167" s="6">
        <f t="shared" si="18"/>
        <v>1.0621419127368885</v>
      </c>
      <c r="W167" s="6">
        <f t="shared" si="19"/>
        <v>0.93928571428571428</v>
      </c>
      <c r="X167" s="6">
        <f t="shared" si="20"/>
        <v>0.97814207650273222</v>
      </c>
      <c r="Y167" s="6">
        <f t="shared" si="21"/>
        <v>0.71014492753623193</v>
      </c>
      <c r="Z167" s="6">
        <f t="shared" si="22"/>
        <v>1.323076923076923</v>
      </c>
      <c r="AA167" s="6">
        <f t="shared" si="23"/>
        <v>0.80162511542012926</v>
      </c>
    </row>
    <row r="168" spans="1:27" x14ac:dyDescent="0.25">
      <c r="A168" s="3">
        <f t="shared" si="24"/>
        <v>42534</v>
      </c>
      <c r="B168" t="s">
        <v>128</v>
      </c>
      <c r="C168" t="s">
        <v>353</v>
      </c>
      <c r="D168" t="s">
        <v>549</v>
      </c>
      <c r="E168" t="s">
        <v>149</v>
      </c>
      <c r="F168" t="s">
        <v>772</v>
      </c>
      <c r="G168" t="s">
        <v>1177</v>
      </c>
      <c r="H168" t="s">
        <v>1385</v>
      </c>
      <c r="I168" t="s">
        <v>1090</v>
      </c>
      <c r="J168" t="s">
        <v>448</v>
      </c>
      <c r="K168" t="s">
        <v>958</v>
      </c>
      <c r="L168" t="s">
        <v>1914</v>
      </c>
      <c r="Q168" s="6">
        <f t="shared" si="14"/>
        <v>1.7157360406091371</v>
      </c>
      <c r="R168" s="6">
        <f t="shared" si="15"/>
        <v>1.0838323353293413</v>
      </c>
      <c r="S168" s="6">
        <f t="shared" si="16"/>
        <v>0.87628912205183396</v>
      </c>
      <c r="T168" s="6">
        <f t="shared" si="25"/>
        <v>0.89719626168224298</v>
      </c>
      <c r="U168" s="6">
        <f t="shared" si="17"/>
        <v>1.1865889212827989</v>
      </c>
      <c r="V168" s="6">
        <f t="shared" si="18"/>
        <v>1.0456852791878173</v>
      </c>
      <c r="W168" s="6">
        <f t="shared" si="19"/>
        <v>1.1111111111111112</v>
      </c>
      <c r="X168" s="6">
        <f t="shared" si="20"/>
        <v>0.59832635983263593</v>
      </c>
      <c r="Y168" s="6">
        <f t="shared" si="21"/>
        <v>0.41509433962264153</v>
      </c>
      <c r="Z168" s="6">
        <f t="shared" si="22"/>
        <v>0.90476190476190477</v>
      </c>
      <c r="AA168" s="6">
        <f t="shared" si="23"/>
        <v>0.90428624279900638</v>
      </c>
    </row>
    <row r="169" spans="1:27" x14ac:dyDescent="0.25">
      <c r="A169" s="3">
        <f t="shared" si="24"/>
        <v>42535</v>
      </c>
      <c r="B169" t="s">
        <v>129</v>
      </c>
      <c r="C169" t="s">
        <v>354</v>
      </c>
      <c r="D169" t="s">
        <v>550</v>
      </c>
      <c r="E169" t="s">
        <v>778</v>
      </c>
      <c r="F169" t="s">
        <v>977</v>
      </c>
      <c r="G169" t="s">
        <v>1178</v>
      </c>
      <c r="H169" t="s">
        <v>1386</v>
      </c>
      <c r="I169" t="s">
        <v>1550</v>
      </c>
      <c r="J169" t="s">
        <v>1666</v>
      </c>
      <c r="K169" t="s">
        <v>745</v>
      </c>
      <c r="L169" t="s">
        <v>1915</v>
      </c>
      <c r="Q169" s="6">
        <f t="shared" si="14"/>
        <v>1.075</v>
      </c>
      <c r="R169" s="6">
        <f t="shared" si="15"/>
        <v>0.87951807228915657</v>
      </c>
      <c r="S169" s="6">
        <f t="shared" si="16"/>
        <v>1.0603017745191796</v>
      </c>
      <c r="T169" s="6">
        <f t="shared" si="25"/>
        <v>1.08</v>
      </c>
      <c r="U169" s="6">
        <f t="shared" si="17"/>
        <v>0.72037914691943128</v>
      </c>
      <c r="V169" s="6">
        <f t="shared" si="18"/>
        <v>1.1987273617229564</v>
      </c>
      <c r="W169" s="6">
        <f t="shared" si="19"/>
        <v>1.1400832177531206</v>
      </c>
      <c r="X169" s="6">
        <f t="shared" si="20"/>
        <v>1</v>
      </c>
      <c r="Y169" s="6">
        <f t="shared" si="21"/>
        <v>0.96710526315789469</v>
      </c>
      <c r="Z169" s="6">
        <f t="shared" si="22"/>
        <v>1.0118168389955686</v>
      </c>
      <c r="AA169" s="6">
        <f t="shared" si="23"/>
        <v>1.3189600102210297</v>
      </c>
    </row>
    <row r="170" spans="1:27" x14ac:dyDescent="0.25">
      <c r="A170" s="3">
        <f t="shared" si="24"/>
        <v>42536</v>
      </c>
      <c r="B170" t="s">
        <v>130</v>
      </c>
      <c r="C170" t="s">
        <v>114</v>
      </c>
      <c r="D170" t="s">
        <v>551</v>
      </c>
      <c r="E170" t="s">
        <v>779</v>
      </c>
      <c r="F170" t="s">
        <v>978</v>
      </c>
      <c r="G170" t="s">
        <v>864</v>
      </c>
      <c r="H170" t="s">
        <v>697</v>
      </c>
      <c r="I170" t="s">
        <v>1554</v>
      </c>
      <c r="J170" t="s">
        <v>1571</v>
      </c>
      <c r="K170" t="s">
        <v>190</v>
      </c>
      <c r="L170" t="s">
        <v>1916</v>
      </c>
      <c r="Q170" s="6">
        <f t="shared" si="14"/>
        <v>0.74204946996466437</v>
      </c>
      <c r="R170" s="6">
        <f t="shared" si="15"/>
        <v>1.1305732484076434</v>
      </c>
      <c r="S170" s="6">
        <f t="shared" si="16"/>
        <v>1.2700241092954727</v>
      </c>
      <c r="T170" s="6">
        <f t="shared" si="25"/>
        <v>1.0849056603773586</v>
      </c>
      <c r="U170" s="6">
        <f t="shared" si="17"/>
        <v>0.85359801488833742</v>
      </c>
      <c r="V170" s="6">
        <f t="shared" si="18"/>
        <v>1.2233890214797136</v>
      </c>
      <c r="W170" s="6">
        <f t="shared" si="19"/>
        <v>0.94904458598726116</v>
      </c>
      <c r="X170" s="6">
        <f t="shared" si="20"/>
        <v>0.84756097560975607</v>
      </c>
      <c r="Y170" s="6">
        <f t="shared" si="21"/>
        <v>0.6827586206896552</v>
      </c>
      <c r="Z170" s="6">
        <f t="shared" si="22"/>
        <v>1.2916666666666667</v>
      </c>
      <c r="AA170" s="6">
        <f t="shared" si="23"/>
        <v>1.0880932348633574</v>
      </c>
    </row>
    <row r="171" spans="1:27" x14ac:dyDescent="0.25">
      <c r="A171" s="3">
        <f t="shared" si="24"/>
        <v>42537</v>
      </c>
      <c r="B171" t="s">
        <v>131</v>
      </c>
      <c r="C171" t="s">
        <v>355</v>
      </c>
      <c r="D171" t="s">
        <v>552</v>
      </c>
      <c r="E171" t="s">
        <v>780</v>
      </c>
      <c r="F171" t="s">
        <v>979</v>
      </c>
      <c r="G171" t="s">
        <v>1179</v>
      </c>
      <c r="H171" t="s">
        <v>1387</v>
      </c>
      <c r="I171" t="s">
        <v>1555</v>
      </c>
      <c r="J171" t="s">
        <v>1667</v>
      </c>
      <c r="K171" t="s">
        <v>1794</v>
      </c>
      <c r="L171" t="s">
        <v>1917</v>
      </c>
      <c r="Q171" s="6">
        <f t="shared" si="14"/>
        <v>1.6237623762376239</v>
      </c>
      <c r="R171" s="6">
        <f t="shared" si="15"/>
        <v>1.370023419203747</v>
      </c>
      <c r="S171" s="6">
        <f t="shared" si="16"/>
        <v>1.2398855146987484</v>
      </c>
      <c r="T171" s="6">
        <f t="shared" si="25"/>
        <v>1.045045045045045</v>
      </c>
      <c r="U171" s="6">
        <f t="shared" si="17"/>
        <v>0.84036697247706427</v>
      </c>
      <c r="V171" s="6">
        <f t="shared" si="18"/>
        <v>1.2988562904027847</v>
      </c>
      <c r="W171" s="6">
        <f t="shared" si="19"/>
        <v>0.95164075993091535</v>
      </c>
      <c r="X171" s="6">
        <f t="shared" si="20"/>
        <v>0.63586956521739135</v>
      </c>
      <c r="Y171" s="6">
        <f t="shared" si="21"/>
        <v>1.0336134453781514</v>
      </c>
      <c r="Z171" s="6">
        <f t="shared" si="22"/>
        <v>1.0139178844815588</v>
      </c>
      <c r="AA171" s="6">
        <f t="shared" si="23"/>
        <v>0.97797222981800502</v>
      </c>
    </row>
    <row r="172" spans="1:27" x14ac:dyDescent="0.25">
      <c r="A172" s="3">
        <f t="shared" si="24"/>
        <v>42538</v>
      </c>
      <c r="B172" t="s">
        <v>132</v>
      </c>
      <c r="C172" t="s">
        <v>356</v>
      </c>
      <c r="D172" t="s">
        <v>553</v>
      </c>
      <c r="E172" t="s">
        <v>781</v>
      </c>
      <c r="F172" t="s">
        <v>980</v>
      </c>
      <c r="G172" t="s">
        <v>1180</v>
      </c>
      <c r="H172" t="s">
        <v>1388</v>
      </c>
      <c r="I172" t="s">
        <v>960</v>
      </c>
      <c r="J172" t="s">
        <v>1541</v>
      </c>
      <c r="K172" t="s">
        <v>225</v>
      </c>
      <c r="L172" t="s">
        <v>1918</v>
      </c>
      <c r="Q172" s="6">
        <f t="shared" si="14"/>
        <v>0.87335092348284959</v>
      </c>
      <c r="R172" s="6">
        <f t="shared" si="15"/>
        <v>0.61155378486055778</v>
      </c>
      <c r="S172" s="6">
        <f t="shared" si="16"/>
        <v>1.213215050474151</v>
      </c>
      <c r="T172" s="6">
        <f t="shared" si="25"/>
        <v>2.9844961240310077</v>
      </c>
      <c r="U172" s="6">
        <f t="shared" si="17"/>
        <v>1.0988235294117648</v>
      </c>
      <c r="V172" s="6">
        <f t="shared" si="18"/>
        <v>1.1599642537980339</v>
      </c>
      <c r="W172" s="6">
        <f t="shared" si="19"/>
        <v>0.84487072560467058</v>
      </c>
      <c r="X172" s="6">
        <f t="shared" si="20"/>
        <v>0.70121951219512191</v>
      </c>
      <c r="Y172" s="6">
        <f t="shared" si="21"/>
        <v>1.1368421052631579</v>
      </c>
      <c r="Z172" s="6">
        <f t="shared" si="22"/>
        <v>1.1554524361948957</v>
      </c>
      <c r="AA172" s="6">
        <f t="shared" si="23"/>
        <v>0.7485532026831514</v>
      </c>
    </row>
    <row r="173" spans="1:27" x14ac:dyDescent="0.25">
      <c r="A173" s="3">
        <f t="shared" si="24"/>
        <v>42539</v>
      </c>
      <c r="B173" t="s">
        <v>133</v>
      </c>
      <c r="C173" t="s">
        <v>357</v>
      </c>
      <c r="D173" t="s">
        <v>554</v>
      </c>
      <c r="E173" t="s">
        <v>782</v>
      </c>
      <c r="F173" t="s">
        <v>981</v>
      </c>
      <c r="G173" t="s">
        <v>379</v>
      </c>
      <c r="H173" t="s">
        <v>1389</v>
      </c>
      <c r="I173" t="s">
        <v>1556</v>
      </c>
      <c r="J173" t="s">
        <v>453</v>
      </c>
      <c r="K173" t="s">
        <v>190</v>
      </c>
      <c r="L173" t="s">
        <v>1919</v>
      </c>
      <c r="Q173" s="6">
        <f t="shared" si="14"/>
        <v>-0.90797546012269936</v>
      </c>
      <c r="R173" s="6">
        <f t="shared" si="15"/>
        <v>0.91666666666666663</v>
      </c>
      <c r="S173" s="6">
        <f t="shared" si="16"/>
        <v>1.1665431569093958</v>
      </c>
      <c r="T173" s="6">
        <f t="shared" si="25"/>
        <v>1.7270114942528736</v>
      </c>
      <c r="U173" s="6">
        <f t="shared" si="17"/>
        <v>1.1170798898071626</v>
      </c>
      <c r="V173" s="6">
        <f t="shared" si="18"/>
        <v>1.1038412832418742</v>
      </c>
      <c r="W173" s="6">
        <f t="shared" si="19"/>
        <v>1.0098328416912488</v>
      </c>
      <c r="X173" s="6">
        <f t="shared" si="20"/>
        <v>0.50952380952380949</v>
      </c>
      <c r="Y173" s="6">
        <f t="shared" si="21"/>
        <v>1.3595505617977528</v>
      </c>
      <c r="Z173" s="6">
        <f t="shared" si="22"/>
        <v>0.90970654627539504</v>
      </c>
      <c r="AA173" s="6">
        <f t="shared" si="23"/>
        <v>2.1080363328458165</v>
      </c>
    </row>
    <row r="174" spans="1:27" x14ac:dyDescent="0.25">
      <c r="A174" s="3">
        <f t="shared" si="24"/>
        <v>42540</v>
      </c>
      <c r="B174" t="s">
        <v>134</v>
      </c>
      <c r="C174" t="s">
        <v>345</v>
      </c>
      <c r="D174" t="s">
        <v>555</v>
      </c>
      <c r="E174" t="s">
        <v>783</v>
      </c>
      <c r="F174" t="s">
        <v>982</v>
      </c>
      <c r="G174" t="s">
        <v>1181</v>
      </c>
      <c r="H174" t="s">
        <v>1390</v>
      </c>
      <c r="I174" t="s">
        <v>1557</v>
      </c>
      <c r="J174" t="s">
        <v>1564</v>
      </c>
      <c r="K174" t="s">
        <v>1777</v>
      </c>
      <c r="L174" t="s">
        <v>1920</v>
      </c>
      <c r="Q174" s="6">
        <f t="shared" si="14"/>
        <v>0.76300578034682076</v>
      </c>
      <c r="R174" s="6">
        <f t="shared" si="15"/>
        <v>1.0340557275541795</v>
      </c>
      <c r="S174" s="6">
        <f t="shared" si="16"/>
        <v>1.3374314800313234</v>
      </c>
      <c r="T174" s="6">
        <f t="shared" si="25"/>
        <v>2.7813765182186234</v>
      </c>
      <c r="U174" s="6">
        <f t="shared" si="17"/>
        <v>1.2186311787072244</v>
      </c>
      <c r="V174" s="6">
        <f t="shared" si="18"/>
        <v>0.96348547717842326</v>
      </c>
      <c r="W174" s="6">
        <f t="shared" si="19"/>
        <v>0.93726235741444863</v>
      </c>
      <c r="X174" s="6">
        <f t="shared" si="20"/>
        <v>0.42458100558659218</v>
      </c>
      <c r="Y174" s="6">
        <f t="shared" si="21"/>
        <v>1.0204081632653061</v>
      </c>
      <c r="Z174" s="6">
        <f t="shared" si="22"/>
        <v>0.6763565891472868</v>
      </c>
      <c r="AA174" s="6">
        <f t="shared" si="23"/>
        <v>1.5972171028381865</v>
      </c>
    </row>
    <row r="175" spans="1:27" x14ac:dyDescent="0.25">
      <c r="A175" s="3">
        <f t="shared" si="24"/>
        <v>42541</v>
      </c>
      <c r="B175" t="s">
        <v>135</v>
      </c>
      <c r="C175" t="s">
        <v>358</v>
      </c>
      <c r="D175" t="s">
        <v>556</v>
      </c>
      <c r="E175" t="s">
        <v>784</v>
      </c>
      <c r="F175" t="s">
        <v>691</v>
      </c>
      <c r="G175" t="s">
        <v>1182</v>
      </c>
      <c r="H175" t="s">
        <v>783</v>
      </c>
      <c r="I175" t="s">
        <v>1558</v>
      </c>
      <c r="J175" t="s">
        <v>447</v>
      </c>
      <c r="K175" t="s">
        <v>117</v>
      </c>
      <c r="L175" t="s">
        <v>1921</v>
      </c>
      <c r="Q175" s="6">
        <f t="shared" si="14"/>
        <v>0.66272189349112431</v>
      </c>
      <c r="R175" s="6">
        <f t="shared" si="15"/>
        <v>1.281767955801105</v>
      </c>
      <c r="S175" s="6">
        <f t="shared" si="16"/>
        <v>1.3198076037455866</v>
      </c>
      <c r="T175" s="6">
        <f t="shared" si="25"/>
        <v>2.796875</v>
      </c>
      <c r="U175" s="6">
        <f t="shared" si="17"/>
        <v>0.69778869778869779</v>
      </c>
      <c r="V175" s="6">
        <f t="shared" si="18"/>
        <v>0.95792880258899671</v>
      </c>
      <c r="W175" s="6">
        <f t="shared" si="19"/>
        <v>0.77191011235955054</v>
      </c>
      <c r="X175" s="6">
        <f t="shared" si="20"/>
        <v>0.63636363636363635</v>
      </c>
      <c r="Y175" s="6">
        <f t="shared" si="21"/>
        <v>0.90909090909090906</v>
      </c>
      <c r="Z175" s="6">
        <f t="shared" si="22"/>
        <v>0.76794258373205737</v>
      </c>
      <c r="AA175" s="6">
        <f t="shared" si="23"/>
        <v>1.0203974284044419</v>
      </c>
    </row>
    <row r="176" spans="1:27" x14ac:dyDescent="0.25">
      <c r="A176" s="3">
        <f t="shared" si="24"/>
        <v>42542</v>
      </c>
      <c r="B176" t="s">
        <v>136</v>
      </c>
      <c r="C176" t="s">
        <v>359</v>
      </c>
      <c r="D176" t="s">
        <v>557</v>
      </c>
      <c r="E176" t="s">
        <v>785</v>
      </c>
      <c r="F176" t="s">
        <v>983</v>
      </c>
      <c r="G176" t="s">
        <v>1183</v>
      </c>
      <c r="H176" t="s">
        <v>1391</v>
      </c>
      <c r="I176" t="s">
        <v>1559</v>
      </c>
      <c r="J176" t="s">
        <v>1090</v>
      </c>
      <c r="K176" t="s">
        <v>1782</v>
      </c>
      <c r="L176" t="s">
        <v>1922</v>
      </c>
      <c r="Q176" s="6">
        <f t="shared" si="14"/>
        <v>0.73421926910299007</v>
      </c>
      <c r="R176" s="6">
        <f t="shared" si="15"/>
        <v>1.1324200913242009</v>
      </c>
      <c r="S176" s="6">
        <f t="shared" si="16"/>
        <v>1.5728816956456382</v>
      </c>
      <c r="T176" s="6">
        <f t="shared" si="25"/>
        <v>1.3306878306878307</v>
      </c>
      <c r="U176" s="6">
        <f t="shared" si="17"/>
        <v>2.4539473684210527</v>
      </c>
      <c r="V176" s="6">
        <f t="shared" si="18"/>
        <v>1.0506329113924051</v>
      </c>
      <c r="W176" s="6">
        <f t="shared" si="19"/>
        <v>0.77737226277372262</v>
      </c>
      <c r="X176" s="6">
        <f t="shared" si="20"/>
        <v>0.39393939393939392</v>
      </c>
      <c r="Y176" s="6">
        <f t="shared" si="21"/>
        <v>0.97278911564625847</v>
      </c>
      <c r="Z176" s="6">
        <f t="shared" si="22"/>
        <v>1.167883211678832</v>
      </c>
      <c r="AA176" s="6">
        <f t="shared" si="23"/>
        <v>1.0380200513391775</v>
      </c>
    </row>
    <row r="177" spans="1:27" x14ac:dyDescent="0.25">
      <c r="A177" s="3">
        <f t="shared" si="24"/>
        <v>42543</v>
      </c>
      <c r="B177" t="s">
        <v>137</v>
      </c>
      <c r="C177" t="s">
        <v>345</v>
      </c>
      <c r="D177" t="s">
        <v>558</v>
      </c>
      <c r="E177" t="s">
        <v>26</v>
      </c>
      <c r="F177" t="s">
        <v>984</v>
      </c>
      <c r="G177" t="s">
        <v>1184</v>
      </c>
      <c r="H177" t="s">
        <v>1392</v>
      </c>
      <c r="I177" t="s">
        <v>1560</v>
      </c>
      <c r="J177" t="s">
        <v>1562</v>
      </c>
      <c r="K177" t="s">
        <v>1795</v>
      </c>
      <c r="L177" t="s">
        <v>1923</v>
      </c>
      <c r="Q177" s="6">
        <f t="shared" si="14"/>
        <v>0.53809523809523807</v>
      </c>
      <c r="R177" s="6">
        <f t="shared" si="15"/>
        <v>0.94084507042253518</v>
      </c>
      <c r="S177" s="6">
        <f t="shared" si="16"/>
        <v>1.4646699008647965</v>
      </c>
      <c r="T177" s="6">
        <f t="shared" si="25"/>
        <v>1.7014492753623189</v>
      </c>
      <c r="U177" s="6">
        <f t="shared" si="17"/>
        <v>1.5029069767441861</v>
      </c>
      <c r="V177" s="6">
        <f t="shared" si="18"/>
        <v>0.95396020288724148</v>
      </c>
      <c r="W177" s="6">
        <f t="shared" si="19"/>
        <v>0.85906040268456374</v>
      </c>
      <c r="X177" s="6">
        <f t="shared" si="20"/>
        <v>0.46043165467625902</v>
      </c>
      <c r="Y177" s="6">
        <f t="shared" si="21"/>
        <v>1.1111111111111112</v>
      </c>
      <c r="Z177" s="6">
        <f t="shared" si="22"/>
        <v>1.0827129859387923</v>
      </c>
      <c r="AA177" s="6">
        <f t="shared" si="23"/>
        <v>1.1293888538862478</v>
      </c>
    </row>
    <row r="178" spans="1:27" x14ac:dyDescent="0.25">
      <c r="A178" s="3">
        <f t="shared" si="24"/>
        <v>42544</v>
      </c>
      <c r="B178" t="s">
        <v>138</v>
      </c>
      <c r="C178" t="s">
        <v>360</v>
      </c>
      <c r="D178" t="s">
        <v>559</v>
      </c>
      <c r="E178" t="s">
        <v>786</v>
      </c>
      <c r="F178" t="s">
        <v>263</v>
      </c>
      <c r="G178" t="s">
        <v>1185</v>
      </c>
      <c r="H178" t="s">
        <v>1393</v>
      </c>
      <c r="I178" t="s">
        <v>1561</v>
      </c>
      <c r="J178" t="s">
        <v>1674</v>
      </c>
      <c r="K178" t="s">
        <v>1796</v>
      </c>
      <c r="L178" t="s">
        <v>1924</v>
      </c>
      <c r="Q178" s="6">
        <f t="shared" si="14"/>
        <v>1.7591463414634145</v>
      </c>
      <c r="R178" s="6">
        <f t="shared" si="15"/>
        <v>0.68376068376068377</v>
      </c>
      <c r="S178" s="6">
        <f t="shared" si="16"/>
        <v>1.3435189170155326</v>
      </c>
      <c r="T178" s="6">
        <f t="shared" si="25"/>
        <v>1.0862068965517242</v>
      </c>
      <c r="U178" s="6">
        <f t="shared" si="17"/>
        <v>0.17685589519650655</v>
      </c>
      <c r="V178" s="6">
        <f t="shared" si="18"/>
        <v>0.96898928024502295</v>
      </c>
      <c r="W178" s="6">
        <f t="shared" si="19"/>
        <v>0.8039927404718693</v>
      </c>
      <c r="X178" s="6">
        <f t="shared" si="20"/>
        <v>0.70085470085470081</v>
      </c>
      <c r="Y178" s="6">
        <f t="shared" si="21"/>
        <v>0.81300813008130079</v>
      </c>
      <c r="Z178" s="6">
        <f t="shared" si="22"/>
        <v>1.1654083733699383</v>
      </c>
      <c r="AA178" s="6">
        <f t="shared" si="23"/>
        <v>1.327358021622965</v>
      </c>
    </row>
    <row r="179" spans="1:27" x14ac:dyDescent="0.25">
      <c r="A179" s="3">
        <f t="shared" si="24"/>
        <v>42545</v>
      </c>
      <c r="B179" t="s">
        <v>139</v>
      </c>
      <c r="C179" t="s">
        <v>361</v>
      </c>
      <c r="D179" t="s">
        <v>560</v>
      </c>
      <c r="E179" t="s">
        <v>185</v>
      </c>
      <c r="F179" t="s">
        <v>12</v>
      </c>
      <c r="G179" t="s">
        <v>1186</v>
      </c>
      <c r="H179" t="s">
        <v>28</v>
      </c>
      <c r="I179" t="s">
        <v>1562</v>
      </c>
      <c r="J179" t="s">
        <v>1557</v>
      </c>
      <c r="K179" t="s">
        <v>1797</v>
      </c>
      <c r="L179" t="s">
        <v>1925</v>
      </c>
      <c r="Q179" s="6">
        <f t="shared" si="14"/>
        <v>0.89425981873111782</v>
      </c>
      <c r="R179" s="6">
        <f t="shared" si="15"/>
        <v>1.3648208469055374</v>
      </c>
      <c r="S179" s="6">
        <f t="shared" si="16"/>
        <v>1.4750018010229811</v>
      </c>
      <c r="T179" s="6">
        <f t="shared" si="25"/>
        <v>0.61948051948051952</v>
      </c>
      <c r="U179" s="6">
        <f t="shared" si="17"/>
        <v>0</v>
      </c>
      <c r="V179" s="6">
        <f t="shared" si="18"/>
        <v>0.99961479198767333</v>
      </c>
      <c r="W179" s="6">
        <f t="shared" si="19"/>
        <v>0.76801579466929915</v>
      </c>
      <c r="X179" s="6">
        <f t="shared" si="20"/>
        <v>0.95652173913043481</v>
      </c>
      <c r="Y179" s="6">
        <f t="shared" si="21"/>
        <v>0.70370370370370372</v>
      </c>
      <c r="Z179" s="6">
        <f t="shared" si="22"/>
        <v>0.85609103078982596</v>
      </c>
      <c r="AA179" s="6">
        <f t="shared" si="23"/>
        <v>1.7343729409180759</v>
      </c>
    </row>
    <row r="180" spans="1:27" x14ac:dyDescent="0.25">
      <c r="A180" s="3">
        <f t="shared" si="24"/>
        <v>42546</v>
      </c>
      <c r="B180" t="s">
        <v>140</v>
      </c>
      <c r="C180" t="s">
        <v>362</v>
      </c>
      <c r="D180" t="s">
        <v>561</v>
      </c>
      <c r="E180" t="s">
        <v>783</v>
      </c>
      <c r="F180" t="s">
        <v>985</v>
      </c>
      <c r="G180" t="s">
        <v>1187</v>
      </c>
      <c r="H180" t="s">
        <v>1379</v>
      </c>
      <c r="I180" t="s">
        <v>1558</v>
      </c>
      <c r="J180" t="s">
        <v>137</v>
      </c>
      <c r="K180" t="s">
        <v>1798</v>
      </c>
      <c r="L180" t="s">
        <v>1926</v>
      </c>
      <c r="Q180" s="6">
        <f t="shared" si="14"/>
        <v>-1.722972972972973</v>
      </c>
      <c r="R180" s="6">
        <f t="shared" si="15"/>
        <v>1.5537190082644627</v>
      </c>
      <c r="S180" s="6">
        <f t="shared" si="16"/>
        <v>1.5221839580059513</v>
      </c>
      <c r="T180" s="6">
        <f t="shared" si="25"/>
        <v>1.1430948419301166</v>
      </c>
      <c r="U180" s="6">
        <f t="shared" si="17"/>
        <v>1.9580764488286067</v>
      </c>
      <c r="V180" s="6">
        <f t="shared" si="18"/>
        <v>1.0049713193116634</v>
      </c>
      <c r="W180" s="6">
        <f t="shared" si="19"/>
        <v>0.70204479065238556</v>
      </c>
      <c r="X180" s="6">
        <f t="shared" si="20"/>
        <v>0.85046728971962615</v>
      </c>
      <c r="Y180" s="6">
        <f t="shared" si="21"/>
        <v>0.93388429752066116</v>
      </c>
      <c r="Z180" s="6">
        <f t="shared" si="22"/>
        <v>0.99586435070306034</v>
      </c>
      <c r="AA180" s="6">
        <f t="shared" si="23"/>
        <v>0.85556225009585363</v>
      </c>
    </row>
    <row r="181" spans="1:27" x14ac:dyDescent="0.25">
      <c r="A181" s="3">
        <f t="shared" si="24"/>
        <v>42547</v>
      </c>
      <c r="B181" t="s">
        <v>141</v>
      </c>
      <c r="C181" t="s">
        <v>129</v>
      </c>
      <c r="D181" t="s">
        <v>562</v>
      </c>
      <c r="E181" t="s">
        <v>333</v>
      </c>
      <c r="F181" t="s">
        <v>12</v>
      </c>
      <c r="G181" t="s">
        <v>1188</v>
      </c>
      <c r="H181" t="s">
        <v>1394</v>
      </c>
      <c r="I181" t="s">
        <v>1563</v>
      </c>
      <c r="J181" t="s">
        <v>1675</v>
      </c>
      <c r="K181" t="s">
        <v>1661</v>
      </c>
      <c r="L181" t="s">
        <v>1927</v>
      </c>
      <c r="Q181" s="6">
        <f t="shared" si="14"/>
        <v>0.66287878787878785</v>
      </c>
      <c r="R181" s="6">
        <f t="shared" si="15"/>
        <v>0.90119760479041922</v>
      </c>
      <c r="S181" s="6">
        <f t="shared" si="16"/>
        <v>1.2438081854909537</v>
      </c>
      <c r="T181" s="6">
        <f t="shared" si="25"/>
        <v>0.37263464337700147</v>
      </c>
      <c r="U181" s="6">
        <f t="shared" si="17"/>
        <v>0</v>
      </c>
      <c r="V181" s="6">
        <f t="shared" si="18"/>
        <v>1.0577088716623599</v>
      </c>
      <c r="W181" s="6">
        <f t="shared" si="19"/>
        <v>0.68052738336713992</v>
      </c>
      <c r="X181" s="6">
        <f t="shared" si="20"/>
        <v>0.90789473684210531</v>
      </c>
      <c r="Y181" s="6">
        <f t="shared" si="21"/>
        <v>0.82</v>
      </c>
      <c r="Z181" s="6">
        <f t="shared" si="22"/>
        <v>1.0816618911174785</v>
      </c>
      <c r="AA181" s="6">
        <f t="shared" si="23"/>
        <v>1.1161656954941441</v>
      </c>
    </row>
    <row r="182" spans="1:27" x14ac:dyDescent="0.25">
      <c r="A182" s="3">
        <f t="shared" si="24"/>
        <v>42548</v>
      </c>
      <c r="B182" t="s">
        <v>142</v>
      </c>
      <c r="C182" t="s">
        <v>363</v>
      </c>
      <c r="D182" t="s">
        <v>563</v>
      </c>
      <c r="E182" t="s">
        <v>787</v>
      </c>
      <c r="F182" t="s">
        <v>12</v>
      </c>
      <c r="G182" t="s">
        <v>1189</v>
      </c>
      <c r="H182" t="s">
        <v>1395</v>
      </c>
      <c r="I182" t="s">
        <v>894</v>
      </c>
      <c r="J182" t="s">
        <v>1676</v>
      </c>
      <c r="K182" t="s">
        <v>1799</v>
      </c>
      <c r="L182" t="s">
        <v>1928</v>
      </c>
      <c r="Q182" s="6">
        <f t="shared" si="14"/>
        <v>0.7767857142857143</v>
      </c>
      <c r="R182" s="6">
        <f t="shared" si="15"/>
        <v>0.86206896551724133</v>
      </c>
      <c r="S182" s="6">
        <f t="shared" si="16"/>
        <v>1.4993602915519715</v>
      </c>
      <c r="T182" s="6">
        <f t="shared" si="25"/>
        <v>0.48789571694599626</v>
      </c>
      <c r="U182" s="6">
        <f t="shared" si="17"/>
        <v>0</v>
      </c>
      <c r="V182" s="6">
        <f t="shared" si="18"/>
        <v>1.051097972972973</v>
      </c>
      <c r="W182" s="6">
        <f t="shared" si="19"/>
        <v>0.94468704512372637</v>
      </c>
      <c r="X182" s="6">
        <f t="shared" si="20"/>
        <v>0.80219780219780223</v>
      </c>
      <c r="Y182" s="6">
        <f t="shared" si="21"/>
        <v>1.2</v>
      </c>
      <c r="Z182" s="6">
        <f t="shared" si="22"/>
        <v>1.2928348909657321</v>
      </c>
      <c r="AA182" s="6">
        <f t="shared" si="23"/>
        <v>1.7455753479580731</v>
      </c>
    </row>
    <row r="183" spans="1:27" x14ac:dyDescent="0.25">
      <c r="A183" s="3">
        <f t="shared" si="24"/>
        <v>42549</v>
      </c>
      <c r="B183" t="s">
        <v>143</v>
      </c>
      <c r="C183" t="s">
        <v>129</v>
      </c>
      <c r="D183" t="s">
        <v>564</v>
      </c>
      <c r="E183" t="s">
        <v>788</v>
      </c>
      <c r="F183" t="s">
        <v>986</v>
      </c>
      <c r="G183" t="s">
        <v>1190</v>
      </c>
      <c r="H183" t="s">
        <v>789</v>
      </c>
      <c r="I183" t="s">
        <v>1557</v>
      </c>
      <c r="J183" t="s">
        <v>1572</v>
      </c>
      <c r="K183" t="s">
        <v>1800</v>
      </c>
      <c r="L183" t="s">
        <v>1929</v>
      </c>
      <c r="Q183" s="6">
        <f t="shared" si="14"/>
        <v>0.57013574660633481</v>
      </c>
      <c r="R183" s="6">
        <f t="shared" si="15"/>
        <v>1.2137096774193548</v>
      </c>
      <c r="S183" s="6">
        <f t="shared" si="16"/>
        <v>1.3238611022618669</v>
      </c>
      <c r="T183" s="6">
        <f t="shared" si="25"/>
        <v>0.99005964214711728</v>
      </c>
      <c r="U183" s="6">
        <f t="shared" si="17"/>
        <v>3.5495978552278822</v>
      </c>
      <c r="V183" s="6">
        <f t="shared" si="18"/>
        <v>0.98561989895064128</v>
      </c>
      <c r="W183" s="6">
        <f t="shared" si="19"/>
        <v>0.6979655712050078</v>
      </c>
      <c r="X183" s="6">
        <f t="shared" si="20"/>
        <v>1.1692307692307693</v>
      </c>
      <c r="Y183" s="6">
        <f t="shared" si="21"/>
        <v>0.88811188811188813</v>
      </c>
      <c r="Z183" s="6">
        <f t="shared" si="22"/>
        <v>0.90874999999999995</v>
      </c>
      <c r="AA183" s="6">
        <f t="shared" si="23"/>
        <v>1.1222471071295259</v>
      </c>
    </row>
    <row r="184" spans="1:27" x14ac:dyDescent="0.25">
      <c r="A184" s="3">
        <f t="shared" si="24"/>
        <v>42550</v>
      </c>
      <c r="B184" t="s">
        <v>144</v>
      </c>
      <c r="C184" t="s">
        <v>364</v>
      </c>
      <c r="D184" t="s">
        <v>565</v>
      </c>
      <c r="E184" t="s">
        <v>25</v>
      </c>
      <c r="F184" t="s">
        <v>987</v>
      </c>
      <c r="G184" t="s">
        <v>1191</v>
      </c>
      <c r="H184" t="s">
        <v>1396</v>
      </c>
      <c r="I184" t="s">
        <v>1564</v>
      </c>
      <c r="J184" t="s">
        <v>1674</v>
      </c>
      <c r="K184" t="s">
        <v>1801</v>
      </c>
      <c r="L184" t="s">
        <v>1930</v>
      </c>
      <c r="Q184" s="6">
        <f t="shared" si="14"/>
        <v>1.2566371681415929</v>
      </c>
      <c r="R184" s="6">
        <f t="shared" si="15"/>
        <v>1.1616766467065869</v>
      </c>
      <c r="S184" s="6">
        <f t="shared" si="16"/>
        <v>1.2638248847926268</v>
      </c>
      <c r="T184" s="6">
        <f t="shared" si="25"/>
        <v>0.79386712095400336</v>
      </c>
      <c r="U184" s="6">
        <f t="shared" si="17"/>
        <v>1.04642166344294</v>
      </c>
      <c r="V184" s="6">
        <f t="shared" si="18"/>
        <v>1.0049079754601227</v>
      </c>
      <c r="W184" s="6">
        <f t="shared" si="19"/>
        <v>0.8147321428571429</v>
      </c>
      <c r="X184" s="6">
        <f t="shared" si="20"/>
        <v>0.78125</v>
      </c>
      <c r="Y184" s="6">
        <f t="shared" si="21"/>
        <v>0.90909090909090906</v>
      </c>
      <c r="Z184" s="6">
        <f t="shared" si="22"/>
        <v>0.61344537815126055</v>
      </c>
      <c r="AA184" s="6">
        <f t="shared" si="23"/>
        <v>0.8582513439496906</v>
      </c>
    </row>
    <row r="185" spans="1:27" x14ac:dyDescent="0.25">
      <c r="A185" s="3">
        <f t="shared" si="24"/>
        <v>42551</v>
      </c>
      <c r="B185" t="s">
        <v>145</v>
      </c>
      <c r="C185" t="s">
        <v>365</v>
      </c>
      <c r="D185" t="s">
        <v>566</v>
      </c>
      <c r="E185" t="s">
        <v>785</v>
      </c>
      <c r="F185" t="s">
        <v>988</v>
      </c>
      <c r="G185" t="s">
        <v>1192</v>
      </c>
      <c r="H185" t="s">
        <v>1397</v>
      </c>
      <c r="I185" t="s">
        <v>15</v>
      </c>
      <c r="J185" t="s">
        <v>1677</v>
      </c>
      <c r="K185" t="s">
        <v>803</v>
      </c>
      <c r="L185" t="s">
        <v>1931</v>
      </c>
      <c r="Q185" s="6">
        <f t="shared" si="14"/>
        <v>0.31542461005199307</v>
      </c>
      <c r="R185" s="6">
        <f t="shared" si="15"/>
        <v>1.1100000000000001</v>
      </c>
      <c r="S185" s="6">
        <f t="shared" si="16"/>
        <v>1.5157109991554791</v>
      </c>
      <c r="T185" s="6">
        <f t="shared" si="25"/>
        <v>0.79841269841269846</v>
      </c>
      <c r="U185" s="6">
        <f t="shared" si="17"/>
        <v>11.333333333333334</v>
      </c>
      <c r="V185" s="6">
        <f t="shared" si="18"/>
        <v>1.0071118135124457</v>
      </c>
      <c r="W185" s="6">
        <f t="shared" si="19"/>
        <v>0.69638826185101577</v>
      </c>
      <c r="X185" s="6">
        <f t="shared" si="20"/>
        <v>0.75609756097560976</v>
      </c>
      <c r="Y185" s="6">
        <f t="shared" si="21"/>
        <v>1.35</v>
      </c>
      <c r="Z185" s="6">
        <f t="shared" si="22"/>
        <v>0.40282685512367489</v>
      </c>
      <c r="AA185" s="6">
        <f t="shared" si="23"/>
        <v>1.0933177296664716</v>
      </c>
    </row>
    <row r="186" spans="1:27" x14ac:dyDescent="0.25">
      <c r="A186" s="3">
        <f t="shared" si="24"/>
        <v>42552</v>
      </c>
      <c r="B186" t="s">
        <v>146</v>
      </c>
      <c r="C186" t="s">
        <v>366</v>
      </c>
      <c r="D186" t="s">
        <v>567</v>
      </c>
      <c r="E186" t="s">
        <v>789</v>
      </c>
      <c r="F186" t="s">
        <v>989</v>
      </c>
      <c r="G186" t="s">
        <v>1193</v>
      </c>
      <c r="H186" t="s">
        <v>1398</v>
      </c>
      <c r="I186" t="s">
        <v>1492</v>
      </c>
      <c r="J186" t="s">
        <v>18</v>
      </c>
      <c r="K186" t="s">
        <v>783</v>
      </c>
      <c r="L186" t="s">
        <v>1932</v>
      </c>
      <c r="Q186" s="6">
        <f t="shared" si="14"/>
        <v>0.67905405405405406</v>
      </c>
      <c r="R186" s="6">
        <f t="shared" si="15"/>
        <v>1.0548926014319808</v>
      </c>
      <c r="S186" s="6">
        <f t="shared" si="16"/>
        <v>1.3040367286136414</v>
      </c>
      <c r="T186" s="6">
        <f t="shared" si="25"/>
        <v>0.93501048218029348</v>
      </c>
      <c r="U186" s="6" t="e">
        <f t="shared" si="17"/>
        <v>#DIV/0!</v>
      </c>
      <c r="V186" s="6">
        <f t="shared" si="18"/>
        <v>1.0219653179190751</v>
      </c>
      <c r="W186" s="6">
        <f t="shared" si="19"/>
        <v>0.83676092544987146</v>
      </c>
      <c r="X186" s="6">
        <f t="shared" si="20"/>
        <v>0.7</v>
      </c>
      <c r="Y186" s="6">
        <f t="shared" si="21"/>
        <v>1.2236842105263157</v>
      </c>
      <c r="Z186" s="6">
        <f t="shared" si="22"/>
        <v>0.53713838936669278</v>
      </c>
      <c r="AA186" s="6">
        <f t="shared" si="23"/>
        <v>1.2183724640984728</v>
      </c>
    </row>
    <row r="187" spans="1:27" x14ac:dyDescent="0.25">
      <c r="A187" s="3">
        <f t="shared" si="24"/>
        <v>42553</v>
      </c>
      <c r="B187" t="s">
        <v>147</v>
      </c>
      <c r="C187" t="s">
        <v>12</v>
      </c>
      <c r="D187" t="s">
        <v>568</v>
      </c>
      <c r="E187" t="s">
        <v>790</v>
      </c>
      <c r="F187" t="s">
        <v>990</v>
      </c>
      <c r="G187" t="s">
        <v>1194</v>
      </c>
      <c r="H187" t="s">
        <v>1399</v>
      </c>
      <c r="I187" t="s">
        <v>262</v>
      </c>
      <c r="J187" t="s">
        <v>1636</v>
      </c>
      <c r="K187" t="s">
        <v>1802</v>
      </c>
      <c r="L187" t="s">
        <v>1933</v>
      </c>
      <c r="Q187" s="6">
        <f t="shared" si="14"/>
        <v>0.87450980392156863</v>
      </c>
      <c r="R187" s="6">
        <f t="shared" si="15"/>
        <v>0</v>
      </c>
      <c r="S187" s="6">
        <f t="shared" si="16"/>
        <v>1.1958178663210841</v>
      </c>
      <c r="T187" s="6">
        <f t="shared" si="25"/>
        <v>0.61426491994177579</v>
      </c>
      <c r="U187" s="6">
        <f t="shared" si="17"/>
        <v>0.36649874055415615</v>
      </c>
      <c r="V187" s="6">
        <f t="shared" si="18"/>
        <v>0.97640791476407918</v>
      </c>
      <c r="W187" s="6">
        <f t="shared" si="19"/>
        <v>0.83495145631067957</v>
      </c>
      <c r="X187" s="6">
        <f t="shared" si="20"/>
        <v>0.82417582417582413</v>
      </c>
      <c r="Y187" s="6">
        <f t="shared" si="21"/>
        <v>0.83185840707964598</v>
      </c>
      <c r="Z187" s="6">
        <f t="shared" si="22"/>
        <v>0.57641196013289031</v>
      </c>
      <c r="AA187" s="6">
        <f t="shared" si="23"/>
        <v>0.90104566794707641</v>
      </c>
    </row>
    <row r="188" spans="1:27" x14ac:dyDescent="0.25">
      <c r="A188" s="3">
        <f t="shared" si="24"/>
        <v>42554</v>
      </c>
      <c r="B188" t="s">
        <v>148</v>
      </c>
      <c r="C188" t="s">
        <v>12</v>
      </c>
      <c r="D188" t="s">
        <v>569</v>
      </c>
      <c r="E188" t="s">
        <v>791</v>
      </c>
      <c r="F188" t="s">
        <v>12</v>
      </c>
      <c r="G188" t="s">
        <v>1178</v>
      </c>
      <c r="H188" t="s">
        <v>970</v>
      </c>
      <c r="I188" t="s">
        <v>1493</v>
      </c>
      <c r="J188" t="s">
        <v>1560</v>
      </c>
      <c r="K188" t="s">
        <v>1803</v>
      </c>
      <c r="L188" t="s">
        <v>1934</v>
      </c>
      <c r="Q188" s="6">
        <f t="shared" si="14"/>
        <v>1.3428571428571427</v>
      </c>
      <c r="R188" s="6">
        <f t="shared" si="15"/>
        <v>0</v>
      </c>
      <c r="S188" s="6">
        <f t="shared" si="16"/>
        <v>1.0643741467777621</v>
      </c>
      <c r="T188" s="6">
        <f t="shared" si="25"/>
        <v>0.93359375</v>
      </c>
      <c r="U188" s="6" t="e">
        <f t="shared" si="17"/>
        <v>#DIV/0!</v>
      </c>
      <c r="V188" s="6">
        <f t="shared" si="18"/>
        <v>0.99714983713355054</v>
      </c>
      <c r="W188" s="6">
        <f t="shared" si="19"/>
        <v>0.8628912071535022</v>
      </c>
      <c r="X188" s="6">
        <f t="shared" si="20"/>
        <v>0.88405797101449279</v>
      </c>
      <c r="Y188" s="6">
        <f t="shared" si="21"/>
        <v>1.5609756097560976</v>
      </c>
      <c r="Z188" s="6">
        <f t="shared" si="22"/>
        <v>0.48211920529801322</v>
      </c>
      <c r="AA188" s="6">
        <f t="shared" si="23"/>
        <v>0.98009975964644769</v>
      </c>
    </row>
    <row r="189" spans="1:27" x14ac:dyDescent="0.25">
      <c r="A189" s="3">
        <f t="shared" si="24"/>
        <v>42555</v>
      </c>
      <c r="B189" t="s">
        <v>149</v>
      </c>
      <c r="C189" t="s">
        <v>367</v>
      </c>
      <c r="D189" t="s">
        <v>570</v>
      </c>
      <c r="E189" t="s">
        <v>354</v>
      </c>
      <c r="F189" t="s">
        <v>12</v>
      </c>
      <c r="G189" t="s">
        <v>1195</v>
      </c>
      <c r="H189" t="s">
        <v>176</v>
      </c>
      <c r="I189" t="s">
        <v>894</v>
      </c>
      <c r="J189" t="s">
        <v>1676</v>
      </c>
      <c r="K189" t="s">
        <v>1804</v>
      </c>
      <c r="L189" t="s">
        <v>1935</v>
      </c>
      <c r="Q189" s="6">
        <f t="shared" si="14"/>
        <v>1.103448275862069</v>
      </c>
      <c r="R189" s="6">
        <f t="shared" si="15"/>
        <v>6.22</v>
      </c>
      <c r="S189" s="6">
        <f t="shared" si="16"/>
        <v>1.2694386264318775</v>
      </c>
      <c r="T189" s="6">
        <f t="shared" si="25"/>
        <v>0.83587786259541985</v>
      </c>
      <c r="U189" s="6" t="e">
        <f t="shared" si="17"/>
        <v>#DIV/0!</v>
      </c>
      <c r="V189" s="6">
        <f t="shared" si="18"/>
        <v>1.0285255122539172</v>
      </c>
      <c r="W189" s="6">
        <f t="shared" si="19"/>
        <v>0.61787365177195686</v>
      </c>
      <c r="X189" s="6">
        <f t="shared" si="20"/>
        <v>1</v>
      </c>
      <c r="Y189" s="6">
        <f t="shared" si="21"/>
        <v>1</v>
      </c>
      <c r="Z189" s="6">
        <f t="shared" si="22"/>
        <v>0.75903614457831325</v>
      </c>
      <c r="AA189" s="6">
        <f t="shared" si="23"/>
        <v>0.85480378002362511</v>
      </c>
    </row>
    <row r="190" spans="1:27" x14ac:dyDescent="0.25">
      <c r="A190" s="3">
        <f t="shared" si="24"/>
        <v>42556</v>
      </c>
      <c r="B190" t="s">
        <v>150</v>
      </c>
      <c r="C190" t="s">
        <v>368</v>
      </c>
      <c r="D190" t="s">
        <v>571</v>
      </c>
      <c r="E190" t="s">
        <v>792</v>
      </c>
      <c r="F190" t="s">
        <v>991</v>
      </c>
      <c r="G190" t="s">
        <v>1196</v>
      </c>
      <c r="H190" t="s">
        <v>774</v>
      </c>
      <c r="I190" t="s">
        <v>1565</v>
      </c>
      <c r="J190" t="s">
        <v>1678</v>
      </c>
      <c r="K190" t="s">
        <v>1805</v>
      </c>
      <c r="L190" t="s">
        <v>1936</v>
      </c>
      <c r="Q190" s="6">
        <f t="shared" si="14"/>
        <v>1.6507936507936507</v>
      </c>
      <c r="R190" s="6">
        <f t="shared" si="15"/>
        <v>1.132890365448505</v>
      </c>
      <c r="S190" s="6">
        <f t="shared" si="16"/>
        <v>1.2029550486091058</v>
      </c>
      <c r="T190" s="6">
        <f t="shared" si="25"/>
        <v>0.7831325301204819</v>
      </c>
      <c r="U190" s="6">
        <f t="shared" si="17"/>
        <v>1.0385196374622356</v>
      </c>
      <c r="V190" s="6">
        <f t="shared" si="18"/>
        <v>1.0303627760252365</v>
      </c>
      <c r="W190" s="6">
        <f t="shared" si="19"/>
        <v>1.2443946188340806</v>
      </c>
      <c r="X190" s="6">
        <f t="shared" si="20"/>
        <v>0.47368421052631576</v>
      </c>
      <c r="Y190" s="6">
        <f t="shared" si="21"/>
        <v>0.88188976377952755</v>
      </c>
      <c r="Z190" s="6">
        <f t="shared" si="22"/>
        <v>0.34525447042640989</v>
      </c>
      <c r="AA190" s="6">
        <f t="shared" si="23"/>
        <v>0.84105271910859802</v>
      </c>
    </row>
    <row r="191" spans="1:27" x14ac:dyDescent="0.25">
      <c r="A191" s="3">
        <f t="shared" si="24"/>
        <v>42557</v>
      </c>
      <c r="B191" t="s">
        <v>151</v>
      </c>
      <c r="C191" t="s">
        <v>369</v>
      </c>
      <c r="D191" t="s">
        <v>572</v>
      </c>
      <c r="E191" t="s">
        <v>109</v>
      </c>
      <c r="F191" t="s">
        <v>992</v>
      </c>
      <c r="G191" t="s">
        <v>1197</v>
      </c>
      <c r="H191" t="s">
        <v>812</v>
      </c>
      <c r="I191" t="s">
        <v>1566</v>
      </c>
      <c r="J191" t="s">
        <v>1571</v>
      </c>
      <c r="K191" t="s">
        <v>1497</v>
      </c>
      <c r="L191" t="s">
        <v>1937</v>
      </c>
      <c r="Q191" s="6">
        <f t="shared" si="14"/>
        <v>0.96478873239436624</v>
      </c>
      <c r="R191" s="6">
        <f t="shared" si="15"/>
        <v>0.98711340206185572</v>
      </c>
      <c r="S191" s="6">
        <f t="shared" si="16"/>
        <v>1.3097766636280765</v>
      </c>
      <c r="T191" s="6">
        <f t="shared" si="25"/>
        <v>0.85193133047210301</v>
      </c>
      <c r="U191" s="6">
        <f t="shared" si="17"/>
        <v>0.87800369685767099</v>
      </c>
      <c r="V191" s="6">
        <f t="shared" si="18"/>
        <v>1.0732600732600732</v>
      </c>
      <c r="W191" s="6">
        <f t="shared" si="19"/>
        <v>0.96438356164383565</v>
      </c>
      <c r="X191" s="6">
        <f t="shared" si="20"/>
        <v>0.74</v>
      </c>
      <c r="Y191" s="6">
        <f t="shared" si="21"/>
        <v>0.99</v>
      </c>
      <c r="Z191" s="6">
        <f t="shared" si="22"/>
        <v>0.34620174346201743</v>
      </c>
      <c r="AA191" s="6">
        <f t="shared" si="23"/>
        <v>1.3385629025586481</v>
      </c>
    </row>
    <row r="192" spans="1:27" x14ac:dyDescent="0.25">
      <c r="A192" s="3">
        <f t="shared" si="24"/>
        <v>42558</v>
      </c>
      <c r="B192" t="s">
        <v>152</v>
      </c>
      <c r="C192" t="s">
        <v>370</v>
      </c>
      <c r="D192" t="s">
        <v>573</v>
      </c>
      <c r="E192" t="s">
        <v>366</v>
      </c>
      <c r="F192" t="s">
        <v>993</v>
      </c>
      <c r="G192" t="s">
        <v>1198</v>
      </c>
      <c r="H192" t="s">
        <v>964</v>
      </c>
      <c r="I192" t="s">
        <v>1567</v>
      </c>
      <c r="J192" t="s">
        <v>151</v>
      </c>
      <c r="K192" t="s">
        <v>1806</v>
      </c>
      <c r="L192" t="s">
        <v>1938</v>
      </c>
      <c r="Q192" s="6">
        <f t="shared" si="14"/>
        <v>1.0604395604395604</v>
      </c>
      <c r="R192" s="6">
        <f t="shared" si="15"/>
        <v>1.222972972972973</v>
      </c>
      <c r="S192" s="6">
        <f t="shared" si="16"/>
        <v>1.1317629880110667</v>
      </c>
      <c r="T192" s="6">
        <f t="shared" si="25"/>
        <v>0.87872763419483102</v>
      </c>
      <c r="U192" s="6">
        <f t="shared" si="17"/>
        <v>0.72222222222222221</v>
      </c>
      <c r="V192" s="6">
        <f t="shared" si="18"/>
        <v>1.0557081208316987</v>
      </c>
      <c r="W192" s="6">
        <f t="shared" si="19"/>
        <v>0.96758508914100483</v>
      </c>
      <c r="X192" s="6">
        <f t="shared" si="20"/>
        <v>0.83870967741935487</v>
      </c>
      <c r="Y192" s="6">
        <f t="shared" si="21"/>
        <v>1.0148148148148148</v>
      </c>
      <c r="Z192" s="6">
        <f t="shared" si="22"/>
        <v>0.7792397660818714</v>
      </c>
      <c r="AA192" s="6">
        <f t="shared" si="23"/>
        <v>0.95416595307415653</v>
      </c>
    </row>
    <row r="193" spans="1:27" x14ac:dyDescent="0.25">
      <c r="A193" s="3">
        <f t="shared" si="24"/>
        <v>42559</v>
      </c>
      <c r="B193" t="s">
        <v>153</v>
      </c>
      <c r="C193" t="s">
        <v>371</v>
      </c>
      <c r="D193" t="s">
        <v>574</v>
      </c>
      <c r="E193" t="s">
        <v>793</v>
      </c>
      <c r="F193" t="s">
        <v>994</v>
      </c>
      <c r="G193" t="s">
        <v>1199</v>
      </c>
      <c r="H193" t="s">
        <v>695</v>
      </c>
      <c r="I193" t="s">
        <v>1567</v>
      </c>
      <c r="J193" t="s">
        <v>1679</v>
      </c>
      <c r="K193" t="s">
        <v>345</v>
      </c>
      <c r="L193" t="s">
        <v>1939</v>
      </c>
      <c r="Q193" s="6">
        <f t="shared" ref="Q193:Q256" si="26">B193/B186</f>
        <v>1.0646766169154229</v>
      </c>
      <c r="R193" s="6">
        <f t="shared" ref="R193:R256" si="27">C193/C186</f>
        <v>1.9276018099547512</v>
      </c>
      <c r="S193" s="6">
        <f t="shared" ref="S193:S256" si="28">D193/D186</f>
        <v>1.1798722822524765</v>
      </c>
      <c r="T193" s="6">
        <f t="shared" si="25"/>
        <v>0.88565022421524664</v>
      </c>
      <c r="U193" s="6">
        <f t="shared" ref="U193:U256" si="29">F193/F186</f>
        <v>0.94233687405159328</v>
      </c>
      <c r="V193" s="6">
        <f t="shared" ref="V193:V256" si="30">G193/G186</f>
        <v>0.7839366515837104</v>
      </c>
      <c r="W193" s="6">
        <f t="shared" ref="W193:W256" si="31">H193/H186</f>
        <v>1.064516129032258</v>
      </c>
      <c r="X193" s="6">
        <f t="shared" ref="X193:X256" si="32">I193/I186</f>
        <v>0.67532467532467533</v>
      </c>
      <c r="Y193" s="6">
        <f t="shared" ref="Y193:Y256" si="33">J193/J186</f>
        <v>1.3333333333333333</v>
      </c>
      <c r="Z193" s="6">
        <f t="shared" ref="Z193:Z256" si="34">K193/K186</f>
        <v>0.48617176128093159</v>
      </c>
      <c r="AA193" s="6">
        <f t="shared" ref="AA193:AA256" si="35">L193/L186</f>
        <v>0.88595780064442364</v>
      </c>
    </row>
    <row r="194" spans="1:27" x14ac:dyDescent="0.25">
      <c r="A194" s="3">
        <f t="shared" si="24"/>
        <v>42560</v>
      </c>
      <c r="B194" t="s">
        <v>154</v>
      </c>
      <c r="C194" t="s">
        <v>12</v>
      </c>
      <c r="D194" t="s">
        <v>575</v>
      </c>
      <c r="E194" t="s">
        <v>778</v>
      </c>
      <c r="F194" t="s">
        <v>340</v>
      </c>
      <c r="G194" t="s">
        <v>1200</v>
      </c>
      <c r="H194" t="s">
        <v>1400</v>
      </c>
      <c r="I194" t="s">
        <v>1568</v>
      </c>
      <c r="J194" t="s">
        <v>1572</v>
      </c>
      <c r="K194" t="s">
        <v>1807</v>
      </c>
      <c r="L194" t="s">
        <v>1940</v>
      </c>
      <c r="Q194" s="6">
        <f t="shared" si="26"/>
        <v>1.2376681614349776</v>
      </c>
      <c r="R194" s="6" t="e">
        <f t="shared" si="27"/>
        <v>#DIV/0!</v>
      </c>
      <c r="S194" s="6">
        <f t="shared" si="28"/>
        <v>1.2237794349950406</v>
      </c>
      <c r="T194" s="6">
        <f t="shared" si="25"/>
        <v>0.89573459715639814</v>
      </c>
      <c r="U194" s="6">
        <f t="shared" si="29"/>
        <v>1.1305841924398625</v>
      </c>
      <c r="V194" s="6">
        <f t="shared" si="30"/>
        <v>0.88152766952455186</v>
      </c>
      <c r="W194" s="6">
        <f t="shared" si="31"/>
        <v>1.1877076411960132</v>
      </c>
      <c r="X194" s="6">
        <f t="shared" si="32"/>
        <v>0.56000000000000005</v>
      </c>
      <c r="Y194" s="6">
        <f t="shared" si="33"/>
        <v>1.3510638297872339</v>
      </c>
      <c r="Z194" s="6">
        <f t="shared" si="34"/>
        <v>0.53170028818443804</v>
      </c>
      <c r="AA194" s="6">
        <f t="shared" si="35"/>
        <v>1.0669066622456955</v>
      </c>
    </row>
    <row r="195" spans="1:27" x14ac:dyDescent="0.25">
      <c r="A195" s="3">
        <f t="shared" si="24"/>
        <v>42561</v>
      </c>
      <c r="B195" t="s">
        <v>155</v>
      </c>
      <c r="C195" t="s">
        <v>12</v>
      </c>
      <c r="D195" t="s">
        <v>576</v>
      </c>
      <c r="E195" t="s">
        <v>359</v>
      </c>
      <c r="F195" t="s">
        <v>12</v>
      </c>
      <c r="G195" t="s">
        <v>1201</v>
      </c>
      <c r="H195" t="s">
        <v>1401</v>
      </c>
      <c r="I195" t="s">
        <v>263</v>
      </c>
      <c r="J195" t="s">
        <v>15</v>
      </c>
      <c r="K195" t="s">
        <v>947</v>
      </c>
      <c r="L195" t="s">
        <v>1941</v>
      </c>
      <c r="Q195" s="6">
        <f t="shared" si="26"/>
        <v>0.8</v>
      </c>
      <c r="R195" s="6" t="e">
        <f t="shared" si="27"/>
        <v>#DIV/0!</v>
      </c>
      <c r="S195" s="6">
        <f t="shared" si="28"/>
        <v>1.394285840649256</v>
      </c>
      <c r="T195" s="6">
        <f t="shared" si="25"/>
        <v>1.0376569037656904</v>
      </c>
      <c r="U195" s="6" t="e">
        <f t="shared" si="29"/>
        <v>#DIV/0!</v>
      </c>
      <c r="V195" s="6">
        <f t="shared" si="30"/>
        <v>0.97876684360963662</v>
      </c>
      <c r="W195" s="6">
        <f t="shared" si="31"/>
        <v>0.97582037996545767</v>
      </c>
      <c r="X195" s="6">
        <f t="shared" si="32"/>
        <v>1.3278688524590163</v>
      </c>
      <c r="Y195" s="6">
        <f t="shared" si="33"/>
        <v>0.96875</v>
      </c>
      <c r="Z195" s="6">
        <f t="shared" si="34"/>
        <v>0.84615384615384615</v>
      </c>
      <c r="AA195" s="6">
        <f t="shared" si="35"/>
        <v>1.0290061440286897</v>
      </c>
    </row>
    <row r="196" spans="1:27" x14ac:dyDescent="0.25">
      <c r="A196" s="3">
        <f t="shared" ref="A196:A259" si="36">A195+1</f>
        <v>42562</v>
      </c>
      <c r="B196" t="s">
        <v>156</v>
      </c>
      <c r="C196" t="s">
        <v>372</v>
      </c>
      <c r="D196" t="s">
        <v>577</v>
      </c>
      <c r="E196" t="s">
        <v>174</v>
      </c>
      <c r="F196" t="s">
        <v>12</v>
      </c>
      <c r="G196" t="s">
        <v>1202</v>
      </c>
      <c r="H196" t="s">
        <v>366</v>
      </c>
      <c r="I196" t="s">
        <v>1569</v>
      </c>
      <c r="J196" t="s">
        <v>891</v>
      </c>
      <c r="K196" t="s">
        <v>1089</v>
      </c>
      <c r="L196" t="s">
        <v>1942</v>
      </c>
      <c r="Q196" s="6">
        <f t="shared" si="26"/>
        <v>1.21875</v>
      </c>
      <c r="R196" s="6">
        <f t="shared" si="27"/>
        <v>1.6438906752411575</v>
      </c>
      <c r="S196" s="6">
        <f t="shared" si="28"/>
        <v>1.1663169902022692</v>
      </c>
      <c r="T196" s="6">
        <f t="shared" si="25"/>
        <v>0.72602739726027399</v>
      </c>
      <c r="U196" s="6" t="e">
        <f t="shared" si="29"/>
        <v>#DIV/0!</v>
      </c>
      <c r="V196" s="6">
        <f t="shared" si="30"/>
        <v>0.85390624999999998</v>
      </c>
      <c r="W196" s="6">
        <f t="shared" si="31"/>
        <v>1.1022443890274314</v>
      </c>
      <c r="X196" s="6">
        <f t="shared" si="32"/>
        <v>1.3835616438356164</v>
      </c>
      <c r="Y196" s="6">
        <f t="shared" si="33"/>
        <v>1.7916666666666667</v>
      </c>
      <c r="Z196" s="6">
        <f t="shared" si="34"/>
        <v>0.33650793650793653</v>
      </c>
      <c r="AA196" s="6">
        <f t="shared" si="35"/>
        <v>0.95316878430770413</v>
      </c>
    </row>
    <row r="197" spans="1:27" x14ac:dyDescent="0.25">
      <c r="A197" s="3">
        <f t="shared" si="36"/>
        <v>42563</v>
      </c>
      <c r="B197" t="s">
        <v>157</v>
      </c>
      <c r="C197" t="s">
        <v>373</v>
      </c>
      <c r="D197" t="s">
        <v>578</v>
      </c>
      <c r="E197" t="s">
        <v>180</v>
      </c>
      <c r="F197" t="s">
        <v>995</v>
      </c>
      <c r="G197" t="s">
        <v>1203</v>
      </c>
      <c r="H197" t="s">
        <v>1305</v>
      </c>
      <c r="I197" t="s">
        <v>1570</v>
      </c>
      <c r="J197" t="s">
        <v>135</v>
      </c>
      <c r="K197" t="s">
        <v>1808</v>
      </c>
      <c r="L197" t="s">
        <v>1943</v>
      </c>
      <c r="Q197" s="6">
        <f t="shared" si="26"/>
        <v>0.8125</v>
      </c>
      <c r="R197" s="6">
        <f t="shared" si="27"/>
        <v>1.9530791788856305</v>
      </c>
      <c r="S197" s="6">
        <f t="shared" si="28"/>
        <v>1.1625125025005001</v>
      </c>
      <c r="T197" s="6">
        <f t="shared" si="25"/>
        <v>1.0564102564102564</v>
      </c>
      <c r="U197" s="6">
        <f t="shared" si="29"/>
        <v>1.1818181818181819</v>
      </c>
      <c r="V197" s="6">
        <f t="shared" si="30"/>
        <v>0.89896670493685416</v>
      </c>
      <c r="W197" s="6">
        <f t="shared" si="31"/>
        <v>0.65045045045045047</v>
      </c>
      <c r="X197" s="6">
        <f t="shared" si="32"/>
        <v>1.9722222222222223</v>
      </c>
      <c r="Y197" s="6">
        <f t="shared" si="33"/>
        <v>2</v>
      </c>
      <c r="Z197" s="6">
        <f t="shared" si="34"/>
        <v>0.67729083665338641</v>
      </c>
      <c r="AA197" s="6">
        <f t="shared" si="35"/>
        <v>1.0028177369123537</v>
      </c>
    </row>
    <row r="198" spans="1:27" x14ac:dyDescent="0.25">
      <c r="A198" s="3">
        <f t="shared" si="36"/>
        <v>42564</v>
      </c>
      <c r="B198" t="s">
        <v>158</v>
      </c>
      <c r="C198" t="s">
        <v>99</v>
      </c>
      <c r="D198" t="s">
        <v>579</v>
      </c>
      <c r="E198" t="s">
        <v>456</v>
      </c>
      <c r="F198" t="s">
        <v>12</v>
      </c>
      <c r="G198" t="s">
        <v>1204</v>
      </c>
      <c r="H198" t="s">
        <v>975</v>
      </c>
      <c r="I198" t="s">
        <v>16</v>
      </c>
      <c r="J198" t="s">
        <v>1680</v>
      </c>
      <c r="K198" t="s">
        <v>1809</v>
      </c>
      <c r="L198" t="s">
        <v>1944</v>
      </c>
      <c r="Q198" s="6">
        <f t="shared" si="26"/>
        <v>0.83211678832116787</v>
      </c>
      <c r="R198" s="6">
        <f t="shared" si="27"/>
        <v>2.2845953002610968</v>
      </c>
      <c r="S198" s="6">
        <f t="shared" si="28"/>
        <v>1.1921771962486734</v>
      </c>
      <c r="T198" s="6">
        <f t="shared" si="25"/>
        <v>0.88413098236775822</v>
      </c>
      <c r="U198" s="6">
        <f t="shared" si="29"/>
        <v>0</v>
      </c>
      <c r="V198" s="6">
        <f t="shared" si="30"/>
        <v>0.95601061812665911</v>
      </c>
      <c r="W198" s="6">
        <f t="shared" si="31"/>
        <v>1.03125</v>
      </c>
      <c r="X198" s="6">
        <f t="shared" si="32"/>
        <v>1.4324324324324325</v>
      </c>
      <c r="Y198" s="6">
        <f t="shared" si="33"/>
        <v>2.0909090909090908</v>
      </c>
      <c r="Z198" s="6">
        <f t="shared" si="34"/>
        <v>1.1223021582733812</v>
      </c>
      <c r="AA198" s="6">
        <f t="shared" si="35"/>
        <v>0.92389360997682379</v>
      </c>
    </row>
    <row r="199" spans="1:27" x14ac:dyDescent="0.25">
      <c r="A199" s="3">
        <f t="shared" si="36"/>
        <v>42565</v>
      </c>
      <c r="B199" t="s">
        <v>159</v>
      </c>
      <c r="C199" t="s">
        <v>374</v>
      </c>
      <c r="D199" t="s">
        <v>580</v>
      </c>
      <c r="E199" t="s">
        <v>794</v>
      </c>
      <c r="F199" t="s">
        <v>846</v>
      </c>
      <c r="G199" t="s">
        <v>1205</v>
      </c>
      <c r="H199" t="s">
        <v>745</v>
      </c>
      <c r="I199" t="s">
        <v>1089</v>
      </c>
      <c r="J199" t="s">
        <v>1681</v>
      </c>
      <c r="K199" t="s">
        <v>455</v>
      </c>
      <c r="L199" t="s">
        <v>1945</v>
      </c>
      <c r="Q199" s="6">
        <f t="shared" si="26"/>
        <v>0.8393782383419689</v>
      </c>
      <c r="R199" s="6">
        <f t="shared" si="27"/>
        <v>2.5064456721915285</v>
      </c>
      <c r="S199" s="6">
        <f t="shared" si="28"/>
        <v>1.1495772926357246</v>
      </c>
      <c r="T199" s="6">
        <f t="shared" si="25"/>
        <v>1.2081447963800904</v>
      </c>
      <c r="U199" s="6">
        <f t="shared" si="29"/>
        <v>1.3981900452488687</v>
      </c>
      <c r="V199" s="6">
        <f t="shared" si="30"/>
        <v>0.88740245261984396</v>
      </c>
      <c r="W199" s="6">
        <f t="shared" si="31"/>
        <v>1.1474036850921272</v>
      </c>
      <c r="X199" s="6">
        <f t="shared" si="32"/>
        <v>2.0384615384615383</v>
      </c>
      <c r="Y199" s="6">
        <f t="shared" si="33"/>
        <v>1.8978102189781021</v>
      </c>
      <c r="Z199" s="6">
        <f t="shared" si="34"/>
        <v>0.53846153846153844</v>
      </c>
      <c r="AA199" s="6">
        <f t="shared" si="35"/>
        <v>0.89573938210944337</v>
      </c>
    </row>
    <row r="200" spans="1:27" x14ac:dyDescent="0.25">
      <c r="A200" s="3">
        <f t="shared" si="36"/>
        <v>42566</v>
      </c>
      <c r="B200" t="s">
        <v>160</v>
      </c>
      <c r="C200" t="s">
        <v>375</v>
      </c>
      <c r="D200" t="s">
        <v>581</v>
      </c>
      <c r="E200" t="s">
        <v>755</v>
      </c>
      <c r="F200" t="s">
        <v>794</v>
      </c>
      <c r="G200" t="s">
        <v>1206</v>
      </c>
      <c r="H200" t="s">
        <v>268</v>
      </c>
      <c r="I200" t="s">
        <v>1571</v>
      </c>
      <c r="J200" t="s">
        <v>1682</v>
      </c>
      <c r="K200" t="s">
        <v>1810</v>
      </c>
      <c r="L200" t="s">
        <v>1946</v>
      </c>
      <c r="Q200" s="6">
        <f t="shared" si="26"/>
        <v>1.0747663551401869</v>
      </c>
      <c r="R200" s="6">
        <f t="shared" si="27"/>
        <v>1.6431924882629108</v>
      </c>
      <c r="S200" s="6">
        <f t="shared" si="28"/>
        <v>1.2210335851691956</v>
      </c>
      <c r="T200" s="6">
        <f t="shared" ref="T200:T263" si="37">E200/E193</f>
        <v>1.4759493670886077</v>
      </c>
      <c r="U200" s="6">
        <f t="shared" si="29"/>
        <v>0.85990338164251212</v>
      </c>
      <c r="V200" s="6">
        <f t="shared" si="30"/>
        <v>1.2025012025012025</v>
      </c>
      <c r="W200" s="6">
        <f t="shared" si="31"/>
        <v>1.1139971139971141</v>
      </c>
      <c r="X200" s="6">
        <f t="shared" si="32"/>
        <v>1.9038461538461537</v>
      </c>
      <c r="Y200" s="6">
        <f t="shared" si="33"/>
        <v>1.8225806451612903</v>
      </c>
      <c r="Z200" s="6">
        <f t="shared" si="34"/>
        <v>0.80239520958083832</v>
      </c>
      <c r="AA200" s="6">
        <f t="shared" si="35"/>
        <v>1.0653229780145006</v>
      </c>
    </row>
    <row r="201" spans="1:27" x14ac:dyDescent="0.25">
      <c r="A201" s="3">
        <f t="shared" si="36"/>
        <v>42567</v>
      </c>
      <c r="B201" t="s">
        <v>161</v>
      </c>
      <c r="C201" t="s">
        <v>12</v>
      </c>
      <c r="D201" t="s">
        <v>582</v>
      </c>
      <c r="E201" t="s">
        <v>795</v>
      </c>
      <c r="F201" t="s">
        <v>996</v>
      </c>
      <c r="G201" t="s">
        <v>1207</v>
      </c>
      <c r="H201" t="s">
        <v>812</v>
      </c>
      <c r="I201" t="s">
        <v>895</v>
      </c>
      <c r="J201" t="s">
        <v>168</v>
      </c>
      <c r="K201" t="s">
        <v>691</v>
      </c>
      <c r="L201" t="s">
        <v>1947</v>
      </c>
      <c r="Q201" s="6">
        <f t="shared" si="26"/>
        <v>0.83695652173913049</v>
      </c>
      <c r="R201" s="6" t="e">
        <f t="shared" si="27"/>
        <v>#DIV/0!</v>
      </c>
      <c r="S201" s="6">
        <f t="shared" si="28"/>
        <v>1.0730806754221389</v>
      </c>
      <c r="T201" s="6">
        <f t="shared" si="37"/>
        <v>1.3994708994708995</v>
      </c>
      <c r="U201" s="6">
        <f t="shared" si="29"/>
        <v>1.2705167173252279</v>
      </c>
      <c r="V201" s="6">
        <f t="shared" si="30"/>
        <v>1.0517241379310345</v>
      </c>
      <c r="W201" s="6">
        <f t="shared" si="31"/>
        <v>0.98461538461538467</v>
      </c>
      <c r="X201" s="6">
        <f t="shared" si="32"/>
        <v>2.4523809523809526</v>
      </c>
      <c r="Y201" s="6">
        <f t="shared" si="33"/>
        <v>2.1574803149606301</v>
      </c>
      <c r="Z201" s="6">
        <f t="shared" si="34"/>
        <v>0.76964769647696474</v>
      </c>
      <c r="AA201" s="6">
        <f t="shared" si="35"/>
        <v>0.75867963061623156</v>
      </c>
    </row>
    <row r="202" spans="1:27" x14ac:dyDescent="0.25">
      <c r="A202" s="3">
        <f t="shared" si="36"/>
        <v>42568</v>
      </c>
      <c r="B202" t="s">
        <v>162</v>
      </c>
      <c r="C202" t="s">
        <v>12</v>
      </c>
      <c r="D202" t="s">
        <v>583</v>
      </c>
      <c r="E202" t="s">
        <v>124</v>
      </c>
      <c r="F202" t="s">
        <v>12</v>
      </c>
      <c r="G202" t="s">
        <v>1208</v>
      </c>
      <c r="H202" t="s">
        <v>797</v>
      </c>
      <c r="I202" t="s">
        <v>1572</v>
      </c>
      <c r="J202" t="s">
        <v>1683</v>
      </c>
      <c r="K202" t="s">
        <v>962</v>
      </c>
      <c r="L202" t="s">
        <v>1948</v>
      </c>
      <c r="Q202" s="6">
        <f t="shared" si="26"/>
        <v>1.324468085106383</v>
      </c>
      <c r="R202" s="6" t="e">
        <f t="shared" si="27"/>
        <v>#DIV/0!</v>
      </c>
      <c r="S202" s="6">
        <f t="shared" si="28"/>
        <v>1.011070403324293</v>
      </c>
      <c r="T202" s="6">
        <f t="shared" si="37"/>
        <v>0.81451612903225812</v>
      </c>
      <c r="U202" s="6" t="e">
        <f t="shared" si="29"/>
        <v>#DIV/0!</v>
      </c>
      <c r="V202" s="6">
        <f t="shared" si="30"/>
        <v>0.90362953692115144</v>
      </c>
      <c r="W202" s="6">
        <f t="shared" si="31"/>
        <v>1.0070796460176992</v>
      </c>
      <c r="X202" s="6">
        <f t="shared" si="32"/>
        <v>1.5679012345679013</v>
      </c>
      <c r="Y202" s="6">
        <f t="shared" si="33"/>
        <v>2.096774193548387</v>
      </c>
      <c r="Z202" s="6">
        <f t="shared" si="34"/>
        <v>0.62012987012987009</v>
      </c>
      <c r="AA202" s="6">
        <f t="shared" si="35"/>
        <v>0.73115854752325549</v>
      </c>
    </row>
    <row r="203" spans="1:27" x14ac:dyDescent="0.25">
      <c r="A203" s="3">
        <f t="shared" si="36"/>
        <v>42569</v>
      </c>
      <c r="B203" t="s">
        <v>163</v>
      </c>
      <c r="C203" t="s">
        <v>376</v>
      </c>
      <c r="D203" t="s">
        <v>584</v>
      </c>
      <c r="E203" t="s">
        <v>162</v>
      </c>
      <c r="F203" t="s">
        <v>12</v>
      </c>
      <c r="G203" t="s">
        <v>1209</v>
      </c>
      <c r="H203" t="s">
        <v>1016</v>
      </c>
      <c r="I203" t="s">
        <v>1573</v>
      </c>
      <c r="J203" t="s">
        <v>1560</v>
      </c>
      <c r="K203" t="s">
        <v>1562</v>
      </c>
      <c r="L203" t="s">
        <v>1949</v>
      </c>
      <c r="Q203" s="6">
        <f t="shared" si="26"/>
        <v>0.93162393162393164</v>
      </c>
      <c r="R203" s="6">
        <f t="shared" si="27"/>
        <v>2.2400977995110023</v>
      </c>
      <c r="S203" s="6">
        <f t="shared" si="28"/>
        <v>1.0792553005693528</v>
      </c>
      <c r="T203" s="6">
        <f t="shared" si="37"/>
        <v>1.5660377358490567</v>
      </c>
      <c r="U203" s="6" t="e">
        <f t="shared" si="29"/>
        <v>#DIV/0!</v>
      </c>
      <c r="V203" s="6">
        <f t="shared" si="30"/>
        <v>0.99817017383348583</v>
      </c>
      <c r="W203" s="6">
        <f t="shared" si="31"/>
        <v>1.1153846153846154</v>
      </c>
      <c r="X203" s="6">
        <f t="shared" si="32"/>
        <v>1.4257425742574257</v>
      </c>
      <c r="Y203" s="6">
        <f t="shared" si="33"/>
        <v>1.4883720930232558</v>
      </c>
      <c r="Z203" s="6">
        <f t="shared" si="34"/>
        <v>1.0377358490566038</v>
      </c>
      <c r="AA203" s="6">
        <f t="shared" si="35"/>
        <v>0.94756554307116103</v>
      </c>
    </row>
    <row r="204" spans="1:27" x14ac:dyDescent="0.25">
      <c r="A204" s="3">
        <f t="shared" si="36"/>
        <v>42570</v>
      </c>
      <c r="B204" t="s">
        <v>164</v>
      </c>
      <c r="C204" t="s">
        <v>377</v>
      </c>
      <c r="D204" t="s">
        <v>585</v>
      </c>
      <c r="E204" t="s">
        <v>182</v>
      </c>
      <c r="F204" t="s">
        <v>997</v>
      </c>
      <c r="G204" t="s">
        <v>1210</v>
      </c>
      <c r="H204" t="s">
        <v>1402</v>
      </c>
      <c r="I204" t="s">
        <v>1547</v>
      </c>
      <c r="J204" t="s">
        <v>1659</v>
      </c>
      <c r="K204" t="s">
        <v>1546</v>
      </c>
      <c r="L204" t="s">
        <v>1950</v>
      </c>
      <c r="Q204" s="6">
        <f t="shared" si="26"/>
        <v>1.1242603550295858</v>
      </c>
      <c r="R204" s="6">
        <f t="shared" si="27"/>
        <v>2.0390390390390389</v>
      </c>
      <c r="S204" s="6">
        <f t="shared" si="28"/>
        <v>0.97652889148914201</v>
      </c>
      <c r="T204" s="6">
        <f t="shared" si="37"/>
        <v>1.266990291262136</v>
      </c>
      <c r="U204" s="6">
        <f t="shared" si="29"/>
        <v>1.28</v>
      </c>
      <c r="V204" s="6">
        <f t="shared" si="30"/>
        <v>1.0276713495104299</v>
      </c>
      <c r="W204" s="6">
        <f t="shared" si="31"/>
        <v>1.1440443213296398</v>
      </c>
      <c r="X204" s="6">
        <f t="shared" si="32"/>
        <v>2.6056338028169015</v>
      </c>
      <c r="Y204" s="6">
        <f t="shared" si="33"/>
        <v>1.9776785714285714</v>
      </c>
      <c r="Z204" s="6">
        <f t="shared" si="34"/>
        <v>0.77058823529411768</v>
      </c>
      <c r="AA204" s="6">
        <f t="shared" si="35"/>
        <v>0.99857044266982153</v>
      </c>
    </row>
    <row r="205" spans="1:27" x14ac:dyDescent="0.25">
      <c r="A205" s="3">
        <f t="shared" si="36"/>
        <v>42571</v>
      </c>
      <c r="B205" t="s">
        <v>165</v>
      </c>
      <c r="C205" t="s">
        <v>378</v>
      </c>
      <c r="D205" t="s">
        <v>586</v>
      </c>
      <c r="E205" t="s">
        <v>796</v>
      </c>
      <c r="F205" t="s">
        <v>110</v>
      </c>
      <c r="G205" t="s">
        <v>1211</v>
      </c>
      <c r="H205" t="s">
        <v>743</v>
      </c>
      <c r="I205" t="s">
        <v>126</v>
      </c>
      <c r="J205" t="s">
        <v>1671</v>
      </c>
      <c r="K205" t="s">
        <v>1682</v>
      </c>
      <c r="L205" t="s">
        <v>1951</v>
      </c>
      <c r="Q205" s="6">
        <f t="shared" si="26"/>
        <v>1.1228070175438596</v>
      </c>
      <c r="R205" s="6">
        <f t="shared" si="27"/>
        <v>1.5508571428571429</v>
      </c>
      <c r="S205" s="6">
        <f t="shared" si="28"/>
        <v>1.0515193087947692</v>
      </c>
      <c r="T205" s="6">
        <f t="shared" si="37"/>
        <v>1.2934472934472934</v>
      </c>
      <c r="U205" s="6" t="e">
        <f t="shared" si="29"/>
        <v>#DIV/0!</v>
      </c>
      <c r="V205" s="6">
        <f t="shared" si="30"/>
        <v>1.0412534708449028</v>
      </c>
      <c r="W205" s="6">
        <f t="shared" si="31"/>
        <v>1.0922865013774106</v>
      </c>
      <c r="X205" s="6">
        <f t="shared" si="32"/>
        <v>3.0754716981132075</v>
      </c>
      <c r="Y205" s="6">
        <f t="shared" si="33"/>
        <v>0.70048309178743962</v>
      </c>
      <c r="Z205" s="6">
        <f t="shared" si="34"/>
        <v>0.72435897435897434</v>
      </c>
      <c r="AA205" s="6">
        <f t="shared" si="35"/>
        <v>0.97971665432305233</v>
      </c>
    </row>
    <row r="206" spans="1:27" x14ac:dyDescent="0.25">
      <c r="A206" s="3">
        <f t="shared" si="36"/>
        <v>42572</v>
      </c>
      <c r="B206" t="s">
        <v>122</v>
      </c>
      <c r="C206" t="s">
        <v>379</v>
      </c>
      <c r="D206" t="s">
        <v>587</v>
      </c>
      <c r="E206" t="s">
        <v>797</v>
      </c>
      <c r="F206" t="s">
        <v>998</v>
      </c>
      <c r="G206" t="s">
        <v>1212</v>
      </c>
      <c r="H206" t="s">
        <v>1403</v>
      </c>
      <c r="I206" t="s">
        <v>170</v>
      </c>
      <c r="J206" t="s">
        <v>1684</v>
      </c>
      <c r="K206" t="s">
        <v>1811</v>
      </c>
      <c r="L206" t="s">
        <v>1952</v>
      </c>
      <c r="Q206" s="6">
        <f t="shared" si="26"/>
        <v>1.728395061728395</v>
      </c>
      <c r="R206" s="6">
        <f t="shared" si="27"/>
        <v>1.9213813372520205</v>
      </c>
      <c r="S206" s="6">
        <f t="shared" si="28"/>
        <v>1.0167018621616433</v>
      </c>
      <c r="T206" s="6">
        <f t="shared" si="37"/>
        <v>1.0655430711610487</v>
      </c>
      <c r="U206" s="6">
        <f t="shared" si="29"/>
        <v>1.0765911542610571</v>
      </c>
      <c r="V206" s="6">
        <f t="shared" si="30"/>
        <v>1.0829145728643217</v>
      </c>
      <c r="W206" s="6">
        <f t="shared" si="31"/>
        <v>1.0963503649635036</v>
      </c>
      <c r="X206" s="6">
        <f t="shared" si="32"/>
        <v>1.5849056603773586</v>
      </c>
      <c r="Y206" s="6">
        <f t="shared" si="33"/>
        <v>2.1269230769230769</v>
      </c>
      <c r="Z206" s="6">
        <f t="shared" si="34"/>
        <v>1.0348432055749128</v>
      </c>
      <c r="AA206" s="6">
        <f t="shared" si="35"/>
        <v>1.6997294860234446</v>
      </c>
    </row>
    <row r="207" spans="1:27" x14ac:dyDescent="0.25">
      <c r="A207" s="3">
        <f t="shared" si="36"/>
        <v>42573</v>
      </c>
      <c r="B207" t="s">
        <v>166</v>
      </c>
      <c r="C207" t="s">
        <v>380</v>
      </c>
      <c r="D207" t="s">
        <v>588</v>
      </c>
      <c r="E207" t="s">
        <v>798</v>
      </c>
      <c r="F207" t="s">
        <v>999</v>
      </c>
      <c r="G207" t="s">
        <v>1213</v>
      </c>
      <c r="H207" t="s">
        <v>1404</v>
      </c>
      <c r="I207" t="s">
        <v>126</v>
      </c>
      <c r="J207" t="s">
        <v>329</v>
      </c>
      <c r="K207" t="s">
        <v>1812</v>
      </c>
      <c r="L207" t="s">
        <v>1953</v>
      </c>
      <c r="Q207" s="6">
        <f t="shared" si="26"/>
        <v>1.3304347826086957</v>
      </c>
      <c r="R207" s="6">
        <f t="shared" si="27"/>
        <v>1.6107142857142858</v>
      </c>
      <c r="S207" s="6">
        <f t="shared" si="28"/>
        <v>0.82147406733393991</v>
      </c>
      <c r="T207" s="6">
        <f t="shared" si="37"/>
        <v>1.3979416809605489</v>
      </c>
      <c r="U207" s="6">
        <f t="shared" si="29"/>
        <v>1.9887640449438202</v>
      </c>
      <c r="V207" s="6">
        <f t="shared" si="30"/>
        <v>1.0484</v>
      </c>
      <c r="W207" s="6">
        <f t="shared" si="31"/>
        <v>1.0012953367875648</v>
      </c>
      <c r="X207" s="6">
        <f t="shared" si="32"/>
        <v>1.6464646464646464</v>
      </c>
      <c r="Y207" s="6">
        <f t="shared" si="33"/>
        <v>1.9424778761061947</v>
      </c>
      <c r="Z207" s="6">
        <f t="shared" si="34"/>
        <v>0.82089552238805974</v>
      </c>
      <c r="AA207" s="6">
        <f t="shared" si="35"/>
        <v>1.3206396053124243</v>
      </c>
    </row>
    <row r="208" spans="1:27" x14ac:dyDescent="0.25">
      <c r="A208" s="3">
        <f t="shared" si="36"/>
        <v>42574</v>
      </c>
      <c r="B208" t="s">
        <v>167</v>
      </c>
      <c r="C208" t="s">
        <v>12</v>
      </c>
      <c r="D208" t="s">
        <v>589</v>
      </c>
      <c r="E208" t="s">
        <v>799</v>
      </c>
      <c r="F208" t="s">
        <v>1000</v>
      </c>
      <c r="G208" t="s">
        <v>1189</v>
      </c>
      <c r="H208" t="s">
        <v>1405</v>
      </c>
      <c r="I208" t="s">
        <v>962</v>
      </c>
      <c r="J208" t="s">
        <v>1685</v>
      </c>
      <c r="K208" t="s">
        <v>787</v>
      </c>
      <c r="L208" t="s">
        <v>1954</v>
      </c>
      <c r="Q208" s="6">
        <f t="shared" si="26"/>
        <v>1.0909090909090908</v>
      </c>
      <c r="R208" s="6" t="e">
        <f t="shared" si="27"/>
        <v>#DIV/0!</v>
      </c>
      <c r="S208" s="6">
        <f t="shared" si="28"/>
        <v>1.0969731725739222</v>
      </c>
      <c r="T208" s="6">
        <f t="shared" si="37"/>
        <v>1.4763705103969755</v>
      </c>
      <c r="U208" s="6">
        <f t="shared" si="29"/>
        <v>1.3516746411483254</v>
      </c>
      <c r="V208" s="6">
        <f t="shared" si="30"/>
        <v>1.046237915090374</v>
      </c>
      <c r="W208" s="6">
        <f t="shared" si="31"/>
        <v>1.0383522727272727</v>
      </c>
      <c r="X208" s="6">
        <f t="shared" si="32"/>
        <v>1.854368932038835</v>
      </c>
      <c r="Y208" s="6">
        <f t="shared" si="33"/>
        <v>1.8102189781021898</v>
      </c>
      <c r="Z208" s="6">
        <f t="shared" si="34"/>
        <v>0.92253521126760563</v>
      </c>
      <c r="AA208" s="6">
        <f t="shared" si="35"/>
        <v>1.6353395558416479</v>
      </c>
    </row>
    <row r="209" spans="1:27" x14ac:dyDescent="0.25">
      <c r="A209" s="3">
        <f t="shared" si="36"/>
        <v>42575</v>
      </c>
      <c r="B209" t="s">
        <v>168</v>
      </c>
      <c r="C209" t="s">
        <v>12</v>
      </c>
      <c r="D209" t="s">
        <v>590</v>
      </c>
      <c r="E209" t="s">
        <v>800</v>
      </c>
      <c r="F209" t="s">
        <v>12</v>
      </c>
      <c r="G209" t="s">
        <v>1214</v>
      </c>
      <c r="H209" t="s">
        <v>749</v>
      </c>
      <c r="I209" t="s">
        <v>151</v>
      </c>
      <c r="J209" t="s">
        <v>1686</v>
      </c>
      <c r="K209" t="s">
        <v>690</v>
      </c>
      <c r="L209" t="s">
        <v>1955</v>
      </c>
      <c r="Q209" s="6">
        <f t="shared" si="26"/>
        <v>1.1004016064257027</v>
      </c>
      <c r="R209" s="6" t="e">
        <f t="shared" si="27"/>
        <v>#DIV/0!</v>
      </c>
      <c r="S209" s="6">
        <f t="shared" si="28"/>
        <v>1.0274357244819528</v>
      </c>
      <c r="T209" s="6">
        <f t="shared" si="37"/>
        <v>1.5099009900990099</v>
      </c>
      <c r="U209" s="6" t="e">
        <f t="shared" si="29"/>
        <v>#DIV/0!</v>
      </c>
      <c r="V209" s="6">
        <f t="shared" si="30"/>
        <v>1.0692520775623269</v>
      </c>
      <c r="W209" s="6">
        <f t="shared" si="31"/>
        <v>1.1722319859402461</v>
      </c>
      <c r="X209" s="6">
        <f t="shared" si="32"/>
        <v>1.078740157480315</v>
      </c>
      <c r="Y209" s="6">
        <f t="shared" si="33"/>
        <v>1.7615384615384615</v>
      </c>
      <c r="Z209" s="6">
        <f t="shared" si="34"/>
        <v>0.72251308900523559</v>
      </c>
      <c r="AA209" s="6">
        <f t="shared" si="35"/>
        <v>1.7926188139632693</v>
      </c>
    </row>
    <row r="210" spans="1:27" x14ac:dyDescent="0.25">
      <c r="A210" s="3">
        <f t="shared" si="36"/>
        <v>42576</v>
      </c>
      <c r="B210" t="s">
        <v>169</v>
      </c>
      <c r="C210" t="s">
        <v>381</v>
      </c>
      <c r="D210" t="s">
        <v>591</v>
      </c>
      <c r="E210" t="s">
        <v>801</v>
      </c>
      <c r="F210" t="s">
        <v>12</v>
      </c>
      <c r="G210" t="s">
        <v>1215</v>
      </c>
      <c r="H210" t="s">
        <v>1406</v>
      </c>
      <c r="I210" t="s">
        <v>153</v>
      </c>
      <c r="J210" t="s">
        <v>1552</v>
      </c>
      <c r="K210" t="s">
        <v>1568</v>
      </c>
      <c r="L210" t="s">
        <v>1956</v>
      </c>
      <c r="Q210" s="6">
        <f t="shared" si="26"/>
        <v>1.165137614678899</v>
      </c>
      <c r="R210" s="6">
        <f t="shared" si="27"/>
        <v>1.3885614494651823</v>
      </c>
      <c r="S210" s="6">
        <f t="shared" si="28"/>
        <v>0.90609424558223828</v>
      </c>
      <c r="T210" s="6">
        <f t="shared" si="37"/>
        <v>1.3654618473895583</v>
      </c>
      <c r="U210" s="6" t="e">
        <f t="shared" si="29"/>
        <v>#DIV/0!</v>
      </c>
      <c r="V210" s="6">
        <f t="shared" si="30"/>
        <v>1.0692025664527955</v>
      </c>
      <c r="W210" s="6">
        <f t="shared" si="31"/>
        <v>0.8539553752535497</v>
      </c>
      <c r="X210" s="6">
        <f t="shared" si="32"/>
        <v>1.4861111111111112</v>
      </c>
      <c r="Y210" s="6">
        <f t="shared" si="33"/>
        <v>2.875</v>
      </c>
      <c r="Z210" s="6">
        <f t="shared" si="34"/>
        <v>0.38181818181818183</v>
      </c>
      <c r="AA210" s="6">
        <f t="shared" si="35"/>
        <v>1.0445832802074035</v>
      </c>
    </row>
    <row r="211" spans="1:27" x14ac:dyDescent="0.25">
      <c r="A211" s="3">
        <f t="shared" si="36"/>
        <v>42577</v>
      </c>
      <c r="B211" t="s">
        <v>170</v>
      </c>
      <c r="C211" t="s">
        <v>382</v>
      </c>
      <c r="D211" t="s">
        <v>592</v>
      </c>
      <c r="E211" t="s">
        <v>802</v>
      </c>
      <c r="F211" t="s">
        <v>1001</v>
      </c>
      <c r="G211" t="s">
        <v>1216</v>
      </c>
      <c r="H211" t="s">
        <v>1407</v>
      </c>
      <c r="I211" t="s">
        <v>1091</v>
      </c>
      <c r="J211" t="s">
        <v>899</v>
      </c>
      <c r="K211" t="s">
        <v>1570</v>
      </c>
      <c r="L211" t="s">
        <v>1957</v>
      </c>
      <c r="Q211" s="6">
        <f t="shared" si="26"/>
        <v>0.88421052631578945</v>
      </c>
      <c r="R211" s="6">
        <f t="shared" si="27"/>
        <v>1.346097201767305</v>
      </c>
      <c r="S211" s="6">
        <f t="shared" si="28"/>
        <v>0.99106607929515422</v>
      </c>
      <c r="T211" s="6">
        <f t="shared" si="37"/>
        <v>1.2126436781609196</v>
      </c>
      <c r="U211" s="6">
        <f t="shared" si="29"/>
        <v>1.2264423076923077</v>
      </c>
      <c r="V211" s="6">
        <f t="shared" si="30"/>
        <v>1.008285004142502</v>
      </c>
      <c r="W211" s="6">
        <f t="shared" si="31"/>
        <v>0.89830508474576276</v>
      </c>
      <c r="X211" s="6">
        <f t="shared" si="32"/>
        <v>1.1081081081081081</v>
      </c>
      <c r="Y211" s="6">
        <f t="shared" si="33"/>
        <v>1.3431151241534989</v>
      </c>
      <c r="Z211" s="6">
        <f t="shared" si="34"/>
        <v>0.5419847328244275</v>
      </c>
      <c r="AA211" s="6">
        <f t="shared" si="35"/>
        <v>1.1494298267265637</v>
      </c>
    </row>
    <row r="212" spans="1:27" x14ac:dyDescent="0.25">
      <c r="A212" s="3">
        <f t="shared" si="36"/>
        <v>42578</v>
      </c>
      <c r="B212" t="s">
        <v>124</v>
      </c>
      <c r="C212" t="s">
        <v>383</v>
      </c>
      <c r="D212" t="s">
        <v>593</v>
      </c>
      <c r="E212" t="s">
        <v>803</v>
      </c>
      <c r="F212" t="s">
        <v>1002</v>
      </c>
      <c r="G212" t="s">
        <v>68</v>
      </c>
      <c r="H212" t="s">
        <v>1408</v>
      </c>
      <c r="I212" t="s">
        <v>147</v>
      </c>
      <c r="J212" t="s">
        <v>745</v>
      </c>
      <c r="K212" t="s">
        <v>123</v>
      </c>
      <c r="L212" t="s">
        <v>1958</v>
      </c>
      <c r="Q212" s="6">
        <f t="shared" si="26"/>
        <v>1.578125</v>
      </c>
      <c r="R212" s="6">
        <f t="shared" si="27"/>
        <v>1.4966838614591009</v>
      </c>
      <c r="S212" s="6">
        <f t="shared" si="28"/>
        <v>0.8568454363757495</v>
      </c>
      <c r="T212" s="6">
        <f t="shared" si="37"/>
        <v>1.5066079295154184</v>
      </c>
      <c r="U212" s="6">
        <f t="shared" si="29"/>
        <v>1.2414383561643836</v>
      </c>
      <c r="V212" s="6">
        <f t="shared" si="30"/>
        <v>1.016</v>
      </c>
      <c r="W212" s="6">
        <f t="shared" si="31"/>
        <v>8.8272383354350573E-2</v>
      </c>
      <c r="X212" s="6">
        <f t="shared" si="32"/>
        <v>1.3680981595092025</v>
      </c>
      <c r="Y212" s="6">
        <f t="shared" si="33"/>
        <v>4.7241379310344831</v>
      </c>
      <c r="Z212" s="6">
        <f t="shared" si="34"/>
        <v>1.252212389380531</v>
      </c>
      <c r="AA212" s="6">
        <f t="shared" si="35"/>
        <v>0.99531798673429572</v>
      </c>
    </row>
    <row r="213" spans="1:27" x14ac:dyDescent="0.25">
      <c r="A213" s="3">
        <f t="shared" si="36"/>
        <v>42579</v>
      </c>
      <c r="B213" t="s">
        <v>171</v>
      </c>
      <c r="C213" t="s">
        <v>384</v>
      </c>
      <c r="D213" t="s">
        <v>594</v>
      </c>
      <c r="E213" t="s">
        <v>804</v>
      </c>
      <c r="F213" t="s">
        <v>1003</v>
      </c>
      <c r="G213" t="s">
        <v>1217</v>
      </c>
      <c r="H213" t="s">
        <v>1409</v>
      </c>
      <c r="I213" t="s">
        <v>777</v>
      </c>
      <c r="J213" t="s">
        <v>1687</v>
      </c>
      <c r="K213" t="s">
        <v>129</v>
      </c>
      <c r="L213" t="s">
        <v>1959</v>
      </c>
      <c r="Q213" s="6">
        <f t="shared" si="26"/>
        <v>1.0285714285714285</v>
      </c>
      <c r="R213" s="6">
        <f t="shared" si="27"/>
        <v>1.0665391969407265</v>
      </c>
      <c r="S213" s="6">
        <f t="shared" si="28"/>
        <v>1.0891383918196607</v>
      </c>
      <c r="T213" s="6">
        <f t="shared" si="37"/>
        <v>1.585237258347979</v>
      </c>
      <c r="U213" s="6">
        <f t="shared" si="29"/>
        <v>1.3947895791583167</v>
      </c>
      <c r="V213" s="6">
        <f t="shared" si="30"/>
        <v>1.0193348801237432</v>
      </c>
      <c r="W213" s="6">
        <f t="shared" si="31"/>
        <v>1.0159786950732357</v>
      </c>
      <c r="X213" s="6">
        <f t="shared" si="32"/>
        <v>1.4702380952380953</v>
      </c>
      <c r="Y213" s="6">
        <f t="shared" si="33"/>
        <v>1.27124773960217</v>
      </c>
      <c r="Z213" s="6">
        <f t="shared" si="34"/>
        <v>1.0134680134680134</v>
      </c>
      <c r="AA213" s="6">
        <f t="shared" si="35"/>
        <v>1.0178897730621868</v>
      </c>
    </row>
    <row r="214" spans="1:27" x14ac:dyDescent="0.25">
      <c r="A214" s="3">
        <f t="shared" si="36"/>
        <v>42580</v>
      </c>
      <c r="B214" t="s">
        <v>172</v>
      </c>
      <c r="C214" t="s">
        <v>385</v>
      </c>
      <c r="D214" t="s">
        <v>595</v>
      </c>
      <c r="E214" t="s">
        <v>805</v>
      </c>
      <c r="F214" t="s">
        <v>1004</v>
      </c>
      <c r="G214" t="s">
        <v>1213</v>
      </c>
      <c r="H214" t="s">
        <v>1410</v>
      </c>
      <c r="I214" t="s">
        <v>756</v>
      </c>
      <c r="J214" t="s">
        <v>1688</v>
      </c>
      <c r="K214" t="s">
        <v>1813</v>
      </c>
      <c r="L214" t="s">
        <v>1960</v>
      </c>
      <c r="Q214" s="6">
        <f t="shared" si="26"/>
        <v>1.2483660130718954</v>
      </c>
      <c r="R214" s="6">
        <f t="shared" si="27"/>
        <v>1.3711751662971174</v>
      </c>
      <c r="S214" s="6">
        <f t="shared" si="28"/>
        <v>1.0765238306221914</v>
      </c>
      <c r="T214" s="6">
        <f t="shared" si="37"/>
        <v>1.0674846625766872</v>
      </c>
      <c r="U214" s="6">
        <f t="shared" si="29"/>
        <v>1.2966101694915255</v>
      </c>
      <c r="V214" s="6">
        <f t="shared" si="30"/>
        <v>1</v>
      </c>
      <c r="W214" s="6">
        <f t="shared" si="31"/>
        <v>1.094437257438551</v>
      </c>
      <c r="X214" s="6">
        <f t="shared" si="32"/>
        <v>2.0981595092024539</v>
      </c>
      <c r="Y214" s="6">
        <f t="shared" si="33"/>
        <v>1.4464692482915718</v>
      </c>
      <c r="Z214" s="6">
        <f t="shared" si="34"/>
        <v>1.3727272727272728</v>
      </c>
      <c r="AA214" s="6">
        <f t="shared" si="35"/>
        <v>0.96457697503377193</v>
      </c>
    </row>
    <row r="215" spans="1:27" x14ac:dyDescent="0.25">
      <c r="A215" s="3">
        <f t="shared" si="36"/>
        <v>42581</v>
      </c>
      <c r="B215" t="s">
        <v>125</v>
      </c>
      <c r="C215" t="s">
        <v>12</v>
      </c>
      <c r="D215" t="s">
        <v>596</v>
      </c>
      <c r="E215" t="s">
        <v>806</v>
      </c>
      <c r="F215" t="s">
        <v>1005</v>
      </c>
      <c r="G215" t="s">
        <v>1218</v>
      </c>
      <c r="H215" t="s">
        <v>322</v>
      </c>
      <c r="I215" t="s">
        <v>128</v>
      </c>
      <c r="J215" t="s">
        <v>803</v>
      </c>
      <c r="K215" t="s">
        <v>775</v>
      </c>
      <c r="L215" t="s">
        <v>1961</v>
      </c>
      <c r="Q215" s="6">
        <f t="shared" si="26"/>
        <v>1.503968253968254</v>
      </c>
      <c r="R215" s="6" t="e">
        <f t="shared" si="27"/>
        <v>#DIV/0!</v>
      </c>
      <c r="S215" s="6">
        <f t="shared" si="28"/>
        <v>0.85459089344230943</v>
      </c>
      <c r="T215" s="6">
        <f t="shared" si="37"/>
        <v>1.2227912932138285</v>
      </c>
      <c r="U215" s="6">
        <f t="shared" si="29"/>
        <v>1.191150442477876</v>
      </c>
      <c r="V215" s="6">
        <f t="shared" si="30"/>
        <v>1.0743270389714745</v>
      </c>
      <c r="W215" s="6">
        <f t="shared" si="31"/>
        <v>1.2038303693570451</v>
      </c>
      <c r="X215" s="6">
        <f t="shared" si="32"/>
        <v>1.7696335078534031</v>
      </c>
      <c r="Y215" s="6">
        <f t="shared" si="33"/>
        <v>1.3790322580645162</v>
      </c>
      <c r="Z215" s="6">
        <f t="shared" si="34"/>
        <v>0.98473282442748089</v>
      </c>
      <c r="AA215" s="6">
        <f t="shared" si="35"/>
        <v>0.93723497521962396</v>
      </c>
    </row>
    <row r="216" spans="1:27" x14ac:dyDescent="0.25">
      <c r="A216" s="3">
        <f t="shared" si="36"/>
        <v>42582</v>
      </c>
      <c r="B216" t="s">
        <v>173</v>
      </c>
      <c r="C216" t="s">
        <v>12</v>
      </c>
      <c r="D216" t="s">
        <v>597</v>
      </c>
      <c r="E216" t="s">
        <v>22</v>
      </c>
      <c r="F216" t="s">
        <v>12</v>
      </c>
      <c r="G216" t="s">
        <v>228</v>
      </c>
      <c r="H216" t="s">
        <v>1411</v>
      </c>
      <c r="I216" t="s">
        <v>334</v>
      </c>
      <c r="J216" t="s">
        <v>1689</v>
      </c>
      <c r="K216" t="s">
        <v>1814</v>
      </c>
      <c r="L216" t="s">
        <v>1962</v>
      </c>
      <c r="Q216" s="6">
        <f t="shared" si="26"/>
        <v>1.0766423357664234</v>
      </c>
      <c r="R216" s="6" t="e">
        <f t="shared" si="27"/>
        <v>#DIV/0!</v>
      </c>
      <c r="S216" s="6">
        <f t="shared" si="28"/>
        <v>0.89173715227945893</v>
      </c>
      <c r="T216" s="6">
        <f t="shared" si="37"/>
        <v>0.78688524590163933</v>
      </c>
      <c r="U216" s="6" t="e">
        <f t="shared" si="29"/>
        <v>#DIV/0!</v>
      </c>
      <c r="V216" s="6">
        <f t="shared" si="30"/>
        <v>1.1001727115716753</v>
      </c>
      <c r="W216" s="6">
        <f t="shared" si="31"/>
        <v>1.1559220389805098</v>
      </c>
      <c r="X216" s="6">
        <f t="shared" si="32"/>
        <v>3.1459854014598538</v>
      </c>
      <c r="Y216" s="6">
        <f t="shared" si="33"/>
        <v>1.3493449781659388</v>
      </c>
      <c r="Z216" s="6">
        <f t="shared" si="34"/>
        <v>2.1956521739130435</v>
      </c>
      <c r="AA216" s="6">
        <f t="shared" si="35"/>
        <v>0.88748118169198587</v>
      </c>
    </row>
    <row r="217" spans="1:27" x14ac:dyDescent="0.25">
      <c r="A217" s="3">
        <f t="shared" si="36"/>
        <v>42583</v>
      </c>
      <c r="B217" t="s">
        <v>21</v>
      </c>
      <c r="C217" t="s">
        <v>386</v>
      </c>
      <c r="D217" t="s">
        <v>598</v>
      </c>
      <c r="E217" t="s">
        <v>807</v>
      </c>
      <c r="F217" t="s">
        <v>12</v>
      </c>
      <c r="G217" t="s">
        <v>1219</v>
      </c>
      <c r="H217" t="s">
        <v>325</v>
      </c>
      <c r="I217" t="s">
        <v>1574</v>
      </c>
      <c r="J217" t="s">
        <v>1301</v>
      </c>
      <c r="K217" t="s">
        <v>1815</v>
      </c>
      <c r="L217" t="s">
        <v>1963</v>
      </c>
      <c r="Q217" s="6">
        <f t="shared" si="26"/>
        <v>0.93700787401574803</v>
      </c>
      <c r="R217" s="6">
        <f t="shared" si="27"/>
        <v>1.3412985379657287</v>
      </c>
      <c r="S217" s="6">
        <f t="shared" si="28"/>
        <v>0.84851677888307464</v>
      </c>
      <c r="T217" s="6">
        <f t="shared" si="37"/>
        <v>1.4970588235294118</v>
      </c>
      <c r="U217" s="6" t="e">
        <f t="shared" si="29"/>
        <v>#DIV/0!</v>
      </c>
      <c r="V217" s="6">
        <f t="shared" si="30"/>
        <v>1.1508786969567082</v>
      </c>
      <c r="W217" s="6">
        <f t="shared" si="31"/>
        <v>1.7648456057007127</v>
      </c>
      <c r="X217" s="6">
        <f t="shared" si="32"/>
        <v>1.4532710280373833</v>
      </c>
      <c r="Y217" s="6">
        <f t="shared" si="33"/>
        <v>0.80434782608695654</v>
      </c>
      <c r="Z217" s="6">
        <f t="shared" si="34"/>
        <v>0.90476190476190477</v>
      </c>
      <c r="AA217" s="6">
        <f t="shared" si="35"/>
        <v>1.0497192611278379</v>
      </c>
    </row>
    <row r="218" spans="1:27" x14ac:dyDescent="0.25">
      <c r="A218" s="3">
        <f t="shared" si="36"/>
        <v>42584</v>
      </c>
      <c r="B218" t="s">
        <v>174</v>
      </c>
      <c r="C218" t="s">
        <v>387</v>
      </c>
      <c r="D218" t="s">
        <v>599</v>
      </c>
      <c r="E218" t="s">
        <v>808</v>
      </c>
      <c r="F218" t="s">
        <v>1006</v>
      </c>
      <c r="G218" t="s">
        <v>1220</v>
      </c>
      <c r="H218" t="s">
        <v>1412</v>
      </c>
      <c r="I218" t="s">
        <v>897</v>
      </c>
      <c r="J218" t="s">
        <v>946</v>
      </c>
      <c r="K218" t="s">
        <v>1550</v>
      </c>
      <c r="L218" t="s">
        <v>1964</v>
      </c>
      <c r="Q218" s="6">
        <f t="shared" si="26"/>
        <v>0.9464285714285714</v>
      </c>
      <c r="R218" s="6">
        <f t="shared" si="27"/>
        <v>3.1509846827133479</v>
      </c>
      <c r="S218" s="6">
        <f t="shared" si="28"/>
        <v>0.81089202211830802</v>
      </c>
      <c r="T218" s="6">
        <f t="shared" si="37"/>
        <v>1.3886255924170616</v>
      </c>
      <c r="U218" s="6">
        <f t="shared" si="29"/>
        <v>1.3234025872206978</v>
      </c>
      <c r="V218" s="6">
        <f t="shared" si="30"/>
        <v>1.067378800328677</v>
      </c>
      <c r="W218" s="6">
        <f t="shared" si="31"/>
        <v>2.5013477088948788</v>
      </c>
      <c r="X218" s="6">
        <f t="shared" si="32"/>
        <v>1.8146341463414635</v>
      </c>
      <c r="Y218" s="6">
        <f t="shared" si="33"/>
        <v>1.334453781512605</v>
      </c>
      <c r="Z218" s="6">
        <f t="shared" si="34"/>
        <v>2.323943661971831</v>
      </c>
      <c r="AA218" s="6">
        <f t="shared" si="35"/>
        <v>0.71469678749355781</v>
      </c>
    </row>
    <row r="219" spans="1:27" x14ac:dyDescent="0.25">
      <c r="A219" s="3">
        <f t="shared" si="36"/>
        <v>42585</v>
      </c>
      <c r="B219" t="s">
        <v>164</v>
      </c>
      <c r="C219" t="s">
        <v>388</v>
      </c>
      <c r="D219" t="s">
        <v>600</v>
      </c>
      <c r="E219" t="s">
        <v>766</v>
      </c>
      <c r="F219" t="s">
        <v>321</v>
      </c>
      <c r="G219" t="s">
        <v>1221</v>
      </c>
      <c r="H219" t="s">
        <v>1413</v>
      </c>
      <c r="I219" t="s">
        <v>1575</v>
      </c>
      <c r="J219" t="s">
        <v>102</v>
      </c>
      <c r="K219" t="s">
        <v>769</v>
      </c>
      <c r="L219" t="s">
        <v>1965</v>
      </c>
      <c r="Q219" s="6">
        <f t="shared" si="26"/>
        <v>0.94059405940594054</v>
      </c>
      <c r="R219" s="6">
        <f t="shared" si="27"/>
        <v>1.4539635647464304</v>
      </c>
      <c r="S219" s="6">
        <f t="shared" si="28"/>
        <v>0.93182039070852363</v>
      </c>
      <c r="T219" s="6">
        <f t="shared" si="37"/>
        <v>1.0833333333333333</v>
      </c>
      <c r="U219" s="6">
        <f t="shared" si="29"/>
        <v>1.433103448275862</v>
      </c>
      <c r="V219" s="6">
        <f t="shared" si="30"/>
        <v>1.0314960629921259</v>
      </c>
      <c r="W219" s="6">
        <f t="shared" si="31"/>
        <v>9.5714285714285712</v>
      </c>
      <c r="X219" s="6">
        <f t="shared" si="32"/>
        <v>2.4215246636771299</v>
      </c>
      <c r="Y219" s="6">
        <f t="shared" si="33"/>
        <v>1.186861313868613</v>
      </c>
      <c r="Z219" s="6">
        <f t="shared" si="34"/>
        <v>1.1766784452296819</v>
      </c>
      <c r="AA219" s="6">
        <f t="shared" si="35"/>
        <v>1.2642836142689142</v>
      </c>
    </row>
    <row r="220" spans="1:27" x14ac:dyDescent="0.25">
      <c r="A220" s="3">
        <f t="shared" si="36"/>
        <v>42586</v>
      </c>
      <c r="B220" t="s">
        <v>175</v>
      </c>
      <c r="C220" t="s">
        <v>389</v>
      </c>
      <c r="D220" t="s">
        <v>601</v>
      </c>
      <c r="E220" t="s">
        <v>809</v>
      </c>
      <c r="F220" t="s">
        <v>1007</v>
      </c>
      <c r="G220" t="s">
        <v>1222</v>
      </c>
      <c r="H220" t="s">
        <v>1414</v>
      </c>
      <c r="I220" t="s">
        <v>1576</v>
      </c>
      <c r="J220" t="s">
        <v>968</v>
      </c>
      <c r="K220" t="s">
        <v>974</v>
      </c>
      <c r="L220" t="s">
        <v>1966</v>
      </c>
      <c r="Q220" s="6">
        <f t="shared" si="26"/>
        <v>1.3333333333333333</v>
      </c>
      <c r="R220" s="6">
        <f t="shared" si="27"/>
        <v>1.4657583363212621</v>
      </c>
      <c r="S220" s="6">
        <f t="shared" si="28"/>
        <v>0.70419417216776692</v>
      </c>
      <c r="T220" s="6">
        <f t="shared" si="37"/>
        <v>1.9290465631929046</v>
      </c>
      <c r="U220" s="6">
        <f t="shared" si="29"/>
        <v>1.2176724137931034</v>
      </c>
      <c r="V220" s="6">
        <f t="shared" si="30"/>
        <v>1.0231411229135052</v>
      </c>
      <c r="W220" s="6">
        <f t="shared" si="31"/>
        <v>1.1677588466579292</v>
      </c>
      <c r="X220" s="6">
        <f t="shared" si="32"/>
        <v>1.7246963562753037</v>
      </c>
      <c r="Y220" s="6">
        <f t="shared" si="33"/>
        <v>1.0910384068278804</v>
      </c>
      <c r="Z220" s="6">
        <f t="shared" si="34"/>
        <v>1.4119601328903655</v>
      </c>
      <c r="AA220" s="6">
        <f t="shared" si="35"/>
        <v>0.82740249587399017</v>
      </c>
    </row>
    <row r="221" spans="1:27" x14ac:dyDescent="0.25">
      <c r="A221" s="3">
        <f t="shared" si="36"/>
        <v>42587</v>
      </c>
      <c r="B221" t="s">
        <v>176</v>
      </c>
      <c r="C221" t="s">
        <v>390</v>
      </c>
      <c r="D221" t="s">
        <v>602</v>
      </c>
      <c r="E221" t="s">
        <v>810</v>
      </c>
      <c r="F221" t="s">
        <v>1008</v>
      </c>
      <c r="G221" t="s">
        <v>1223</v>
      </c>
      <c r="H221" t="s">
        <v>1415</v>
      </c>
      <c r="I221" t="s">
        <v>782</v>
      </c>
      <c r="J221" t="s">
        <v>27</v>
      </c>
      <c r="K221" t="s">
        <v>778</v>
      </c>
      <c r="L221" t="s">
        <v>1967</v>
      </c>
      <c r="Q221" s="6">
        <f t="shared" si="26"/>
        <v>1.049738219895288</v>
      </c>
      <c r="R221" s="6">
        <f t="shared" si="27"/>
        <v>1.4576326002587323</v>
      </c>
      <c r="S221" s="6">
        <f t="shared" si="28"/>
        <v>0.87833666509877706</v>
      </c>
      <c r="T221" s="6">
        <f t="shared" si="37"/>
        <v>1.3379310344827586</v>
      </c>
      <c r="U221" s="6">
        <f t="shared" si="29"/>
        <v>1.1648511256354395</v>
      </c>
      <c r="V221" s="6">
        <f t="shared" si="30"/>
        <v>1.0049599389545976</v>
      </c>
      <c r="W221" s="6">
        <f t="shared" si="31"/>
        <v>1.1229314420803782</v>
      </c>
      <c r="X221" s="6">
        <f t="shared" si="32"/>
        <v>1.7573099415204678</v>
      </c>
      <c r="Y221" s="6">
        <f t="shared" si="33"/>
        <v>1.2110236220472441</v>
      </c>
      <c r="Z221" s="6">
        <f t="shared" si="34"/>
        <v>1.2516556291390728</v>
      </c>
      <c r="AA221" s="6">
        <f t="shared" si="35"/>
        <v>0.91877172052492351</v>
      </c>
    </row>
    <row r="222" spans="1:27" x14ac:dyDescent="0.25">
      <c r="A222" s="3">
        <f t="shared" si="36"/>
        <v>42588</v>
      </c>
      <c r="B222" t="s">
        <v>177</v>
      </c>
      <c r="C222" t="s">
        <v>12</v>
      </c>
      <c r="D222" t="s">
        <v>603</v>
      </c>
      <c r="E222" t="s">
        <v>811</v>
      </c>
      <c r="F222" t="s">
        <v>1009</v>
      </c>
      <c r="G222" t="s">
        <v>1224</v>
      </c>
      <c r="H222" t="s">
        <v>1416</v>
      </c>
      <c r="I222" t="s">
        <v>1577</v>
      </c>
      <c r="J222" t="s">
        <v>1411</v>
      </c>
      <c r="K222" t="s">
        <v>1816</v>
      </c>
      <c r="L222" t="s">
        <v>1968</v>
      </c>
      <c r="Q222" s="6">
        <f t="shared" si="26"/>
        <v>1.4564643799472297</v>
      </c>
      <c r="R222" s="6" t="e">
        <f t="shared" si="27"/>
        <v>#DIV/0!</v>
      </c>
      <c r="S222" s="6">
        <f t="shared" si="28"/>
        <v>0.86761261059636241</v>
      </c>
      <c r="T222" s="6">
        <f t="shared" si="37"/>
        <v>1.0418848167539267</v>
      </c>
      <c r="U222" s="6">
        <f t="shared" si="29"/>
        <v>1.6998514115898959</v>
      </c>
      <c r="V222" s="6">
        <f t="shared" si="30"/>
        <v>0.91623036649214662</v>
      </c>
      <c r="W222" s="6">
        <f t="shared" si="31"/>
        <v>0.98977272727272725</v>
      </c>
      <c r="X222" s="6">
        <f t="shared" si="32"/>
        <v>1.5355029585798816</v>
      </c>
      <c r="Y222" s="6">
        <f t="shared" si="33"/>
        <v>1.1271929824561404</v>
      </c>
      <c r="Z222" s="6">
        <f t="shared" si="34"/>
        <v>1.4728682170542635</v>
      </c>
      <c r="AA222" s="6">
        <f t="shared" si="35"/>
        <v>0.95889887940744134</v>
      </c>
    </row>
    <row r="223" spans="1:27" x14ac:dyDescent="0.25">
      <c r="A223" s="3">
        <f t="shared" si="36"/>
        <v>42589</v>
      </c>
      <c r="B223" t="s">
        <v>24</v>
      </c>
      <c r="C223" t="s">
        <v>12</v>
      </c>
      <c r="D223" t="s">
        <v>604</v>
      </c>
      <c r="E223" t="s">
        <v>812</v>
      </c>
      <c r="F223" t="s">
        <v>12</v>
      </c>
      <c r="G223" t="s">
        <v>1225</v>
      </c>
      <c r="H223" t="s">
        <v>1417</v>
      </c>
      <c r="I223" t="s">
        <v>1578</v>
      </c>
      <c r="J223" t="s">
        <v>1690</v>
      </c>
      <c r="K223" t="s">
        <v>1681</v>
      </c>
      <c r="L223" t="s">
        <v>1969</v>
      </c>
      <c r="Q223" s="6">
        <f t="shared" si="26"/>
        <v>1.1762711864406781</v>
      </c>
      <c r="R223" s="6" t="e">
        <f t="shared" si="27"/>
        <v>#DIV/0!</v>
      </c>
      <c r="S223" s="6">
        <f t="shared" si="28"/>
        <v>0.96257297926618379</v>
      </c>
      <c r="T223" s="6">
        <f t="shared" si="37"/>
        <v>2.9333333333333331</v>
      </c>
      <c r="U223" s="6" t="e">
        <f t="shared" si="29"/>
        <v>#DIV/0!</v>
      </c>
      <c r="V223" s="6">
        <f t="shared" si="30"/>
        <v>0.83398744113029832</v>
      </c>
      <c r="W223" s="6">
        <f t="shared" si="31"/>
        <v>0.9831387808041504</v>
      </c>
      <c r="X223" s="6">
        <f t="shared" si="32"/>
        <v>1.1276102088167053</v>
      </c>
      <c r="Y223" s="6">
        <f t="shared" si="33"/>
        <v>0.98381877022653719</v>
      </c>
      <c r="Z223" s="6">
        <f t="shared" si="34"/>
        <v>0.85808580858085803</v>
      </c>
      <c r="AA223" s="6">
        <f t="shared" si="35"/>
        <v>1.1008547761720127</v>
      </c>
    </row>
    <row r="224" spans="1:27" x14ac:dyDescent="0.25">
      <c r="A224" s="3">
        <f t="shared" si="36"/>
        <v>42590</v>
      </c>
      <c r="B224" t="s">
        <v>178</v>
      </c>
      <c r="C224" t="s">
        <v>391</v>
      </c>
      <c r="D224" t="s">
        <v>605</v>
      </c>
      <c r="E224" t="s">
        <v>813</v>
      </c>
      <c r="F224" t="s">
        <v>12</v>
      </c>
      <c r="G224" t="s">
        <v>1226</v>
      </c>
      <c r="H224" t="s">
        <v>999</v>
      </c>
      <c r="I224" t="s">
        <v>138</v>
      </c>
      <c r="J224" t="s">
        <v>1691</v>
      </c>
      <c r="K224" t="s">
        <v>894</v>
      </c>
      <c r="L224" t="s">
        <v>1970</v>
      </c>
      <c r="Q224" s="6">
        <f t="shared" si="26"/>
        <v>1.9453781512605042</v>
      </c>
      <c r="R224" s="6">
        <f t="shared" si="27"/>
        <v>1.0100796999531176</v>
      </c>
      <c r="S224" s="6">
        <f t="shared" si="28"/>
        <v>0.98602428911199513</v>
      </c>
      <c r="T224" s="6">
        <f t="shared" si="37"/>
        <v>0.62278978388998041</v>
      </c>
      <c r="U224" s="6" t="e">
        <f t="shared" si="29"/>
        <v>#DIV/0!</v>
      </c>
      <c r="V224" s="6">
        <f t="shared" si="30"/>
        <v>0.75232774674115455</v>
      </c>
      <c r="W224" s="6">
        <f t="shared" si="31"/>
        <v>1.4293405114401077</v>
      </c>
      <c r="X224" s="6">
        <f t="shared" si="32"/>
        <v>1.855305466237942</v>
      </c>
      <c r="Y224" s="6">
        <f t="shared" si="33"/>
        <v>0.82432432432432434</v>
      </c>
      <c r="Z224" s="6">
        <f t="shared" si="34"/>
        <v>1.9210526315789473</v>
      </c>
      <c r="AA224" s="6">
        <f t="shared" si="35"/>
        <v>0.89186046511627903</v>
      </c>
    </row>
    <row r="225" spans="1:27" x14ac:dyDescent="0.25">
      <c r="A225" s="3">
        <f t="shared" si="36"/>
        <v>42591</v>
      </c>
      <c r="B225" t="s">
        <v>179</v>
      </c>
      <c r="C225" t="s">
        <v>392</v>
      </c>
      <c r="D225" t="s">
        <v>606</v>
      </c>
      <c r="E225" t="s">
        <v>814</v>
      </c>
      <c r="F225" t="s">
        <v>1010</v>
      </c>
      <c r="G225" t="s">
        <v>1227</v>
      </c>
      <c r="H225" t="s">
        <v>1418</v>
      </c>
      <c r="I225" t="s">
        <v>1579</v>
      </c>
      <c r="J225" t="s">
        <v>1692</v>
      </c>
      <c r="K225" t="s">
        <v>1536</v>
      </c>
      <c r="L225" t="s">
        <v>516</v>
      </c>
      <c r="Q225" s="6">
        <f t="shared" si="26"/>
        <v>1.628930817610063</v>
      </c>
      <c r="R225" s="6">
        <f t="shared" si="27"/>
        <v>0.63055555555555554</v>
      </c>
      <c r="S225" s="6">
        <f t="shared" si="28"/>
        <v>1.0860174973140089</v>
      </c>
      <c r="T225" s="6">
        <f t="shared" si="37"/>
        <v>1.2275312855517633</v>
      </c>
      <c r="U225" s="6">
        <f t="shared" si="29"/>
        <v>1.4377962085308056</v>
      </c>
      <c r="V225" s="6">
        <f t="shared" si="30"/>
        <v>0.82063125481139343</v>
      </c>
      <c r="W225" s="6">
        <f t="shared" si="31"/>
        <v>0.87931034482758619</v>
      </c>
      <c r="X225" s="6">
        <f t="shared" si="32"/>
        <v>1.5456989247311828</v>
      </c>
      <c r="Y225" s="6">
        <f t="shared" si="33"/>
        <v>1.0994962216624684</v>
      </c>
      <c r="Z225" s="6">
        <f t="shared" si="34"/>
        <v>1.187878787878788</v>
      </c>
      <c r="AA225" s="6">
        <f t="shared" si="35"/>
        <v>1.3249203773811671</v>
      </c>
    </row>
    <row r="226" spans="1:27" x14ac:dyDescent="0.25">
      <c r="A226" s="3">
        <f t="shared" si="36"/>
        <v>42592</v>
      </c>
      <c r="B226" t="s">
        <v>180</v>
      </c>
      <c r="C226" t="s">
        <v>393</v>
      </c>
      <c r="D226" t="s">
        <v>607</v>
      </c>
      <c r="E226" t="s">
        <v>815</v>
      </c>
      <c r="F226" t="s">
        <v>200</v>
      </c>
      <c r="G226" t="s">
        <v>1228</v>
      </c>
      <c r="H226" t="s">
        <v>1419</v>
      </c>
      <c r="I226" t="s">
        <v>1580</v>
      </c>
      <c r="J226" t="s">
        <v>818</v>
      </c>
      <c r="K226" t="s">
        <v>1817</v>
      </c>
      <c r="L226" t="s">
        <v>1971</v>
      </c>
      <c r="Q226" s="6">
        <f t="shared" si="26"/>
        <v>2.168421052631579</v>
      </c>
      <c r="R226" s="6">
        <f t="shared" si="27"/>
        <v>1.0741618692854724</v>
      </c>
      <c r="S226" s="6">
        <f t="shared" si="28"/>
        <v>0.81378531073446325</v>
      </c>
      <c r="T226" s="6">
        <f t="shared" si="37"/>
        <v>1.5951417004048583</v>
      </c>
      <c r="U226" s="6">
        <f t="shared" si="29"/>
        <v>1.3445620789220405</v>
      </c>
      <c r="V226" s="6">
        <f t="shared" si="30"/>
        <v>0.8524173027989822</v>
      </c>
      <c r="W226" s="6">
        <f t="shared" si="31"/>
        <v>1.7134328358208955</v>
      </c>
      <c r="X226" s="6">
        <f t="shared" si="32"/>
        <v>1.4425925925925926</v>
      </c>
      <c r="Y226" s="6">
        <f t="shared" si="33"/>
        <v>0.88314883148831491</v>
      </c>
      <c r="Z226" s="6">
        <f t="shared" si="34"/>
        <v>1.2522522522522523</v>
      </c>
      <c r="AA226" s="6">
        <f t="shared" si="35"/>
        <v>1.0107939460884057</v>
      </c>
    </row>
    <row r="227" spans="1:27" x14ac:dyDescent="0.25">
      <c r="A227" s="3">
        <f t="shared" si="36"/>
        <v>42593</v>
      </c>
      <c r="B227" t="s">
        <v>181</v>
      </c>
      <c r="C227" t="s">
        <v>394</v>
      </c>
      <c r="D227" t="s">
        <v>608</v>
      </c>
      <c r="E227" t="s">
        <v>816</v>
      </c>
      <c r="F227" t="s">
        <v>1011</v>
      </c>
      <c r="G227" t="s">
        <v>1229</v>
      </c>
      <c r="H227" t="s">
        <v>1420</v>
      </c>
      <c r="I227" t="s">
        <v>1581</v>
      </c>
      <c r="J227" t="s">
        <v>1693</v>
      </c>
      <c r="K227" t="s">
        <v>1659</v>
      </c>
      <c r="L227" t="s">
        <v>1972</v>
      </c>
      <c r="Q227" s="6">
        <f t="shared" si="26"/>
        <v>1.2395833333333333</v>
      </c>
      <c r="R227" s="6">
        <f t="shared" si="27"/>
        <v>1.8468688845401173</v>
      </c>
      <c r="S227" s="6">
        <f t="shared" si="28"/>
        <v>1.0594083781531702</v>
      </c>
      <c r="T227" s="6">
        <f t="shared" si="37"/>
        <v>0.87413793103448278</v>
      </c>
      <c r="U227" s="6">
        <f t="shared" si="29"/>
        <v>1.4890855457227139</v>
      </c>
      <c r="V227" s="6">
        <f t="shared" si="30"/>
        <v>0.93066370040786062</v>
      </c>
      <c r="W227" s="6">
        <f t="shared" si="31"/>
        <v>1.1324354657687992</v>
      </c>
      <c r="X227" s="6">
        <f t="shared" si="32"/>
        <v>1.5352112676056338</v>
      </c>
      <c r="Y227" s="6">
        <f t="shared" si="33"/>
        <v>0.79400260756192964</v>
      </c>
      <c r="Z227" s="6">
        <f t="shared" si="34"/>
        <v>1.0423529411764705</v>
      </c>
      <c r="AA227" s="6">
        <f t="shared" si="35"/>
        <v>0.96505809070548709</v>
      </c>
    </row>
    <row r="228" spans="1:27" x14ac:dyDescent="0.25">
      <c r="A228" s="3">
        <f t="shared" si="36"/>
        <v>42594</v>
      </c>
      <c r="B228" t="s">
        <v>182</v>
      </c>
      <c r="C228" t="s">
        <v>395</v>
      </c>
      <c r="D228" t="s">
        <v>609</v>
      </c>
      <c r="E228" t="s">
        <v>213</v>
      </c>
      <c r="F228" t="s">
        <v>1012</v>
      </c>
      <c r="G228" t="s">
        <v>1211</v>
      </c>
      <c r="H228" t="s">
        <v>1421</v>
      </c>
      <c r="I228" t="s">
        <v>138</v>
      </c>
      <c r="J228" t="s">
        <v>106</v>
      </c>
      <c r="K228" t="s">
        <v>357</v>
      </c>
      <c r="L228" t="s">
        <v>1973</v>
      </c>
      <c r="Q228" s="6">
        <f t="shared" si="26"/>
        <v>1.3017456359102244</v>
      </c>
      <c r="R228" s="6">
        <f t="shared" si="27"/>
        <v>1.2156645218548925</v>
      </c>
      <c r="S228" s="6">
        <f t="shared" si="28"/>
        <v>0.85505815412936159</v>
      </c>
      <c r="T228" s="6">
        <f t="shared" si="37"/>
        <v>1.2474226804123711</v>
      </c>
      <c r="U228" s="6">
        <f t="shared" si="29"/>
        <v>1.6639650872817955</v>
      </c>
      <c r="V228" s="6">
        <f t="shared" si="30"/>
        <v>0.99658314350797261</v>
      </c>
      <c r="W228" s="6">
        <f t="shared" si="31"/>
        <v>1.188421052631579</v>
      </c>
      <c r="X228" s="6">
        <f t="shared" si="32"/>
        <v>0.96006655574043265</v>
      </c>
      <c r="Y228" s="6">
        <f t="shared" si="33"/>
        <v>0.86996098829648894</v>
      </c>
      <c r="Z228" s="6">
        <f t="shared" si="34"/>
        <v>0.96031746031746035</v>
      </c>
      <c r="AA228" s="6">
        <f t="shared" si="35"/>
        <v>1.1308266997873502</v>
      </c>
    </row>
    <row r="229" spans="1:27" x14ac:dyDescent="0.25">
      <c r="A229" s="3">
        <f t="shared" si="36"/>
        <v>42595</v>
      </c>
      <c r="B229" t="s">
        <v>183</v>
      </c>
      <c r="C229" t="s">
        <v>12</v>
      </c>
      <c r="D229" t="s">
        <v>610</v>
      </c>
      <c r="E229" t="s">
        <v>817</v>
      </c>
      <c r="F229" t="s">
        <v>1013</v>
      </c>
      <c r="G229" t="s">
        <v>1230</v>
      </c>
      <c r="H229" t="s">
        <v>1422</v>
      </c>
      <c r="I229" t="s">
        <v>1582</v>
      </c>
      <c r="J229" t="s">
        <v>26</v>
      </c>
      <c r="K229" t="s">
        <v>978</v>
      </c>
      <c r="L229" t="s">
        <v>1974</v>
      </c>
      <c r="Q229" s="6">
        <f t="shared" si="26"/>
        <v>1.0398550724637681</v>
      </c>
      <c r="R229" s="6" t="e">
        <f t="shared" si="27"/>
        <v>#DIV/0!</v>
      </c>
      <c r="S229" s="6">
        <f t="shared" si="28"/>
        <v>1.1150128976784179</v>
      </c>
      <c r="T229" s="6">
        <f t="shared" si="37"/>
        <v>1.3457286432160804</v>
      </c>
      <c r="U229" s="6">
        <f t="shared" si="29"/>
        <v>1.243881118881119</v>
      </c>
      <c r="V229" s="6">
        <f t="shared" si="30"/>
        <v>1.0208163265306123</v>
      </c>
      <c r="W229" s="6">
        <f t="shared" si="31"/>
        <v>1.6532721010332951</v>
      </c>
      <c r="X229" s="6">
        <f t="shared" si="32"/>
        <v>1.2254335260115607</v>
      </c>
      <c r="Y229" s="6">
        <f t="shared" si="33"/>
        <v>0.76134889753566792</v>
      </c>
      <c r="Z229" s="6">
        <f t="shared" si="34"/>
        <v>0.90526315789473688</v>
      </c>
      <c r="AA229" s="6">
        <f t="shared" si="35"/>
        <v>1.0082420864025483</v>
      </c>
    </row>
    <row r="230" spans="1:27" x14ac:dyDescent="0.25">
      <c r="A230" s="3">
        <f t="shared" si="36"/>
        <v>42596</v>
      </c>
      <c r="B230" t="s">
        <v>184</v>
      </c>
      <c r="C230" t="s">
        <v>12</v>
      </c>
      <c r="D230" t="s">
        <v>611</v>
      </c>
      <c r="E230" t="s">
        <v>818</v>
      </c>
      <c r="F230" t="s">
        <v>1014</v>
      </c>
      <c r="G230" t="s">
        <v>1231</v>
      </c>
      <c r="H230" t="s">
        <v>1423</v>
      </c>
      <c r="I230" t="s">
        <v>105</v>
      </c>
      <c r="J230" t="s">
        <v>126</v>
      </c>
      <c r="K230" t="s">
        <v>1682</v>
      </c>
      <c r="L230" t="s">
        <v>1975</v>
      </c>
      <c r="Q230" s="6">
        <f t="shared" si="26"/>
        <v>1.8126801152737753</v>
      </c>
      <c r="R230" s="6" t="e">
        <f t="shared" si="27"/>
        <v>#DIV/0!</v>
      </c>
      <c r="S230" s="6">
        <f t="shared" si="28"/>
        <v>0.85528539157965888</v>
      </c>
      <c r="T230" s="6">
        <f t="shared" si="37"/>
        <v>1.0198863636363635</v>
      </c>
      <c r="U230" s="6" t="e">
        <f t="shared" si="29"/>
        <v>#DIV/0!</v>
      </c>
      <c r="V230" s="6">
        <f t="shared" si="30"/>
        <v>1.0564705882352941</v>
      </c>
      <c r="W230" s="6">
        <f t="shared" si="31"/>
        <v>1.420844327176781</v>
      </c>
      <c r="X230" s="6">
        <f t="shared" si="32"/>
        <v>1.3415637860082306</v>
      </c>
      <c r="Y230" s="6">
        <f t="shared" si="33"/>
        <v>0.53618421052631582</v>
      </c>
      <c r="Z230" s="6">
        <f t="shared" si="34"/>
        <v>0.86923076923076925</v>
      </c>
      <c r="AA230" s="6">
        <f t="shared" si="35"/>
        <v>0.83201921152691616</v>
      </c>
    </row>
    <row r="231" spans="1:27" x14ac:dyDescent="0.25">
      <c r="A231" s="3">
        <f t="shared" si="36"/>
        <v>42597</v>
      </c>
      <c r="B231" t="s">
        <v>185</v>
      </c>
      <c r="C231" t="s">
        <v>396</v>
      </c>
      <c r="D231" t="s">
        <v>612</v>
      </c>
      <c r="E231" t="s">
        <v>819</v>
      </c>
      <c r="F231" t="s">
        <v>1015</v>
      </c>
      <c r="G231" t="s">
        <v>1232</v>
      </c>
      <c r="H231" t="s">
        <v>1424</v>
      </c>
      <c r="I231" t="s">
        <v>1583</v>
      </c>
      <c r="J231" t="s">
        <v>1694</v>
      </c>
      <c r="K231" t="s">
        <v>1818</v>
      </c>
      <c r="L231" t="s">
        <v>1976</v>
      </c>
      <c r="Q231" s="6">
        <f t="shared" si="26"/>
        <v>1.0302375809935205</v>
      </c>
      <c r="R231" s="6">
        <f t="shared" si="27"/>
        <v>1.8877929914133209</v>
      </c>
      <c r="S231" s="6">
        <f t="shared" si="28"/>
        <v>0.89875552329925079</v>
      </c>
      <c r="T231" s="6">
        <f t="shared" si="37"/>
        <v>1.5173501577287065</v>
      </c>
      <c r="U231" s="6" t="e">
        <f t="shared" si="29"/>
        <v>#DIV/0!</v>
      </c>
      <c r="V231" s="6">
        <f t="shared" si="30"/>
        <v>1.055940594059406</v>
      </c>
      <c r="W231" s="6">
        <f t="shared" si="31"/>
        <v>0.9792843691148776</v>
      </c>
      <c r="X231" s="6">
        <f t="shared" si="32"/>
        <v>0.87694974003466208</v>
      </c>
      <c r="Y231" s="6">
        <f t="shared" si="33"/>
        <v>1.0819672131147542</v>
      </c>
      <c r="Z231" s="6">
        <f t="shared" si="34"/>
        <v>0.86301369863013699</v>
      </c>
      <c r="AA231" s="6">
        <f t="shared" si="35"/>
        <v>1.003954802259887</v>
      </c>
    </row>
    <row r="232" spans="1:27" x14ac:dyDescent="0.25">
      <c r="A232" s="3">
        <f t="shared" si="36"/>
        <v>42598</v>
      </c>
      <c r="B232" t="s">
        <v>186</v>
      </c>
      <c r="C232" t="s">
        <v>397</v>
      </c>
      <c r="D232" t="s">
        <v>613</v>
      </c>
      <c r="E232" t="s">
        <v>820</v>
      </c>
      <c r="F232" t="s">
        <v>1016</v>
      </c>
      <c r="G232" t="s">
        <v>1233</v>
      </c>
      <c r="H232" t="s">
        <v>1425</v>
      </c>
      <c r="I232" t="s">
        <v>819</v>
      </c>
      <c r="J232" t="s">
        <v>1695</v>
      </c>
      <c r="K232" t="s">
        <v>142</v>
      </c>
      <c r="L232" t="s">
        <v>1977</v>
      </c>
      <c r="Q232" s="6">
        <f t="shared" si="26"/>
        <v>1.2355212355212355</v>
      </c>
      <c r="R232" s="6">
        <f t="shared" si="27"/>
        <v>1.4080396475770924</v>
      </c>
      <c r="S232" s="6">
        <f t="shared" si="28"/>
        <v>0.70777306682818497</v>
      </c>
      <c r="T232" s="6">
        <f t="shared" si="37"/>
        <v>1.3262279888785913</v>
      </c>
      <c r="U232" s="6">
        <f t="shared" si="29"/>
        <v>0.10156571899464359</v>
      </c>
      <c r="V232" s="6">
        <f t="shared" si="30"/>
        <v>1.0539399624765478</v>
      </c>
      <c r="W232" s="6">
        <f t="shared" si="31"/>
        <v>0.87377450980392157</v>
      </c>
      <c r="X232" s="6">
        <f t="shared" si="32"/>
        <v>0.83652173913043482</v>
      </c>
      <c r="Y232" s="6">
        <f t="shared" si="33"/>
        <v>0.80985108820160367</v>
      </c>
      <c r="Z232" s="6">
        <f t="shared" si="34"/>
        <v>0.88775510204081631</v>
      </c>
      <c r="AA232" s="6">
        <f t="shared" si="35"/>
        <v>0.87867380261248185</v>
      </c>
    </row>
    <row r="233" spans="1:27" x14ac:dyDescent="0.25">
      <c r="A233" s="3">
        <f t="shared" si="36"/>
        <v>42599</v>
      </c>
      <c r="B233" t="s">
        <v>176</v>
      </c>
      <c r="C233" t="s">
        <v>398</v>
      </c>
      <c r="D233" t="s">
        <v>614</v>
      </c>
      <c r="E233" t="s">
        <v>27</v>
      </c>
      <c r="F233" t="s">
        <v>1017</v>
      </c>
      <c r="G233" t="s">
        <v>1234</v>
      </c>
      <c r="H233" t="s">
        <v>1426</v>
      </c>
      <c r="I233" t="s">
        <v>1584</v>
      </c>
      <c r="J233" t="s">
        <v>1002</v>
      </c>
      <c r="K233" t="s">
        <v>348</v>
      </c>
      <c r="L233" t="s">
        <v>1978</v>
      </c>
      <c r="Q233" s="6">
        <f t="shared" si="26"/>
        <v>0.97330097087378642</v>
      </c>
      <c r="R233" s="6">
        <f t="shared" si="27"/>
        <v>2.1030895334174025</v>
      </c>
      <c r="S233" s="6">
        <f t="shared" si="28"/>
        <v>0.94185375857133702</v>
      </c>
      <c r="T233" s="6">
        <f t="shared" si="37"/>
        <v>0.65059221658206434</v>
      </c>
      <c r="U233" s="6">
        <f t="shared" si="29"/>
        <v>1.6020042949176807</v>
      </c>
      <c r="V233" s="6">
        <f t="shared" si="30"/>
        <v>1.0170575692963753</v>
      </c>
      <c r="W233" s="6">
        <f t="shared" si="31"/>
        <v>0.94860627177700352</v>
      </c>
      <c r="X233" s="6">
        <f t="shared" si="32"/>
        <v>0.62516046213093712</v>
      </c>
      <c r="Y233" s="6">
        <f t="shared" si="33"/>
        <v>1.00974930362117</v>
      </c>
      <c r="Z233" s="6">
        <f t="shared" si="34"/>
        <v>0.75299760191846521</v>
      </c>
      <c r="AA233" s="6">
        <f t="shared" si="35"/>
        <v>0.91610429447852759</v>
      </c>
    </row>
    <row r="234" spans="1:27" x14ac:dyDescent="0.25">
      <c r="A234" s="3">
        <f t="shared" si="36"/>
        <v>42600</v>
      </c>
      <c r="B234" t="s">
        <v>104</v>
      </c>
      <c r="C234" t="s">
        <v>399</v>
      </c>
      <c r="D234" t="s">
        <v>615</v>
      </c>
      <c r="E234" t="s">
        <v>821</v>
      </c>
      <c r="F234" t="s">
        <v>1018</v>
      </c>
      <c r="G234" t="s">
        <v>12</v>
      </c>
      <c r="H234" t="s">
        <v>1427</v>
      </c>
      <c r="I234" t="s">
        <v>177</v>
      </c>
      <c r="J234" t="s">
        <v>1696</v>
      </c>
      <c r="K234" t="s">
        <v>456</v>
      </c>
      <c r="L234" t="s">
        <v>1979</v>
      </c>
      <c r="Q234" s="6">
        <f t="shared" si="26"/>
        <v>1.3487394957983194</v>
      </c>
      <c r="R234" s="6">
        <f t="shared" si="27"/>
        <v>0.93231788079470201</v>
      </c>
      <c r="S234" s="6">
        <f t="shared" si="28"/>
        <v>0.84778606031354464</v>
      </c>
      <c r="T234" s="6">
        <f t="shared" si="37"/>
        <v>1.1222879684418146</v>
      </c>
      <c r="U234" s="6">
        <f t="shared" si="29"/>
        <v>1.4960380348652931</v>
      </c>
      <c r="V234" s="6">
        <f t="shared" si="30"/>
        <v>0</v>
      </c>
      <c r="W234" s="6">
        <f t="shared" si="31"/>
        <v>0.8047571853320119</v>
      </c>
      <c r="X234" s="6">
        <f t="shared" si="32"/>
        <v>0.84403669724770647</v>
      </c>
      <c r="Y234" s="6">
        <f t="shared" si="33"/>
        <v>1.0049261083743843</v>
      </c>
      <c r="Z234" s="6">
        <f t="shared" si="34"/>
        <v>0.79232505643340856</v>
      </c>
      <c r="AA234" s="6">
        <f t="shared" si="35"/>
        <v>0.89380835826307681</v>
      </c>
    </row>
    <row r="235" spans="1:27" x14ac:dyDescent="0.25">
      <c r="A235" s="3">
        <f t="shared" si="36"/>
        <v>42601</v>
      </c>
      <c r="B235" t="s">
        <v>187</v>
      </c>
      <c r="C235" t="s">
        <v>400</v>
      </c>
      <c r="D235" t="s">
        <v>616</v>
      </c>
      <c r="E235" t="s">
        <v>822</v>
      </c>
      <c r="F235" t="s">
        <v>1019</v>
      </c>
      <c r="G235" t="s">
        <v>1235</v>
      </c>
      <c r="H235" t="s">
        <v>815</v>
      </c>
      <c r="I235" t="s">
        <v>795</v>
      </c>
      <c r="J235" t="s">
        <v>1697</v>
      </c>
      <c r="K235" t="s">
        <v>769</v>
      </c>
      <c r="L235" t="s">
        <v>1980</v>
      </c>
      <c r="Q235" s="6">
        <f t="shared" si="26"/>
        <v>1.6091954022988506</v>
      </c>
      <c r="R235" s="6">
        <f t="shared" si="27"/>
        <v>1.4871326884467968</v>
      </c>
      <c r="S235" s="6">
        <f t="shared" si="28"/>
        <v>0.86125572474263123</v>
      </c>
      <c r="T235" s="6">
        <f t="shared" si="37"/>
        <v>1.6026170798898072</v>
      </c>
      <c r="U235" s="6">
        <f t="shared" si="29"/>
        <v>1.787560884226302</v>
      </c>
      <c r="V235" s="6">
        <f t="shared" si="30"/>
        <v>1.7992380952380953</v>
      </c>
      <c r="W235" s="6">
        <f t="shared" si="31"/>
        <v>1.0469441984056687</v>
      </c>
      <c r="X235" s="6">
        <f t="shared" si="32"/>
        <v>0.91681109185441945</v>
      </c>
      <c r="Y235" s="6">
        <f t="shared" si="33"/>
        <v>0.86846038863976083</v>
      </c>
      <c r="Z235" s="6">
        <f t="shared" si="34"/>
        <v>0.9173553719008265</v>
      </c>
      <c r="AA235" s="6">
        <f t="shared" si="35"/>
        <v>0.7542394035712503</v>
      </c>
    </row>
    <row r="236" spans="1:27" x14ac:dyDescent="0.25">
      <c r="A236" s="3">
        <f t="shared" si="36"/>
        <v>42602</v>
      </c>
      <c r="B236" t="s">
        <v>188</v>
      </c>
      <c r="C236" t="s">
        <v>12</v>
      </c>
      <c r="D236" t="s">
        <v>617</v>
      </c>
      <c r="E236" t="s">
        <v>823</v>
      </c>
      <c r="F236" t="s">
        <v>1020</v>
      </c>
      <c r="G236" t="s">
        <v>1109</v>
      </c>
      <c r="H236" t="s">
        <v>1428</v>
      </c>
      <c r="I236" t="s">
        <v>794</v>
      </c>
      <c r="J236" t="s">
        <v>338</v>
      </c>
      <c r="K236" t="s">
        <v>1819</v>
      </c>
      <c r="L236" t="s">
        <v>1981</v>
      </c>
      <c r="Q236" s="6">
        <f t="shared" si="26"/>
        <v>1.6498257839721255</v>
      </c>
      <c r="R236" s="6" t="e">
        <f t="shared" si="27"/>
        <v>#DIV/0!</v>
      </c>
      <c r="S236" s="6">
        <f t="shared" si="28"/>
        <v>0.76930195255868472</v>
      </c>
      <c r="T236" s="6">
        <f t="shared" si="37"/>
        <v>0.8469006721433906</v>
      </c>
      <c r="U236" s="6">
        <f t="shared" si="29"/>
        <v>1.6113843991567112</v>
      </c>
      <c r="V236" s="6">
        <f t="shared" si="30"/>
        <v>0.88204718112754898</v>
      </c>
      <c r="W236" s="6">
        <f t="shared" si="31"/>
        <v>0.71736111111111112</v>
      </c>
      <c r="X236" s="6">
        <f t="shared" si="32"/>
        <v>0.839622641509434</v>
      </c>
      <c r="Y236" s="6">
        <f t="shared" si="33"/>
        <v>0.868824531516184</v>
      </c>
      <c r="Z236" s="6">
        <f t="shared" si="34"/>
        <v>0.86627906976744184</v>
      </c>
      <c r="AA236" s="6">
        <f t="shared" si="35"/>
        <v>0.59937998578311347</v>
      </c>
    </row>
    <row r="237" spans="1:27" x14ac:dyDescent="0.25">
      <c r="A237" s="3">
        <f t="shared" si="36"/>
        <v>42603</v>
      </c>
      <c r="B237" t="s">
        <v>189</v>
      </c>
      <c r="C237" t="s">
        <v>12</v>
      </c>
      <c r="D237" t="s">
        <v>618</v>
      </c>
      <c r="E237" t="s">
        <v>824</v>
      </c>
      <c r="F237" t="s">
        <v>1021</v>
      </c>
      <c r="G237" t="s">
        <v>1236</v>
      </c>
      <c r="H237" t="s">
        <v>1429</v>
      </c>
      <c r="I237" t="s">
        <v>1585</v>
      </c>
      <c r="J237" t="s">
        <v>1698</v>
      </c>
      <c r="K237" t="s">
        <v>1820</v>
      </c>
      <c r="L237" t="s">
        <v>1982</v>
      </c>
      <c r="Q237" s="6">
        <f t="shared" si="26"/>
        <v>1.7027027027027026</v>
      </c>
      <c r="R237" s="6" t="e">
        <f t="shared" si="27"/>
        <v>#DIV/0!</v>
      </c>
      <c r="S237" s="6">
        <f t="shared" si="28"/>
        <v>0.92290735156493708</v>
      </c>
      <c r="T237" s="6">
        <f t="shared" si="37"/>
        <v>1.0891364902506964</v>
      </c>
      <c r="U237" s="6">
        <f t="shared" si="29"/>
        <v>1.0882175226586104</v>
      </c>
      <c r="V237" s="6">
        <f t="shared" si="30"/>
        <v>0.90334075723830731</v>
      </c>
      <c r="W237" s="6">
        <f t="shared" si="31"/>
        <v>1.1959145775301765</v>
      </c>
      <c r="X237" s="6">
        <f t="shared" si="32"/>
        <v>0.77914110429447858</v>
      </c>
      <c r="Y237" s="6">
        <f t="shared" si="33"/>
        <v>1.2453987730061349</v>
      </c>
      <c r="Z237" s="6">
        <f t="shared" si="34"/>
        <v>0.70796460176991149</v>
      </c>
      <c r="AA237" s="6">
        <f t="shared" si="35"/>
        <v>1.2033865691745238</v>
      </c>
    </row>
    <row r="238" spans="1:27" x14ac:dyDescent="0.25">
      <c r="A238" s="3">
        <f t="shared" si="36"/>
        <v>42604</v>
      </c>
      <c r="B238" t="s">
        <v>190</v>
      </c>
      <c r="C238" t="s">
        <v>401</v>
      </c>
      <c r="D238" t="s">
        <v>619</v>
      </c>
      <c r="E238" t="s">
        <v>825</v>
      </c>
      <c r="F238" t="s">
        <v>1022</v>
      </c>
      <c r="G238" t="s">
        <v>1237</v>
      </c>
      <c r="H238" t="s">
        <v>1430</v>
      </c>
      <c r="I238" t="s">
        <v>951</v>
      </c>
      <c r="J238" t="s">
        <v>960</v>
      </c>
      <c r="K238" t="s">
        <v>1300</v>
      </c>
      <c r="L238" t="s">
        <v>1983</v>
      </c>
      <c r="Q238" s="6">
        <f t="shared" si="26"/>
        <v>2.5345911949685536</v>
      </c>
      <c r="R238" s="6">
        <f t="shared" si="27"/>
        <v>1.1913455037187288</v>
      </c>
      <c r="S238" s="6">
        <f t="shared" si="28"/>
        <v>0.81954208626258784</v>
      </c>
      <c r="T238" s="6">
        <f t="shared" si="37"/>
        <v>1.4781704781704781</v>
      </c>
      <c r="U238" s="6">
        <f t="shared" si="29"/>
        <v>1.624212271973466</v>
      </c>
      <c r="V238" s="6">
        <f t="shared" si="30"/>
        <v>0.99062353492733235</v>
      </c>
      <c r="W238" s="6">
        <f t="shared" si="31"/>
        <v>1.0009615384615385</v>
      </c>
      <c r="X238" s="6">
        <f t="shared" si="32"/>
        <v>0.90118577075098816</v>
      </c>
      <c r="Y238" s="6">
        <f t="shared" si="33"/>
        <v>0.87121212121212122</v>
      </c>
      <c r="Z238" s="6">
        <f t="shared" si="34"/>
        <v>0.90476190476190477</v>
      </c>
      <c r="AA238" s="6">
        <f t="shared" si="35"/>
        <v>1.0138522141898618</v>
      </c>
    </row>
    <row r="239" spans="1:27" x14ac:dyDescent="0.25">
      <c r="A239" s="3">
        <f t="shared" si="36"/>
        <v>42605</v>
      </c>
      <c r="B239" t="s">
        <v>191</v>
      </c>
      <c r="C239" t="s">
        <v>402</v>
      </c>
      <c r="D239" t="s">
        <v>620</v>
      </c>
      <c r="E239" t="s">
        <v>826</v>
      </c>
      <c r="F239" t="s">
        <v>1023</v>
      </c>
      <c r="G239" t="s">
        <v>12</v>
      </c>
      <c r="H239" t="s">
        <v>1431</v>
      </c>
      <c r="I239" t="s">
        <v>1586</v>
      </c>
      <c r="J239" t="s">
        <v>1699</v>
      </c>
      <c r="K239" t="s">
        <v>142</v>
      </c>
      <c r="L239" t="s">
        <v>1984</v>
      </c>
      <c r="Q239" s="6">
        <f t="shared" si="26"/>
        <v>2.9781249999999999</v>
      </c>
      <c r="R239" s="6">
        <f t="shared" si="27"/>
        <v>1.3916699256941729</v>
      </c>
      <c r="S239" s="6">
        <f t="shared" si="28"/>
        <v>1.0924806024646281</v>
      </c>
      <c r="T239" s="6">
        <f t="shared" si="37"/>
        <v>0.89308176100628933</v>
      </c>
      <c r="U239" s="6">
        <f t="shared" si="29"/>
        <v>3.9655172413793105</v>
      </c>
      <c r="V239" s="6">
        <f t="shared" si="30"/>
        <v>0</v>
      </c>
      <c r="W239" s="6">
        <f t="shared" si="31"/>
        <v>1.3632538569424966</v>
      </c>
      <c r="X239" s="6">
        <f t="shared" si="32"/>
        <v>1.1891891891891893</v>
      </c>
      <c r="Y239" s="6">
        <f t="shared" si="33"/>
        <v>0.85855728429985856</v>
      </c>
      <c r="Z239" s="6">
        <f t="shared" si="34"/>
        <v>1</v>
      </c>
      <c r="AA239" s="6">
        <f t="shared" si="35"/>
        <v>0.88153615857120737</v>
      </c>
    </row>
    <row r="240" spans="1:27" x14ac:dyDescent="0.25">
      <c r="A240" s="3">
        <f t="shared" si="36"/>
        <v>42606</v>
      </c>
      <c r="B240" t="s">
        <v>192</v>
      </c>
      <c r="C240" t="s">
        <v>403</v>
      </c>
      <c r="D240" t="s">
        <v>621</v>
      </c>
      <c r="E240" t="s">
        <v>827</v>
      </c>
      <c r="F240" t="s">
        <v>1024</v>
      </c>
      <c r="G240" t="s">
        <v>1231</v>
      </c>
      <c r="H240" t="s">
        <v>1432</v>
      </c>
      <c r="I240" t="s">
        <v>1587</v>
      </c>
      <c r="J240" t="s">
        <v>1700</v>
      </c>
      <c r="K240" t="s">
        <v>1821</v>
      </c>
      <c r="L240" t="s">
        <v>1985</v>
      </c>
      <c r="Q240" s="6">
        <f t="shared" si="26"/>
        <v>2.1845386533665834</v>
      </c>
      <c r="R240" s="6">
        <f t="shared" si="27"/>
        <v>1.0936891020836457</v>
      </c>
      <c r="S240" s="6">
        <f t="shared" si="28"/>
        <v>0.86455285659204828</v>
      </c>
      <c r="T240" s="6">
        <f t="shared" si="37"/>
        <v>2.049414824447334</v>
      </c>
      <c r="U240" s="6">
        <f t="shared" si="29"/>
        <v>1.4763181411974977</v>
      </c>
      <c r="V240" s="6">
        <f t="shared" si="30"/>
        <v>0.94129979035639411</v>
      </c>
      <c r="W240" s="6">
        <f t="shared" si="31"/>
        <v>1.0872359963269054</v>
      </c>
      <c r="X240" s="6">
        <f t="shared" si="32"/>
        <v>0.85010266940451751</v>
      </c>
      <c r="Y240" s="6">
        <f t="shared" si="33"/>
        <v>0.72689655172413792</v>
      </c>
      <c r="Z240" s="6">
        <f t="shared" si="34"/>
        <v>0.70700636942675155</v>
      </c>
      <c r="AA240" s="6">
        <f t="shared" si="35"/>
        <v>0.98639712037502092</v>
      </c>
    </row>
    <row r="241" spans="1:27" x14ac:dyDescent="0.25">
      <c r="A241" s="3">
        <f t="shared" si="36"/>
        <v>42607</v>
      </c>
      <c r="B241" t="s">
        <v>193</v>
      </c>
      <c r="C241" t="s">
        <v>404</v>
      </c>
      <c r="D241" t="s">
        <v>622</v>
      </c>
      <c r="E241" t="s">
        <v>828</v>
      </c>
      <c r="F241" t="s">
        <v>1025</v>
      </c>
      <c r="G241" t="s">
        <v>1238</v>
      </c>
      <c r="H241" t="s">
        <v>1433</v>
      </c>
      <c r="I241" t="s">
        <v>1588</v>
      </c>
      <c r="J241" t="s">
        <v>976</v>
      </c>
      <c r="K241" t="s">
        <v>1822</v>
      </c>
      <c r="L241" t="s">
        <v>1986</v>
      </c>
      <c r="Q241" s="6">
        <f t="shared" si="26"/>
        <v>2.1277258566978192</v>
      </c>
      <c r="R241" s="6">
        <f t="shared" si="27"/>
        <v>1.372069896292087</v>
      </c>
      <c r="S241" s="6">
        <f t="shared" si="28"/>
        <v>0.90347067009657145</v>
      </c>
      <c r="T241" s="6">
        <f t="shared" si="37"/>
        <v>0.88283538371411829</v>
      </c>
      <c r="U241" s="6">
        <f t="shared" si="29"/>
        <v>1.4377648305084745</v>
      </c>
      <c r="V241" s="6" t="e">
        <f t="shared" si="30"/>
        <v>#DIV/0!</v>
      </c>
      <c r="W241" s="6">
        <f t="shared" si="31"/>
        <v>1.2906403940886699</v>
      </c>
      <c r="X241" s="6">
        <f t="shared" si="32"/>
        <v>1.0326086956521738</v>
      </c>
      <c r="Y241" s="6">
        <f t="shared" si="33"/>
        <v>0.85947712418300659</v>
      </c>
      <c r="Z241" s="6">
        <f t="shared" si="34"/>
        <v>0.6951566951566952</v>
      </c>
      <c r="AA241" s="6">
        <f t="shared" si="35"/>
        <v>0.95665138545174244</v>
      </c>
    </row>
    <row r="242" spans="1:27" x14ac:dyDescent="0.25">
      <c r="A242" s="3">
        <f t="shared" si="36"/>
        <v>42608</v>
      </c>
      <c r="B242" t="s">
        <v>194</v>
      </c>
      <c r="C242" t="s">
        <v>405</v>
      </c>
      <c r="D242" t="s">
        <v>623</v>
      </c>
      <c r="E242" t="s">
        <v>829</v>
      </c>
      <c r="F242" t="s">
        <v>1026</v>
      </c>
      <c r="G242" t="s">
        <v>1239</v>
      </c>
      <c r="H242" t="s">
        <v>1434</v>
      </c>
      <c r="I242" t="s">
        <v>338</v>
      </c>
      <c r="J242" t="s">
        <v>1701</v>
      </c>
      <c r="K242" t="s">
        <v>124</v>
      </c>
      <c r="L242" t="s">
        <v>1987</v>
      </c>
      <c r="Q242" s="6">
        <f t="shared" si="26"/>
        <v>1.6773809523809524</v>
      </c>
      <c r="R242" s="6">
        <f t="shared" si="27"/>
        <v>1.2001718213058419</v>
      </c>
      <c r="S242" s="6">
        <f t="shared" si="28"/>
        <v>1.0432678104760822</v>
      </c>
      <c r="T242" s="6">
        <f t="shared" si="37"/>
        <v>0.67511817791147399</v>
      </c>
      <c r="U242" s="6">
        <f t="shared" si="29"/>
        <v>1.280863550618319</v>
      </c>
      <c r="V242" s="6">
        <f t="shared" si="30"/>
        <v>0.93859834850730472</v>
      </c>
      <c r="W242" s="6">
        <f t="shared" si="31"/>
        <v>1.287648054145516</v>
      </c>
      <c r="X242" s="6">
        <f t="shared" si="32"/>
        <v>0.96408317580340264</v>
      </c>
      <c r="Y242" s="6">
        <f t="shared" si="33"/>
        <v>0.92082616179001719</v>
      </c>
      <c r="Z242" s="6">
        <f t="shared" si="34"/>
        <v>0.60660660660660659</v>
      </c>
      <c r="AA242" s="6">
        <f t="shared" si="35"/>
        <v>0.97599452816450805</v>
      </c>
    </row>
    <row r="243" spans="1:27" x14ac:dyDescent="0.25">
      <c r="A243" s="3">
        <f t="shared" si="36"/>
        <v>42609</v>
      </c>
      <c r="B243" t="s">
        <v>195</v>
      </c>
      <c r="C243" t="s">
        <v>12</v>
      </c>
      <c r="D243" t="s">
        <v>624</v>
      </c>
      <c r="E243" t="s">
        <v>830</v>
      </c>
      <c r="F243" t="s">
        <v>1027</v>
      </c>
      <c r="G243" t="s">
        <v>1240</v>
      </c>
      <c r="H243" t="s">
        <v>1435</v>
      </c>
      <c r="I243" t="s">
        <v>771</v>
      </c>
      <c r="J243" t="s">
        <v>1702</v>
      </c>
      <c r="K243" t="s">
        <v>1553</v>
      </c>
      <c r="L243" t="s">
        <v>1988</v>
      </c>
      <c r="Q243" s="6">
        <f t="shared" si="26"/>
        <v>1.5417106652587118</v>
      </c>
      <c r="R243" s="6" t="e">
        <f t="shared" si="27"/>
        <v>#DIV/0!</v>
      </c>
      <c r="S243" s="6">
        <f t="shared" si="28"/>
        <v>0.99546912590216519</v>
      </c>
      <c r="T243" s="6">
        <f t="shared" si="37"/>
        <v>1.3042328042328042</v>
      </c>
      <c r="U243" s="6">
        <f t="shared" si="29"/>
        <v>1.6090274749236808</v>
      </c>
      <c r="V243" s="6">
        <f t="shared" si="30"/>
        <v>0.95874886672710791</v>
      </c>
      <c r="W243" s="6">
        <f t="shared" si="31"/>
        <v>1.2352371732817038</v>
      </c>
      <c r="X243" s="6">
        <f t="shared" si="32"/>
        <v>0.949438202247191</v>
      </c>
      <c r="Y243" s="6">
        <f t="shared" si="33"/>
        <v>1.2039215686274509</v>
      </c>
      <c r="Z243" s="6">
        <f t="shared" si="34"/>
        <v>0.60067114093959728</v>
      </c>
      <c r="AA243" s="6">
        <f t="shared" si="35"/>
        <v>1.4301433042332401</v>
      </c>
    </row>
    <row r="244" spans="1:27" x14ac:dyDescent="0.25">
      <c r="A244" s="3">
        <f t="shared" si="36"/>
        <v>42610</v>
      </c>
      <c r="B244" t="s">
        <v>89</v>
      </c>
      <c r="C244" t="s">
        <v>12</v>
      </c>
      <c r="D244" t="s">
        <v>625</v>
      </c>
      <c r="E244" t="s">
        <v>831</v>
      </c>
      <c r="F244" t="s">
        <v>713</v>
      </c>
      <c r="G244" t="s">
        <v>1241</v>
      </c>
      <c r="H244" t="s">
        <v>1436</v>
      </c>
      <c r="I244" t="s">
        <v>1589</v>
      </c>
      <c r="J244" t="s">
        <v>1703</v>
      </c>
      <c r="K244" t="s">
        <v>1546</v>
      </c>
      <c r="L244" t="s">
        <v>1989</v>
      </c>
      <c r="Q244" s="6">
        <f t="shared" si="26"/>
        <v>1.3482726423902895</v>
      </c>
      <c r="R244" s="6" t="e">
        <f t="shared" si="27"/>
        <v>#DIV/0!</v>
      </c>
      <c r="S244" s="6">
        <f t="shared" si="28"/>
        <v>0.99470458335211143</v>
      </c>
      <c r="T244" s="6">
        <f t="shared" si="37"/>
        <v>1.0038363171355498</v>
      </c>
      <c r="U244" s="6">
        <f t="shared" si="29"/>
        <v>1.5138811771238201</v>
      </c>
      <c r="V244" s="6">
        <f t="shared" si="30"/>
        <v>0.93934911242603547</v>
      </c>
      <c r="W244" s="6">
        <f t="shared" si="31"/>
        <v>0.86024844720496896</v>
      </c>
      <c r="X244" s="6">
        <f t="shared" si="32"/>
        <v>0.98425196850393704</v>
      </c>
      <c r="Y244" s="6">
        <f t="shared" si="33"/>
        <v>0.96059113300492616</v>
      </c>
      <c r="Z244" s="6">
        <f t="shared" si="34"/>
        <v>0.81874999999999998</v>
      </c>
      <c r="AA244" s="6">
        <f t="shared" si="35"/>
        <v>0.82647105852254554</v>
      </c>
    </row>
    <row r="245" spans="1:27" x14ac:dyDescent="0.25">
      <c r="A245" s="3">
        <f t="shared" si="36"/>
        <v>42611</v>
      </c>
      <c r="B245" t="s">
        <v>196</v>
      </c>
      <c r="C245" t="s">
        <v>406</v>
      </c>
      <c r="D245" t="s">
        <v>626</v>
      </c>
      <c r="E245" t="s">
        <v>832</v>
      </c>
      <c r="F245" t="s">
        <v>1028</v>
      </c>
      <c r="G245" t="s">
        <v>1242</v>
      </c>
      <c r="H245" t="s">
        <v>1437</v>
      </c>
      <c r="I245" t="s">
        <v>1585</v>
      </c>
      <c r="J245" t="s">
        <v>1555</v>
      </c>
      <c r="K245" t="s">
        <v>893</v>
      </c>
      <c r="L245" t="s">
        <v>1990</v>
      </c>
      <c r="Q245" s="6">
        <f t="shared" si="26"/>
        <v>1.1290322580645162</v>
      </c>
      <c r="R245" s="6">
        <f t="shared" si="27"/>
        <v>1.2161799607883603</v>
      </c>
      <c r="S245" s="6">
        <f t="shared" si="28"/>
        <v>1.0311540022025154</v>
      </c>
      <c r="T245" s="6">
        <f t="shared" si="37"/>
        <v>0.85794655414908583</v>
      </c>
      <c r="U245" s="6">
        <f t="shared" si="29"/>
        <v>1.1053706350827037</v>
      </c>
      <c r="V245" s="6">
        <f t="shared" si="30"/>
        <v>0.83009938476100331</v>
      </c>
      <c r="W245" s="6">
        <f t="shared" si="31"/>
        <v>1.6474543707973104</v>
      </c>
      <c r="X245" s="6">
        <f t="shared" si="32"/>
        <v>1.1140350877192982</v>
      </c>
      <c r="Y245" s="6">
        <f t="shared" si="33"/>
        <v>1.017391304347826</v>
      </c>
      <c r="Z245" s="6">
        <f t="shared" si="34"/>
        <v>0.84210526315789469</v>
      </c>
      <c r="AA245" s="6">
        <f t="shared" si="35"/>
        <v>0.68989368515434868</v>
      </c>
    </row>
    <row r="246" spans="1:27" x14ac:dyDescent="0.25">
      <c r="A246" s="3">
        <f t="shared" si="36"/>
        <v>42612</v>
      </c>
      <c r="B246" t="s">
        <v>197</v>
      </c>
      <c r="C246" t="s">
        <v>407</v>
      </c>
      <c r="D246" t="s">
        <v>627</v>
      </c>
      <c r="E246" t="s">
        <v>833</v>
      </c>
      <c r="F246" t="s">
        <v>1029</v>
      </c>
      <c r="G246" t="s">
        <v>1243</v>
      </c>
      <c r="H246" t="s">
        <v>1438</v>
      </c>
      <c r="I246" t="s">
        <v>1590</v>
      </c>
      <c r="J246" t="s">
        <v>1704</v>
      </c>
      <c r="K246" t="s">
        <v>159</v>
      </c>
      <c r="L246" t="s">
        <v>1991</v>
      </c>
      <c r="Q246" s="6">
        <f t="shared" si="26"/>
        <v>1.0451206715634838</v>
      </c>
      <c r="R246" s="6">
        <f t="shared" si="27"/>
        <v>1.140227623998876</v>
      </c>
      <c r="S246" s="6">
        <f t="shared" si="28"/>
        <v>0.88385816491722802</v>
      </c>
      <c r="T246" s="6">
        <f t="shared" si="37"/>
        <v>0.95305164319248825</v>
      </c>
      <c r="U246" s="6">
        <f t="shared" si="29"/>
        <v>1.5764705882352941</v>
      </c>
      <c r="V246" s="6" t="e">
        <f t="shared" si="30"/>
        <v>#DIV/0!</v>
      </c>
      <c r="W246" s="6">
        <f t="shared" si="31"/>
        <v>1.4465020576131686</v>
      </c>
      <c r="X246" s="6">
        <f t="shared" si="32"/>
        <v>0.91783216783216781</v>
      </c>
      <c r="Y246" s="6">
        <f t="shared" si="33"/>
        <v>1.044481054365733</v>
      </c>
      <c r="Z246" s="6">
        <f t="shared" si="34"/>
        <v>0.93103448275862066</v>
      </c>
      <c r="AA246" s="6">
        <f t="shared" si="35"/>
        <v>2.69124019205996</v>
      </c>
    </row>
    <row r="247" spans="1:27" x14ac:dyDescent="0.25">
      <c r="A247" s="3">
        <f t="shared" si="36"/>
        <v>42613</v>
      </c>
      <c r="B247" t="s">
        <v>198</v>
      </c>
      <c r="C247" t="s">
        <v>408</v>
      </c>
      <c r="D247" t="s">
        <v>628</v>
      </c>
      <c r="E247" t="s">
        <v>834</v>
      </c>
      <c r="F247" t="s">
        <v>1030</v>
      </c>
      <c r="G247" t="s">
        <v>1244</v>
      </c>
      <c r="H247" t="s">
        <v>1439</v>
      </c>
      <c r="I247" t="s">
        <v>940</v>
      </c>
      <c r="J247" t="s">
        <v>1401</v>
      </c>
      <c r="K247" t="s">
        <v>1526</v>
      </c>
      <c r="L247" t="s">
        <v>1992</v>
      </c>
      <c r="Q247" s="6">
        <f t="shared" si="26"/>
        <v>1.1130136986301369</v>
      </c>
      <c r="R247" s="6">
        <f t="shared" si="27"/>
        <v>1.1761239035087718</v>
      </c>
      <c r="S247" s="6">
        <f t="shared" si="28"/>
        <v>1.1710433117343058</v>
      </c>
      <c r="T247" s="6">
        <f t="shared" si="37"/>
        <v>0.79695431472081213</v>
      </c>
      <c r="U247" s="6">
        <f t="shared" si="29"/>
        <v>1.507869249394673</v>
      </c>
      <c r="V247" s="6">
        <f t="shared" si="30"/>
        <v>0.74922048997772828</v>
      </c>
      <c r="W247" s="6">
        <f t="shared" si="31"/>
        <v>1.09375</v>
      </c>
      <c r="X247" s="6">
        <f t="shared" si="32"/>
        <v>1.1135265700483092</v>
      </c>
      <c r="Y247" s="6">
        <f t="shared" si="33"/>
        <v>1.0721062618595825</v>
      </c>
      <c r="Z247" s="6">
        <f t="shared" si="34"/>
        <v>0.77027027027027029</v>
      </c>
      <c r="AA247" s="6">
        <f t="shared" si="35"/>
        <v>0.90505791997284335</v>
      </c>
    </row>
    <row r="248" spans="1:27" x14ac:dyDescent="0.25">
      <c r="A248" s="3">
        <f t="shared" si="36"/>
        <v>42614</v>
      </c>
      <c r="B248" t="s">
        <v>199</v>
      </c>
      <c r="C248" t="s">
        <v>409</v>
      </c>
      <c r="D248" t="s">
        <v>629</v>
      </c>
      <c r="E248" t="s">
        <v>835</v>
      </c>
      <c r="F248" t="s">
        <v>1031</v>
      </c>
      <c r="G248" t="s">
        <v>1245</v>
      </c>
      <c r="H248" t="s">
        <v>1440</v>
      </c>
      <c r="I248" t="s">
        <v>1591</v>
      </c>
      <c r="J248" t="s">
        <v>183</v>
      </c>
      <c r="K248" t="s">
        <v>770</v>
      </c>
      <c r="L248" t="s">
        <v>1993</v>
      </c>
      <c r="Q248" s="6">
        <f t="shared" si="26"/>
        <v>0.97071742313323572</v>
      </c>
      <c r="R248" s="6">
        <f t="shared" si="27"/>
        <v>0.92762476703251195</v>
      </c>
      <c r="S248" s="6">
        <f t="shared" si="28"/>
        <v>0.90445294996265868</v>
      </c>
      <c r="T248" s="6">
        <f t="shared" si="37"/>
        <v>0.86994027869940282</v>
      </c>
      <c r="U248" s="6">
        <f t="shared" si="29"/>
        <v>1.2925032234297293</v>
      </c>
      <c r="V248" s="6">
        <f t="shared" si="30"/>
        <v>0.83958427474017172</v>
      </c>
      <c r="W248" s="6">
        <f t="shared" si="31"/>
        <v>1.4389312977099236</v>
      </c>
      <c r="X248" s="6">
        <f t="shared" si="32"/>
        <v>1.6035087719298247</v>
      </c>
      <c r="Y248" s="6">
        <f t="shared" si="33"/>
        <v>1.0912547528517109</v>
      </c>
      <c r="Z248" s="6">
        <f t="shared" si="34"/>
        <v>0.87295081967213117</v>
      </c>
      <c r="AA248" s="6">
        <f t="shared" si="35"/>
        <v>0.99518670087572358</v>
      </c>
    </row>
    <row r="249" spans="1:27" x14ac:dyDescent="0.25">
      <c r="A249" s="3">
        <f t="shared" si="36"/>
        <v>42615</v>
      </c>
      <c r="B249" t="s">
        <v>200</v>
      </c>
      <c r="C249" t="s">
        <v>410</v>
      </c>
      <c r="D249" t="s">
        <v>630</v>
      </c>
      <c r="E249" t="s">
        <v>836</v>
      </c>
      <c r="F249" t="s">
        <v>1032</v>
      </c>
      <c r="G249" t="s">
        <v>1246</v>
      </c>
      <c r="H249" t="s">
        <v>1441</v>
      </c>
      <c r="I249" t="s">
        <v>1406</v>
      </c>
      <c r="J249" t="s">
        <v>1705</v>
      </c>
      <c r="K249" t="s">
        <v>768</v>
      </c>
      <c r="L249" t="s">
        <v>1994</v>
      </c>
      <c r="Q249" s="6">
        <f t="shared" si="26"/>
        <v>0.99148332150461316</v>
      </c>
      <c r="R249" s="6">
        <f t="shared" si="27"/>
        <v>1.0712751815114019</v>
      </c>
      <c r="S249" s="6">
        <f t="shared" si="28"/>
        <v>0.78958374174998369</v>
      </c>
      <c r="T249" s="6">
        <f t="shared" si="37"/>
        <v>0.92488860598345002</v>
      </c>
      <c r="U249" s="6">
        <f t="shared" si="29"/>
        <v>1.1711667484863362</v>
      </c>
      <c r="V249" s="6">
        <f t="shared" si="30"/>
        <v>0.44980825625986914</v>
      </c>
      <c r="W249" s="6">
        <f t="shared" si="31"/>
        <v>1.1399474375821288</v>
      </c>
      <c r="X249" s="6">
        <f t="shared" si="32"/>
        <v>0.82549019607843133</v>
      </c>
      <c r="Y249" s="6">
        <f t="shared" si="33"/>
        <v>1.2654205607476636</v>
      </c>
      <c r="Z249" s="6">
        <f t="shared" si="34"/>
        <v>1.4158415841584158</v>
      </c>
      <c r="AA249" s="6">
        <f t="shared" si="35"/>
        <v>0.98955578162088842</v>
      </c>
    </row>
    <row r="250" spans="1:27" x14ac:dyDescent="0.25">
      <c r="A250" s="3">
        <f t="shared" si="36"/>
        <v>42616</v>
      </c>
      <c r="B250" t="s">
        <v>201</v>
      </c>
      <c r="C250" t="s">
        <v>12</v>
      </c>
      <c r="D250" t="s">
        <v>631</v>
      </c>
      <c r="E250" t="s">
        <v>837</v>
      </c>
      <c r="F250" t="s">
        <v>1033</v>
      </c>
      <c r="G250" t="s">
        <v>1247</v>
      </c>
      <c r="H250" t="s">
        <v>1442</v>
      </c>
      <c r="I250" t="s">
        <v>94</v>
      </c>
      <c r="J250" t="s">
        <v>1706</v>
      </c>
      <c r="K250" t="s">
        <v>787</v>
      </c>
      <c r="L250" t="s">
        <v>1995</v>
      </c>
      <c r="Q250" s="6">
        <f t="shared" si="26"/>
        <v>1.1863013698630136</v>
      </c>
      <c r="R250" s="6" t="e">
        <f t="shared" si="27"/>
        <v>#DIV/0!</v>
      </c>
      <c r="S250" s="6">
        <f t="shared" si="28"/>
        <v>1.0285374793571516</v>
      </c>
      <c r="T250" s="6">
        <f t="shared" si="37"/>
        <v>0.93171061528059496</v>
      </c>
      <c r="U250" s="6">
        <f t="shared" si="29"/>
        <v>1.2162894701179021</v>
      </c>
      <c r="V250" s="6">
        <f t="shared" si="30"/>
        <v>0.95791962174940903</v>
      </c>
      <c r="W250" s="6">
        <f t="shared" si="31"/>
        <v>1.5203761755485894</v>
      </c>
      <c r="X250" s="6">
        <f t="shared" si="32"/>
        <v>1.4674556213017751</v>
      </c>
      <c r="Y250" s="6">
        <f t="shared" si="33"/>
        <v>1.1856677524429968</v>
      </c>
      <c r="Z250" s="6">
        <f t="shared" si="34"/>
        <v>1.4636871508379887</v>
      </c>
      <c r="AA250" s="6">
        <f t="shared" si="35"/>
        <v>1.1792591910070949</v>
      </c>
    </row>
    <row r="251" spans="1:27" x14ac:dyDescent="0.25">
      <c r="A251" s="3">
        <f t="shared" si="36"/>
        <v>42617</v>
      </c>
      <c r="B251" t="s">
        <v>202</v>
      </c>
      <c r="C251" t="s">
        <v>12</v>
      </c>
      <c r="D251" t="s">
        <v>632</v>
      </c>
      <c r="E251" t="s">
        <v>838</v>
      </c>
      <c r="F251" t="s">
        <v>1034</v>
      </c>
      <c r="G251" t="s">
        <v>1248</v>
      </c>
      <c r="H251" t="s">
        <v>1443</v>
      </c>
      <c r="I251" t="s">
        <v>1581</v>
      </c>
      <c r="J251" t="s">
        <v>1707</v>
      </c>
      <c r="K251" t="s">
        <v>1526</v>
      </c>
      <c r="L251" t="s">
        <v>1996</v>
      </c>
      <c r="Q251" s="6">
        <f t="shared" si="26"/>
        <v>1.1731301939058172</v>
      </c>
      <c r="R251" s="6" t="e">
        <f t="shared" si="27"/>
        <v>#DIV/0!</v>
      </c>
      <c r="S251" s="6">
        <f t="shared" si="28"/>
        <v>0.99993203905488981</v>
      </c>
      <c r="T251" s="6">
        <f t="shared" si="37"/>
        <v>1.2585987261146496</v>
      </c>
      <c r="U251" s="6">
        <f t="shared" si="29"/>
        <v>1.5679442508710801</v>
      </c>
      <c r="V251" s="6">
        <f t="shared" si="30"/>
        <v>0.99422572178477686</v>
      </c>
      <c r="W251" s="6">
        <f t="shared" si="31"/>
        <v>1.6362815884476534</v>
      </c>
      <c r="X251" s="6">
        <f t="shared" si="32"/>
        <v>1.3080000000000001</v>
      </c>
      <c r="Y251" s="6">
        <f t="shared" si="33"/>
        <v>1.6512820512820512</v>
      </c>
      <c r="Z251" s="6">
        <f t="shared" si="34"/>
        <v>1.3053435114503817</v>
      </c>
      <c r="AA251" s="6">
        <f t="shared" si="35"/>
        <v>0.72957678355501809</v>
      </c>
    </row>
    <row r="252" spans="1:27" x14ac:dyDescent="0.25">
      <c r="A252" s="3">
        <f t="shared" si="36"/>
        <v>42618</v>
      </c>
      <c r="B252" t="s">
        <v>203</v>
      </c>
      <c r="C252" t="s">
        <v>411</v>
      </c>
      <c r="D252" t="s">
        <v>633</v>
      </c>
      <c r="E252" t="s">
        <v>839</v>
      </c>
      <c r="F252" t="s">
        <v>1035</v>
      </c>
      <c r="G252" t="s">
        <v>1249</v>
      </c>
      <c r="H252" t="s">
        <v>461</v>
      </c>
      <c r="I252" t="s">
        <v>1592</v>
      </c>
      <c r="J252" t="s">
        <v>1495</v>
      </c>
      <c r="K252" t="s">
        <v>1823</v>
      </c>
      <c r="L252" t="s">
        <v>1997</v>
      </c>
      <c r="Q252" s="6">
        <f t="shared" si="26"/>
        <v>0.94945054945054941</v>
      </c>
      <c r="R252" s="6">
        <f t="shared" si="27"/>
        <v>1.1267605633802817</v>
      </c>
      <c r="S252" s="6">
        <f t="shared" si="28"/>
        <v>0.85874483572693294</v>
      </c>
      <c r="T252" s="6">
        <f t="shared" si="37"/>
        <v>1.3344262295081968</v>
      </c>
      <c r="U252" s="6">
        <f t="shared" si="29"/>
        <v>1.3062996489931646</v>
      </c>
      <c r="V252" s="6">
        <f t="shared" si="30"/>
        <v>1.1356898517673888</v>
      </c>
      <c r="W252" s="6">
        <f t="shared" si="31"/>
        <v>1.7422740524781342</v>
      </c>
      <c r="X252" s="6">
        <f t="shared" si="32"/>
        <v>1.8208661417322836</v>
      </c>
      <c r="Y252" s="6">
        <f t="shared" si="33"/>
        <v>1.3247863247863247</v>
      </c>
      <c r="Z252" s="6">
        <f t="shared" si="34"/>
        <v>1.3958333333333333</v>
      </c>
      <c r="AA252" s="6">
        <f t="shared" si="35"/>
        <v>0.89868795643025123</v>
      </c>
    </row>
    <row r="253" spans="1:27" x14ac:dyDescent="0.25">
      <c r="A253" s="3">
        <f t="shared" si="36"/>
        <v>42619</v>
      </c>
      <c r="B253" t="s">
        <v>204</v>
      </c>
      <c r="C253" t="s">
        <v>412</v>
      </c>
      <c r="D253" t="s">
        <v>634</v>
      </c>
      <c r="E253" t="s">
        <v>840</v>
      </c>
      <c r="F253" t="s">
        <v>1036</v>
      </c>
      <c r="G253" t="s">
        <v>1250</v>
      </c>
      <c r="H253" t="s">
        <v>1444</v>
      </c>
      <c r="I253" t="s">
        <v>758</v>
      </c>
      <c r="J253" t="s">
        <v>988</v>
      </c>
      <c r="K253" t="s">
        <v>1547</v>
      </c>
      <c r="L253" t="s">
        <v>1998</v>
      </c>
      <c r="Q253" s="6">
        <f t="shared" si="26"/>
        <v>1.1546184738955823</v>
      </c>
      <c r="R253" s="6">
        <f t="shared" si="27"/>
        <v>1.1046210720887246</v>
      </c>
      <c r="S253" s="6">
        <f t="shared" si="28"/>
        <v>0.71639586410635159</v>
      </c>
      <c r="T253" s="6">
        <f t="shared" si="37"/>
        <v>1.2307060755336618</v>
      </c>
      <c r="U253" s="6">
        <f t="shared" si="29"/>
        <v>1.363724853990915</v>
      </c>
      <c r="V253" s="6">
        <f t="shared" si="30"/>
        <v>1.3105968331303288</v>
      </c>
      <c r="W253" s="6">
        <f t="shared" si="31"/>
        <v>2.0967283072546232</v>
      </c>
      <c r="X253" s="6">
        <f t="shared" si="32"/>
        <v>1.5180952380952382</v>
      </c>
      <c r="Y253" s="6">
        <f t="shared" si="33"/>
        <v>1.4479495268138802</v>
      </c>
      <c r="Z253" s="6">
        <f t="shared" si="34"/>
        <v>1.1419753086419753</v>
      </c>
      <c r="AA253" s="6">
        <f t="shared" si="35"/>
        <v>0.22351558930397511</v>
      </c>
    </row>
    <row r="254" spans="1:27" x14ac:dyDescent="0.25">
      <c r="A254" s="3">
        <f t="shared" si="36"/>
        <v>42620</v>
      </c>
      <c r="B254" t="s">
        <v>205</v>
      </c>
      <c r="C254" t="s">
        <v>413</v>
      </c>
      <c r="D254" t="s">
        <v>635</v>
      </c>
      <c r="E254" t="s">
        <v>841</v>
      </c>
      <c r="F254" t="s">
        <v>1037</v>
      </c>
      <c r="G254" t="s">
        <v>1251</v>
      </c>
      <c r="H254" t="s">
        <v>1445</v>
      </c>
      <c r="I254" t="s">
        <v>1593</v>
      </c>
      <c r="J254" t="s">
        <v>1416</v>
      </c>
      <c r="K254" t="s">
        <v>1824</v>
      </c>
      <c r="L254" t="s">
        <v>1999</v>
      </c>
      <c r="Q254" s="6">
        <f t="shared" si="26"/>
        <v>1.4041025641025642</v>
      </c>
      <c r="R254" s="6">
        <f t="shared" si="27"/>
        <v>1.0332129122479898</v>
      </c>
      <c r="S254" s="6">
        <f t="shared" si="28"/>
        <v>0.60758529536951988</v>
      </c>
      <c r="T254" s="6">
        <f t="shared" si="37"/>
        <v>0.93630573248407645</v>
      </c>
      <c r="U254" s="6">
        <f t="shared" si="29"/>
        <v>1.3135287033319951</v>
      </c>
      <c r="V254" s="6">
        <f t="shared" si="30"/>
        <v>1.3686087990487514</v>
      </c>
      <c r="W254" s="6">
        <f t="shared" si="31"/>
        <v>1.8996138996138996</v>
      </c>
      <c r="X254" s="6">
        <f t="shared" si="32"/>
        <v>2.0889370932754883</v>
      </c>
      <c r="Y254" s="6">
        <f t="shared" si="33"/>
        <v>1.5415929203539822</v>
      </c>
      <c r="Z254" s="6">
        <f t="shared" si="34"/>
        <v>1.3801169590643274</v>
      </c>
      <c r="AA254" s="6">
        <f t="shared" si="35"/>
        <v>0.33472420825617105</v>
      </c>
    </row>
    <row r="255" spans="1:27" x14ac:dyDescent="0.25">
      <c r="A255" s="3">
        <f t="shared" si="36"/>
        <v>42621</v>
      </c>
      <c r="B255" t="s">
        <v>206</v>
      </c>
      <c r="C255" t="s">
        <v>414</v>
      </c>
      <c r="D255" t="s">
        <v>636</v>
      </c>
      <c r="E255" t="s">
        <v>842</v>
      </c>
      <c r="F255" t="s">
        <v>1038</v>
      </c>
      <c r="G255" t="s">
        <v>33</v>
      </c>
      <c r="H255" t="s">
        <v>1446</v>
      </c>
      <c r="I255" t="s">
        <v>1520</v>
      </c>
      <c r="J255" t="s">
        <v>1708</v>
      </c>
      <c r="K255" t="s">
        <v>348</v>
      </c>
      <c r="L255" t="s">
        <v>2000</v>
      </c>
      <c r="Q255" s="6">
        <f t="shared" si="26"/>
        <v>1.0784313725490196</v>
      </c>
      <c r="R255" s="6">
        <f t="shared" si="27"/>
        <v>1.2014733787253042</v>
      </c>
      <c r="S255" s="6">
        <f t="shared" si="28"/>
        <v>0.82383753935077675</v>
      </c>
      <c r="T255" s="6">
        <f t="shared" si="37"/>
        <v>1.4431731502669718</v>
      </c>
      <c r="U255" s="6">
        <f t="shared" si="29"/>
        <v>1.2223172295852929</v>
      </c>
      <c r="V255" s="6">
        <f t="shared" si="30"/>
        <v>1.2448869752421958</v>
      </c>
      <c r="W255" s="6">
        <f t="shared" si="31"/>
        <v>1.7632625994694959</v>
      </c>
      <c r="X255" s="6">
        <f t="shared" si="32"/>
        <v>1.2472647702407003</v>
      </c>
      <c r="Y255" s="6">
        <f t="shared" si="33"/>
        <v>1.7839721254355401</v>
      </c>
      <c r="Z255" s="6">
        <f t="shared" si="34"/>
        <v>1.4741784037558685</v>
      </c>
      <c r="AA255" s="6">
        <f t="shared" si="35"/>
        <v>0.76311416031022283</v>
      </c>
    </row>
    <row r="256" spans="1:27" x14ac:dyDescent="0.25">
      <c r="A256" s="3">
        <f t="shared" si="36"/>
        <v>42622</v>
      </c>
      <c r="B256" t="s">
        <v>207</v>
      </c>
      <c r="C256" t="s">
        <v>415</v>
      </c>
      <c r="D256" t="s">
        <v>637</v>
      </c>
      <c r="E256" t="s">
        <v>843</v>
      </c>
      <c r="F256" t="s">
        <v>1039</v>
      </c>
      <c r="G256" t="s">
        <v>1252</v>
      </c>
      <c r="H256" t="s">
        <v>1447</v>
      </c>
      <c r="I256" t="s">
        <v>459</v>
      </c>
      <c r="J256" t="s">
        <v>1709</v>
      </c>
      <c r="K256" t="s">
        <v>140</v>
      </c>
      <c r="L256" t="s">
        <v>2001</v>
      </c>
      <c r="Q256" s="6">
        <f t="shared" si="26"/>
        <v>1.1431639226914818</v>
      </c>
      <c r="R256" s="6">
        <f t="shared" si="27"/>
        <v>1.1629438717067584</v>
      </c>
      <c r="S256" s="6">
        <f t="shared" si="28"/>
        <v>1.0347044056387762</v>
      </c>
      <c r="T256" s="6">
        <f t="shared" si="37"/>
        <v>1.0213351686166552</v>
      </c>
      <c r="U256" s="6">
        <f t="shared" si="29"/>
        <v>1.3752969121140142</v>
      </c>
      <c r="V256" s="6">
        <f t="shared" si="30"/>
        <v>1.0346038114343028</v>
      </c>
      <c r="W256" s="6">
        <f t="shared" si="31"/>
        <v>1.6824207492795389</v>
      </c>
      <c r="X256" s="6">
        <f t="shared" si="32"/>
        <v>1.9548693586698338</v>
      </c>
      <c r="Y256" s="6">
        <f t="shared" si="33"/>
        <v>1.6883308714918759</v>
      </c>
      <c r="Z256" s="6">
        <f t="shared" si="34"/>
        <v>0.89160839160839156</v>
      </c>
      <c r="AA256" s="6">
        <f t="shared" si="35"/>
        <v>0.92653005277225686</v>
      </c>
    </row>
    <row r="257" spans="1:27" x14ac:dyDescent="0.25">
      <c r="A257" s="3">
        <f t="shared" si="36"/>
        <v>42623</v>
      </c>
      <c r="B257" t="s">
        <v>208</v>
      </c>
      <c r="C257">
        <v>1</v>
      </c>
      <c r="D257" t="s">
        <v>638</v>
      </c>
      <c r="E257" t="s">
        <v>844</v>
      </c>
      <c r="F257" t="s">
        <v>1040</v>
      </c>
      <c r="G257" t="s">
        <v>33</v>
      </c>
      <c r="H257" t="s">
        <v>1448</v>
      </c>
      <c r="I257" t="s">
        <v>1594</v>
      </c>
      <c r="J257" t="s">
        <v>1710</v>
      </c>
      <c r="K257" t="s">
        <v>1825</v>
      </c>
      <c r="L257" t="s">
        <v>2002</v>
      </c>
      <c r="Q257" s="6">
        <f t="shared" ref="Q257:Q273" si="38">B257/B250</f>
        <v>0.93302540415704383</v>
      </c>
      <c r="R257" s="6" t="e">
        <f t="shared" ref="R257:R273" si="39">C257/C250</f>
        <v>#DIV/0!</v>
      </c>
      <c r="S257" s="6">
        <f t="shared" ref="S257:S273" si="40">D257/D250</f>
        <v>0.94106244248203486</v>
      </c>
      <c r="T257" s="6">
        <f t="shared" si="37"/>
        <v>1.1828737300435415</v>
      </c>
      <c r="U257" s="6">
        <f t="shared" ref="U257:U316" si="41">F257/F250</f>
        <v>1.0480222841225626</v>
      </c>
      <c r="V257" s="6">
        <f t="shared" ref="V257:V316" si="42">G257/G250</f>
        <v>1.1416584402764067</v>
      </c>
      <c r="W257" s="6">
        <f t="shared" ref="W257:W316" si="43">H257/H250</f>
        <v>1.8242268041237113</v>
      </c>
      <c r="X257" s="6">
        <f t="shared" ref="X257:X316" si="44">I257/I250</f>
        <v>1.7043010752688172</v>
      </c>
      <c r="Y257" s="6">
        <f t="shared" ref="Y257:Y316" si="45">J257/J250</f>
        <v>1.7637362637362637</v>
      </c>
      <c r="Z257" s="6">
        <f t="shared" ref="Z257:Z316" si="46">K257/K250</f>
        <v>1.1106870229007633</v>
      </c>
      <c r="AA257" s="6">
        <f t="shared" ref="AA257:AA316" si="47">L257/L250</f>
        <v>0.85396726178849081</v>
      </c>
    </row>
    <row r="258" spans="1:27" x14ac:dyDescent="0.25">
      <c r="A258" s="3">
        <f t="shared" si="36"/>
        <v>42624</v>
      </c>
      <c r="B258" t="s">
        <v>209</v>
      </c>
      <c r="C258">
        <v>1</v>
      </c>
      <c r="D258" t="s">
        <v>639</v>
      </c>
      <c r="E258" t="s">
        <v>845</v>
      </c>
      <c r="F258" t="s">
        <v>1041</v>
      </c>
      <c r="G258" t="s">
        <v>1253</v>
      </c>
      <c r="H258" t="s">
        <v>36</v>
      </c>
      <c r="I258" t="s">
        <v>1595</v>
      </c>
      <c r="J258" t="s">
        <v>1397</v>
      </c>
      <c r="K258" t="s">
        <v>1826</v>
      </c>
      <c r="L258" t="s">
        <v>2003</v>
      </c>
      <c r="Q258" s="6">
        <f t="shared" si="38"/>
        <v>0.88606847697756785</v>
      </c>
      <c r="R258" s="6" t="e">
        <f t="shared" si="39"/>
        <v>#DIV/0!</v>
      </c>
      <c r="S258" s="6">
        <f t="shared" si="40"/>
        <v>0.92478477571363837</v>
      </c>
      <c r="T258" s="6">
        <f t="shared" si="37"/>
        <v>0.95951417004048578</v>
      </c>
      <c r="U258" s="6">
        <f t="shared" si="41"/>
        <v>1.2352046783625732</v>
      </c>
      <c r="V258" s="6">
        <f t="shared" si="42"/>
        <v>1.1293558606124603</v>
      </c>
      <c r="W258" s="6">
        <f t="shared" si="43"/>
        <v>1.9288472145615003</v>
      </c>
      <c r="X258" s="6">
        <f t="shared" si="44"/>
        <v>1.882262996941896</v>
      </c>
      <c r="Y258" s="6">
        <f t="shared" si="45"/>
        <v>1.9161490683229814</v>
      </c>
      <c r="Z258" s="6">
        <f t="shared" si="46"/>
        <v>1.2046783625730995</v>
      </c>
      <c r="AA258" s="6">
        <f t="shared" si="47"/>
        <v>1.1112105542296473</v>
      </c>
    </row>
    <row r="259" spans="1:27" x14ac:dyDescent="0.25">
      <c r="A259" s="3">
        <f t="shared" si="36"/>
        <v>42625</v>
      </c>
      <c r="B259" t="s">
        <v>210</v>
      </c>
      <c r="C259" t="s">
        <v>416</v>
      </c>
      <c r="D259" t="s">
        <v>640</v>
      </c>
      <c r="E259" t="s">
        <v>846</v>
      </c>
      <c r="F259" t="s">
        <v>1042</v>
      </c>
      <c r="G259" t="s">
        <v>861</v>
      </c>
      <c r="H259" t="s">
        <v>1449</v>
      </c>
      <c r="I259" t="s">
        <v>1596</v>
      </c>
      <c r="J259" t="s">
        <v>129</v>
      </c>
      <c r="K259" t="s">
        <v>1089</v>
      </c>
      <c r="L259" t="s">
        <v>2004</v>
      </c>
      <c r="Q259" s="6">
        <f t="shared" si="38"/>
        <v>1.1234567901234569</v>
      </c>
      <c r="R259" s="6">
        <f t="shared" si="39"/>
        <v>1.031777108433735</v>
      </c>
      <c r="S259" s="6">
        <f t="shared" si="40"/>
        <v>1.1085256095565375</v>
      </c>
      <c r="T259" s="6">
        <f t="shared" si="37"/>
        <v>1.1388206388206388</v>
      </c>
      <c r="U259" s="6">
        <f t="shared" si="41"/>
        <v>1.015839343798614</v>
      </c>
      <c r="V259" s="6">
        <f t="shared" si="42"/>
        <v>1.0486947791164658</v>
      </c>
      <c r="W259" s="6">
        <f t="shared" si="43"/>
        <v>1.1144578313253013</v>
      </c>
      <c r="X259" s="6">
        <f t="shared" si="44"/>
        <v>1.1740540540540541</v>
      </c>
      <c r="Y259" s="6">
        <f t="shared" si="45"/>
        <v>1.9419354838709677</v>
      </c>
      <c r="Z259" s="6">
        <f t="shared" si="46"/>
        <v>1.5820895522388059</v>
      </c>
      <c r="AA259" s="6">
        <f t="shared" si="47"/>
        <v>1.017009847806625</v>
      </c>
    </row>
    <row r="260" spans="1:27" x14ac:dyDescent="0.25">
      <c r="A260" s="3">
        <f t="shared" ref="A260:A323" si="48">A259+1</f>
        <v>42626</v>
      </c>
      <c r="B260" t="s">
        <v>211</v>
      </c>
      <c r="C260" t="s">
        <v>417</v>
      </c>
      <c r="D260" t="s">
        <v>641</v>
      </c>
      <c r="E260" t="s">
        <v>847</v>
      </c>
      <c r="F260" t="s">
        <v>1043</v>
      </c>
      <c r="G260" t="s">
        <v>1254</v>
      </c>
      <c r="H260" t="s">
        <v>1213</v>
      </c>
      <c r="I260" t="s">
        <v>1597</v>
      </c>
      <c r="J260" t="s">
        <v>1711</v>
      </c>
      <c r="K260" t="s">
        <v>1812</v>
      </c>
      <c r="L260" t="s">
        <v>2005</v>
      </c>
      <c r="Q260" s="6">
        <f t="shared" si="38"/>
        <v>0.87652173913043474</v>
      </c>
      <c r="R260" s="6">
        <f t="shared" si="39"/>
        <v>1.0527666220437304</v>
      </c>
      <c r="S260" s="6">
        <f t="shared" si="40"/>
        <v>1.4367422680412372</v>
      </c>
      <c r="T260" s="6">
        <f t="shared" si="37"/>
        <v>0.93862575050033359</v>
      </c>
      <c r="U260" s="6">
        <f t="shared" si="41"/>
        <v>1.4651439448013324</v>
      </c>
      <c r="V260" s="6">
        <f t="shared" si="42"/>
        <v>1.2170074349442379</v>
      </c>
      <c r="W260" s="6">
        <f t="shared" si="43"/>
        <v>0.88907734056987786</v>
      </c>
      <c r="X260" s="6">
        <f t="shared" si="44"/>
        <v>1.6286072772898368</v>
      </c>
      <c r="Y260" s="6">
        <f t="shared" si="45"/>
        <v>1.877995642701525</v>
      </c>
      <c r="Z260" s="6">
        <f t="shared" si="46"/>
        <v>1.1891891891891893</v>
      </c>
      <c r="AA260" s="6">
        <f t="shared" si="47"/>
        <v>1.4752263214250949</v>
      </c>
    </row>
    <row r="261" spans="1:27" x14ac:dyDescent="0.25">
      <c r="A261" s="3">
        <f t="shared" si="48"/>
        <v>42627</v>
      </c>
      <c r="B261" t="s">
        <v>212</v>
      </c>
      <c r="C261" t="s">
        <v>418</v>
      </c>
      <c r="D261" t="s">
        <v>642</v>
      </c>
      <c r="E261" t="s">
        <v>848</v>
      </c>
      <c r="F261" t="s">
        <v>1044</v>
      </c>
      <c r="G261" t="s">
        <v>1255</v>
      </c>
      <c r="H261" t="s">
        <v>1450</v>
      </c>
      <c r="I261" t="s">
        <v>1598</v>
      </c>
      <c r="J261" t="s">
        <v>1712</v>
      </c>
      <c r="K261" t="s">
        <v>1498</v>
      </c>
      <c r="L261" t="s">
        <v>2006</v>
      </c>
      <c r="Q261" s="6">
        <f t="shared" si="38"/>
        <v>0.8977355734112491</v>
      </c>
      <c r="R261" s="6">
        <f t="shared" si="39"/>
        <v>1.2624633431085044</v>
      </c>
      <c r="S261" s="6">
        <f t="shared" si="40"/>
        <v>1.8978320182877368</v>
      </c>
      <c r="T261" s="6">
        <f t="shared" si="37"/>
        <v>1.6164965986394557</v>
      </c>
      <c r="U261" s="6">
        <f t="shared" si="41"/>
        <v>1.199877750611247</v>
      </c>
      <c r="V261" s="6">
        <f t="shared" si="42"/>
        <v>1.1750651607298002</v>
      </c>
      <c r="W261" s="6">
        <f t="shared" si="43"/>
        <v>1.2613821138211383</v>
      </c>
      <c r="X261" s="6">
        <f t="shared" si="44"/>
        <v>1.4288681204569056</v>
      </c>
      <c r="Y261" s="6">
        <f t="shared" si="45"/>
        <v>1.8691159586681976</v>
      </c>
      <c r="Z261" s="6">
        <f t="shared" si="46"/>
        <v>1.2372881355932204</v>
      </c>
      <c r="AA261" s="6">
        <f t="shared" si="47"/>
        <v>2.5669164507318438</v>
      </c>
    </row>
    <row r="262" spans="1:27" x14ac:dyDescent="0.25">
      <c r="A262" s="3">
        <f t="shared" si="48"/>
        <v>42628</v>
      </c>
      <c r="B262" t="s">
        <v>213</v>
      </c>
      <c r="C262" t="s">
        <v>419</v>
      </c>
      <c r="D262" t="s">
        <v>643</v>
      </c>
      <c r="E262" t="s">
        <v>849</v>
      </c>
      <c r="F262" t="s">
        <v>1045</v>
      </c>
      <c r="G262" t="s">
        <v>1256</v>
      </c>
      <c r="H262" t="s">
        <v>1451</v>
      </c>
      <c r="I262" t="s">
        <v>1599</v>
      </c>
      <c r="J262" t="s">
        <v>1713</v>
      </c>
      <c r="K262" t="s">
        <v>266</v>
      </c>
      <c r="L262" t="s">
        <v>2007</v>
      </c>
      <c r="Q262" s="6">
        <f t="shared" si="38"/>
        <v>1.0153846153846153</v>
      </c>
      <c r="R262" s="6">
        <f t="shared" si="39"/>
        <v>1.0489594946116685</v>
      </c>
      <c r="S262" s="6">
        <f t="shared" si="40"/>
        <v>0.77044507783380833</v>
      </c>
      <c r="T262" s="6">
        <f t="shared" si="37"/>
        <v>1.1596194503171247</v>
      </c>
      <c r="U262" s="6">
        <f t="shared" si="41"/>
        <v>1.1407251952897284</v>
      </c>
      <c r="V262" s="6">
        <f t="shared" si="42"/>
        <v>1.288802421098141</v>
      </c>
      <c r="W262" s="6">
        <f t="shared" si="43"/>
        <v>1.5009402030838661</v>
      </c>
      <c r="X262" s="6">
        <f t="shared" si="44"/>
        <v>1.3508771929824561</v>
      </c>
      <c r="Y262" s="6">
        <f t="shared" si="45"/>
        <v>1.8955078125</v>
      </c>
      <c r="Z262" s="6">
        <f t="shared" si="46"/>
        <v>1.0509554140127388</v>
      </c>
      <c r="AA262" s="6">
        <f t="shared" si="47"/>
        <v>1.0280321643958008</v>
      </c>
    </row>
    <row r="263" spans="1:27" x14ac:dyDescent="0.25">
      <c r="A263" s="3">
        <f t="shared" si="48"/>
        <v>42629</v>
      </c>
      <c r="B263" t="s">
        <v>214</v>
      </c>
      <c r="C263" t="s">
        <v>420</v>
      </c>
      <c r="D263" t="s">
        <v>644</v>
      </c>
      <c r="E263" t="s">
        <v>850</v>
      </c>
      <c r="F263" t="s">
        <v>1046</v>
      </c>
      <c r="G263" t="s">
        <v>1257</v>
      </c>
      <c r="H263" t="s">
        <v>1452</v>
      </c>
      <c r="I263" t="s">
        <v>1600</v>
      </c>
      <c r="J263" t="s">
        <v>1600</v>
      </c>
      <c r="K263" t="s">
        <v>1758</v>
      </c>
      <c r="L263" t="s">
        <v>2008</v>
      </c>
      <c r="Q263" s="6">
        <f t="shared" si="38"/>
        <v>0.99123356293049469</v>
      </c>
      <c r="R263" s="6">
        <f t="shared" si="39"/>
        <v>1.1810719855536402</v>
      </c>
      <c r="S263" s="6">
        <f t="shared" si="40"/>
        <v>1.161569840296478</v>
      </c>
      <c r="T263" s="6">
        <f t="shared" si="37"/>
        <v>1.2911051212938005</v>
      </c>
      <c r="U263" s="6">
        <f t="shared" si="41"/>
        <v>1.076196281621457</v>
      </c>
      <c r="V263" s="6">
        <f t="shared" si="42"/>
        <v>1.3645176926805622</v>
      </c>
      <c r="W263" s="6">
        <f t="shared" si="43"/>
        <v>1.1630695443645085</v>
      </c>
      <c r="X263" s="6">
        <f t="shared" si="44"/>
        <v>2.12636695018226</v>
      </c>
      <c r="Y263" s="6">
        <f t="shared" si="45"/>
        <v>1.5310586176727909</v>
      </c>
      <c r="Z263" s="6">
        <f t="shared" si="46"/>
        <v>1.5254901960784313</v>
      </c>
      <c r="AA263" s="6">
        <f t="shared" si="47"/>
        <v>0.89511058510244845</v>
      </c>
    </row>
    <row r="264" spans="1:27" x14ac:dyDescent="0.25">
      <c r="A264" s="3">
        <f t="shared" si="48"/>
        <v>42630</v>
      </c>
      <c r="B264" t="s">
        <v>215</v>
      </c>
      <c r="C264">
        <v>1</v>
      </c>
      <c r="D264" t="s">
        <v>645</v>
      </c>
      <c r="E264" t="s">
        <v>851</v>
      </c>
      <c r="F264" t="s">
        <v>1047</v>
      </c>
      <c r="G264" t="s">
        <v>1258</v>
      </c>
      <c r="H264" t="s">
        <v>1453</v>
      </c>
      <c r="I264" t="s">
        <v>1123</v>
      </c>
      <c r="J264" t="s">
        <v>1714</v>
      </c>
      <c r="K264" t="s">
        <v>1761</v>
      </c>
      <c r="L264" t="s">
        <v>2009</v>
      </c>
      <c r="Q264" s="6">
        <f t="shared" si="38"/>
        <v>1.1800742574257426</v>
      </c>
      <c r="R264" s="6">
        <f t="shared" si="39"/>
        <v>1</v>
      </c>
      <c r="S264" s="6">
        <f t="shared" si="40"/>
        <v>1.0446932023886311</v>
      </c>
      <c r="T264" s="6">
        <f t="shared" ref="T264:T273" si="49">E264/E257</f>
        <v>1.4092024539877301</v>
      </c>
      <c r="U264" s="6">
        <f t="shared" si="41"/>
        <v>1.4049542844992557</v>
      </c>
      <c r="V264" s="6">
        <f t="shared" si="42"/>
        <v>1.3182014699524427</v>
      </c>
      <c r="W264" s="6">
        <f t="shared" si="43"/>
        <v>1.221248940378638</v>
      </c>
      <c r="X264" s="6">
        <f t="shared" si="44"/>
        <v>1.5552050473186121</v>
      </c>
      <c r="Y264" s="6">
        <f t="shared" si="45"/>
        <v>1.3309968847352025</v>
      </c>
      <c r="Z264" s="6">
        <f t="shared" si="46"/>
        <v>1.5017182130584192</v>
      </c>
      <c r="AA264" s="6">
        <f t="shared" si="47"/>
        <v>0.91031154215654875</v>
      </c>
    </row>
    <row r="265" spans="1:27" x14ac:dyDescent="0.25">
      <c r="A265" s="3">
        <f t="shared" si="48"/>
        <v>42631</v>
      </c>
      <c r="B265" t="s">
        <v>216</v>
      </c>
      <c r="C265">
        <v>1</v>
      </c>
      <c r="D265" t="s">
        <v>646</v>
      </c>
      <c r="E265" t="s">
        <v>852</v>
      </c>
      <c r="F265" t="s">
        <v>1048</v>
      </c>
      <c r="G265" t="s">
        <v>1259</v>
      </c>
      <c r="H265" t="s">
        <v>1454</v>
      </c>
      <c r="I265" t="s">
        <v>1601</v>
      </c>
      <c r="J265" t="s">
        <v>1715</v>
      </c>
      <c r="K265" t="s">
        <v>1775</v>
      </c>
      <c r="L265" t="s">
        <v>2010</v>
      </c>
      <c r="Q265" s="6">
        <f t="shared" si="38"/>
        <v>1.0906062624916721</v>
      </c>
      <c r="R265" s="6">
        <f t="shared" si="39"/>
        <v>1</v>
      </c>
      <c r="S265" s="6">
        <f t="shared" si="40"/>
        <v>0.98713865752082308</v>
      </c>
      <c r="T265" s="6">
        <f t="shared" si="49"/>
        <v>1.4187763713080168</v>
      </c>
      <c r="U265" s="6">
        <f t="shared" si="41"/>
        <v>1.2780986648991572</v>
      </c>
      <c r="V265" s="6">
        <f t="shared" si="42"/>
        <v>1.3300607760635812</v>
      </c>
      <c r="W265" s="6">
        <f t="shared" si="43"/>
        <v>1.2645124392336289</v>
      </c>
      <c r="X265" s="6">
        <f t="shared" si="44"/>
        <v>1.5288383428107231</v>
      </c>
      <c r="Y265" s="6">
        <f t="shared" si="45"/>
        <v>1.4489465153970826</v>
      </c>
      <c r="Z265" s="6">
        <f t="shared" si="46"/>
        <v>1.354368932038835</v>
      </c>
      <c r="AA265" s="6">
        <f t="shared" si="47"/>
        <v>0.98609909614294666</v>
      </c>
    </row>
    <row r="266" spans="1:27" x14ac:dyDescent="0.25">
      <c r="A266" s="3">
        <f t="shared" si="48"/>
        <v>42632</v>
      </c>
      <c r="B266" t="s">
        <v>217</v>
      </c>
      <c r="C266" t="s">
        <v>421</v>
      </c>
      <c r="D266" t="s">
        <v>647</v>
      </c>
      <c r="E266" t="s">
        <v>853</v>
      </c>
      <c r="F266" t="s">
        <v>1049</v>
      </c>
      <c r="G266" t="s">
        <v>1260</v>
      </c>
      <c r="H266" t="s">
        <v>300</v>
      </c>
      <c r="I266" t="s">
        <v>1602</v>
      </c>
      <c r="J266" t="s">
        <v>940</v>
      </c>
      <c r="K266" t="s">
        <v>1545</v>
      </c>
      <c r="L266" t="s">
        <v>2011</v>
      </c>
      <c r="Q266" s="6">
        <f t="shared" si="38"/>
        <v>1.0899725274725274</v>
      </c>
      <c r="R266" s="6">
        <f t="shared" si="39"/>
        <v>1.146839877390162</v>
      </c>
      <c r="S266" s="6">
        <f t="shared" si="40"/>
        <v>1.1765817365888223</v>
      </c>
      <c r="T266" s="6">
        <f t="shared" si="49"/>
        <v>0.99460625674217906</v>
      </c>
      <c r="U266" s="6">
        <f t="shared" si="41"/>
        <v>1.6106083808993457</v>
      </c>
      <c r="V266" s="6">
        <f t="shared" si="42"/>
        <v>1.4825275251316419</v>
      </c>
      <c r="W266" s="6">
        <f t="shared" si="43"/>
        <v>1.1708708708708708</v>
      </c>
      <c r="X266" s="6">
        <f t="shared" si="44"/>
        <v>1.6970534069981584</v>
      </c>
      <c r="Y266" s="6">
        <f t="shared" si="45"/>
        <v>1.5315614617940199</v>
      </c>
      <c r="Z266" s="6">
        <f t="shared" si="46"/>
        <v>1.2547169811320755</v>
      </c>
      <c r="AA266" s="6">
        <f t="shared" si="47"/>
        <v>1.1097643553629468</v>
      </c>
    </row>
    <row r="267" spans="1:27" x14ac:dyDescent="0.25">
      <c r="A267" s="3">
        <f t="shared" si="48"/>
        <v>42633</v>
      </c>
      <c r="B267" t="s">
        <v>218</v>
      </c>
      <c r="C267" t="s">
        <v>422</v>
      </c>
      <c r="D267" t="s">
        <v>648</v>
      </c>
      <c r="E267" t="s">
        <v>854</v>
      </c>
      <c r="F267" t="s">
        <v>1050</v>
      </c>
      <c r="G267" t="s">
        <v>1261</v>
      </c>
      <c r="H267" t="s">
        <v>1455</v>
      </c>
      <c r="I267" t="s">
        <v>1603</v>
      </c>
      <c r="J267" t="s">
        <v>1716</v>
      </c>
      <c r="K267" t="s">
        <v>1827</v>
      </c>
      <c r="L267" t="s">
        <v>2012</v>
      </c>
      <c r="Q267" s="6">
        <f t="shared" si="38"/>
        <v>1.3392857142857142</v>
      </c>
      <c r="R267" s="6">
        <f t="shared" si="39"/>
        <v>1.1443255271802479</v>
      </c>
      <c r="S267" s="6">
        <f t="shared" si="40"/>
        <v>1.5255876696994919</v>
      </c>
      <c r="T267" s="6">
        <f t="shared" si="49"/>
        <v>1.2942430703624734</v>
      </c>
      <c r="U267" s="6">
        <f t="shared" si="41"/>
        <v>0.69795388113023704</v>
      </c>
      <c r="V267" s="6">
        <f t="shared" si="42"/>
        <v>1.2756777395952654</v>
      </c>
      <c r="W267" s="6">
        <f t="shared" si="43"/>
        <v>1.666539488744754</v>
      </c>
      <c r="X267" s="6">
        <f t="shared" si="44"/>
        <v>1.7064714946070878</v>
      </c>
      <c r="Y267" s="6">
        <f t="shared" si="45"/>
        <v>1.277262180974478</v>
      </c>
      <c r="Z267" s="6">
        <f t="shared" si="46"/>
        <v>1.209090909090909</v>
      </c>
      <c r="AA267" s="6">
        <f t="shared" si="47"/>
        <v>0.88677004289013528</v>
      </c>
    </row>
    <row r="268" spans="1:27" x14ac:dyDescent="0.25">
      <c r="A268" s="3">
        <f t="shared" si="48"/>
        <v>42634</v>
      </c>
      <c r="B268" t="s">
        <v>219</v>
      </c>
      <c r="C268" t="s">
        <v>423</v>
      </c>
      <c r="D268" t="s">
        <v>649</v>
      </c>
      <c r="E268" t="s">
        <v>855</v>
      </c>
      <c r="F268" t="s">
        <v>1051</v>
      </c>
      <c r="G268" t="s">
        <v>1262</v>
      </c>
      <c r="H268" t="s">
        <v>1456</v>
      </c>
      <c r="I268" t="s">
        <v>1604</v>
      </c>
      <c r="J268" t="s">
        <v>1717</v>
      </c>
      <c r="K268" t="s">
        <v>1828</v>
      </c>
      <c r="L268" t="s">
        <v>2013</v>
      </c>
      <c r="Q268" s="6">
        <f t="shared" si="38"/>
        <v>1.1318144833197721</v>
      </c>
      <c r="R268" s="6">
        <f t="shared" si="39"/>
        <v>1.008576789064594</v>
      </c>
      <c r="S268" s="6">
        <f t="shared" si="40"/>
        <v>0.74421541390631984</v>
      </c>
      <c r="T268" s="6">
        <f t="shared" si="49"/>
        <v>0.93056286165176227</v>
      </c>
      <c r="U268" s="6">
        <f t="shared" si="41"/>
        <v>1.2745797249108508</v>
      </c>
      <c r="V268" s="6">
        <f t="shared" si="42"/>
        <v>1.3722735674676525</v>
      </c>
      <c r="W268" s="6">
        <f t="shared" si="43"/>
        <v>1.5874959716403481</v>
      </c>
      <c r="X268" s="6">
        <f t="shared" si="44"/>
        <v>1.6300872093023255</v>
      </c>
      <c r="Y268" s="6">
        <f t="shared" si="45"/>
        <v>1.2739557739557739</v>
      </c>
      <c r="Z268" s="6">
        <f t="shared" si="46"/>
        <v>1.5</v>
      </c>
      <c r="AA268" s="6">
        <f t="shared" si="47"/>
        <v>0.91495921206995334</v>
      </c>
    </row>
    <row r="269" spans="1:27" x14ac:dyDescent="0.25">
      <c r="A269" s="3">
        <f t="shared" si="48"/>
        <v>42635</v>
      </c>
      <c r="B269" t="s">
        <v>220</v>
      </c>
      <c r="C269" t="s">
        <v>424</v>
      </c>
      <c r="D269" t="s">
        <v>650</v>
      </c>
      <c r="E269" t="s">
        <v>856</v>
      </c>
      <c r="F269" t="s">
        <v>1052</v>
      </c>
      <c r="G269" t="s">
        <v>1263</v>
      </c>
      <c r="H269" t="s">
        <v>1457</v>
      </c>
      <c r="I269" t="s">
        <v>1605</v>
      </c>
      <c r="J269" t="s">
        <v>1718</v>
      </c>
      <c r="K269" t="s">
        <v>1684</v>
      </c>
      <c r="L269" t="s">
        <v>2014</v>
      </c>
      <c r="Q269" s="6">
        <f t="shared" si="38"/>
        <v>1.1294765840220387</v>
      </c>
      <c r="R269" s="6">
        <f t="shared" si="39"/>
        <v>0.94349481888229558</v>
      </c>
      <c r="S269" s="6">
        <f t="shared" si="40"/>
        <v>1.5419952841694446</v>
      </c>
      <c r="T269" s="6">
        <f t="shared" si="49"/>
        <v>0.97675478577939834</v>
      </c>
      <c r="U269" s="6">
        <f t="shared" si="41"/>
        <v>1.3360588716271464</v>
      </c>
      <c r="V269" s="6">
        <f t="shared" si="42"/>
        <v>1.2093257296209325</v>
      </c>
      <c r="W269" s="6">
        <f t="shared" si="43"/>
        <v>1.5479829616637435</v>
      </c>
      <c r="X269" s="6">
        <f t="shared" si="44"/>
        <v>1.5266233766233765</v>
      </c>
      <c r="Y269" s="6">
        <f t="shared" si="45"/>
        <v>1.0798557444616177</v>
      </c>
      <c r="Z269" s="6">
        <f t="shared" si="46"/>
        <v>1.6757575757575758</v>
      </c>
      <c r="AA269" s="6">
        <f t="shared" si="47"/>
        <v>0.90388375882672456</v>
      </c>
    </row>
    <row r="270" spans="1:27" x14ac:dyDescent="0.25">
      <c r="A270" s="3">
        <f t="shared" si="48"/>
        <v>42636</v>
      </c>
      <c r="B270" s="6" t="s">
        <v>221</v>
      </c>
      <c r="C270" s="6" t="s">
        <v>425</v>
      </c>
      <c r="D270" s="6" t="s">
        <v>651</v>
      </c>
      <c r="E270" s="6" t="s">
        <v>857</v>
      </c>
      <c r="F270" s="6" t="s">
        <v>1053</v>
      </c>
      <c r="G270" s="6" t="s">
        <v>1264</v>
      </c>
      <c r="H270" s="6" t="s">
        <v>1458</v>
      </c>
      <c r="I270" s="6" t="s">
        <v>1606</v>
      </c>
      <c r="J270" s="6" t="s">
        <v>1719</v>
      </c>
      <c r="K270" s="6" t="s">
        <v>1575</v>
      </c>
      <c r="L270" s="6" t="s">
        <v>2015</v>
      </c>
      <c r="M270" s="6"/>
      <c r="N270" s="6"/>
      <c r="O270" s="6"/>
      <c r="P270" s="6"/>
      <c r="Q270" s="6">
        <f t="shared" si="38"/>
        <v>1.1282375236891977</v>
      </c>
      <c r="R270" s="6">
        <f t="shared" si="39"/>
        <v>0.85287372298283415</v>
      </c>
      <c r="S270" s="6">
        <f t="shared" si="40"/>
        <v>1.0148277365896206</v>
      </c>
      <c r="T270" s="6">
        <f t="shared" si="49"/>
        <v>1.1236951983298538</v>
      </c>
      <c r="U270" s="6">
        <f t="shared" si="41"/>
        <v>1.5194940054753139</v>
      </c>
      <c r="V270" s="6">
        <f t="shared" si="42"/>
        <v>1.2507992895204263</v>
      </c>
      <c r="W270" s="6">
        <f t="shared" si="43"/>
        <v>1.9540500736377024</v>
      </c>
      <c r="X270" s="6">
        <f t="shared" si="44"/>
        <v>1.452</v>
      </c>
      <c r="Y270" s="6">
        <f t="shared" si="45"/>
        <v>1.0257142857142858</v>
      </c>
      <c r="Z270" s="6">
        <f t="shared" si="46"/>
        <v>1.3881748071979434</v>
      </c>
      <c r="AA270" s="6">
        <f t="shared" si="47"/>
        <v>0.90397487810924715</v>
      </c>
    </row>
    <row r="271" spans="1:27" x14ac:dyDescent="0.25">
      <c r="A271" s="3">
        <f t="shared" si="48"/>
        <v>42637</v>
      </c>
      <c r="B271" s="6" t="s">
        <v>222</v>
      </c>
      <c r="C271" s="6">
        <v>1</v>
      </c>
      <c r="D271" s="6" t="s">
        <v>652</v>
      </c>
      <c r="E271" s="6" t="s">
        <v>858</v>
      </c>
      <c r="F271" s="6" t="s">
        <v>1054</v>
      </c>
      <c r="G271" s="6" t="s">
        <v>1265</v>
      </c>
      <c r="H271" s="6" t="s">
        <v>1459</v>
      </c>
      <c r="I271" s="6" t="s">
        <v>1607</v>
      </c>
      <c r="J271" s="6" t="s">
        <v>1720</v>
      </c>
      <c r="K271" s="6" t="s">
        <v>786</v>
      </c>
      <c r="L271" s="6" t="s">
        <v>2016</v>
      </c>
      <c r="M271" s="6"/>
      <c r="N271" s="6"/>
      <c r="O271" s="6"/>
      <c r="P271" s="6"/>
      <c r="Q271" s="6">
        <f t="shared" si="38"/>
        <v>1.0026219192448873</v>
      </c>
      <c r="R271" s="6">
        <f t="shared" si="39"/>
        <v>1</v>
      </c>
      <c r="S271" s="6">
        <f t="shared" si="40"/>
        <v>1.0956800573602343</v>
      </c>
      <c r="T271" s="6">
        <f t="shared" si="49"/>
        <v>1.0914235959947758</v>
      </c>
      <c r="U271" s="6">
        <f t="shared" si="41"/>
        <v>1.1953840332954975</v>
      </c>
      <c r="V271" s="6">
        <f t="shared" si="42"/>
        <v>1.1685798622499179</v>
      </c>
      <c r="W271" s="6">
        <f t="shared" si="43"/>
        <v>1.5902360018509949</v>
      </c>
      <c r="X271" s="6">
        <f t="shared" si="44"/>
        <v>1.4077079107505071</v>
      </c>
      <c r="Y271" s="6">
        <f t="shared" si="45"/>
        <v>0.94909303686366298</v>
      </c>
      <c r="Z271" s="6">
        <f t="shared" si="46"/>
        <v>1.4416475972540046</v>
      </c>
      <c r="AA271" s="6">
        <f t="shared" si="47"/>
        <v>0.80184436012764781</v>
      </c>
    </row>
    <row r="272" spans="1:27" x14ac:dyDescent="0.25">
      <c r="A272" s="7">
        <f t="shared" si="48"/>
        <v>42638</v>
      </c>
      <c r="B272" s="8" t="s">
        <v>223</v>
      </c>
      <c r="C272" s="8">
        <v>1</v>
      </c>
      <c r="D272" s="8" t="s">
        <v>653</v>
      </c>
      <c r="E272" s="8" t="s">
        <v>859</v>
      </c>
      <c r="F272" s="8" t="s">
        <v>1055</v>
      </c>
      <c r="G272" s="8" t="s">
        <v>1266</v>
      </c>
      <c r="H272" s="8" t="s">
        <v>1460</v>
      </c>
      <c r="I272" s="8" t="s">
        <v>1608</v>
      </c>
      <c r="J272" s="8" t="s">
        <v>1721</v>
      </c>
      <c r="K272" s="8" t="s">
        <v>1829</v>
      </c>
      <c r="L272" s="8" t="s">
        <v>2017</v>
      </c>
      <c r="M272" s="8"/>
      <c r="N272" s="8"/>
      <c r="O272" s="8"/>
      <c r="P272" s="8"/>
      <c r="Q272" s="8">
        <f t="shared" si="38"/>
        <v>1.1417226634086743</v>
      </c>
      <c r="R272" s="8">
        <f t="shared" si="39"/>
        <v>1</v>
      </c>
      <c r="S272" s="8">
        <f t="shared" si="40"/>
        <v>1.1258965132150391</v>
      </c>
      <c r="T272" s="8">
        <f t="shared" si="49"/>
        <v>1.0483271375464684</v>
      </c>
      <c r="U272" s="8">
        <f t="shared" si="41"/>
        <v>1.0677137353682027</v>
      </c>
      <c r="V272" s="8">
        <f t="shared" si="42"/>
        <v>1.1261862917398946</v>
      </c>
      <c r="W272" s="8">
        <f t="shared" si="43"/>
        <v>1.3661239258254183</v>
      </c>
      <c r="X272" s="8">
        <f t="shared" si="44"/>
        <v>1.4404888416578108</v>
      </c>
      <c r="Y272" s="8">
        <f t="shared" si="45"/>
        <v>1.0559284116331096</v>
      </c>
      <c r="Z272" s="8">
        <f t="shared" si="46"/>
        <v>1.1648745519713262</v>
      </c>
      <c r="AA272" s="8">
        <f t="shared" si="47"/>
        <v>0.85845660525758538</v>
      </c>
    </row>
    <row r="273" spans="1:27" x14ac:dyDescent="0.25">
      <c r="A273" s="7">
        <f t="shared" si="48"/>
        <v>42639</v>
      </c>
      <c r="B273" s="8" t="s">
        <v>224</v>
      </c>
      <c r="C273" s="8" t="s">
        <v>426</v>
      </c>
      <c r="D273" s="8" t="s">
        <v>654</v>
      </c>
      <c r="E273" s="8" t="s">
        <v>860</v>
      </c>
      <c r="F273" s="8" t="s">
        <v>1056</v>
      </c>
      <c r="G273" s="8" t="s">
        <v>1267</v>
      </c>
      <c r="H273" s="8" t="s">
        <v>1461</v>
      </c>
      <c r="I273" s="8" t="s">
        <v>1609</v>
      </c>
      <c r="J273" s="8" t="s">
        <v>1722</v>
      </c>
      <c r="K273" s="8" t="s">
        <v>347</v>
      </c>
      <c r="L273" s="8" t="s">
        <v>2018</v>
      </c>
      <c r="M273" s="8"/>
      <c r="N273" s="8"/>
      <c r="O273" s="8"/>
      <c r="P273" s="8"/>
      <c r="Q273" s="8">
        <f t="shared" si="38"/>
        <v>1.1127914303717705</v>
      </c>
      <c r="R273" s="8">
        <f t="shared" si="39"/>
        <v>1.0113592974417718</v>
      </c>
      <c r="S273" s="8">
        <f t="shared" si="40"/>
        <v>0.9095653919502158</v>
      </c>
      <c r="T273" s="8">
        <f t="shared" si="49"/>
        <v>1.2928416485900216</v>
      </c>
      <c r="U273" s="8">
        <f t="shared" si="41"/>
        <v>0.96144869910968966</v>
      </c>
      <c r="V273" s="8">
        <f t="shared" si="42"/>
        <v>1.0855666774297708</v>
      </c>
      <c r="W273" s="8">
        <f t="shared" si="43"/>
        <v>1.4598615029494741</v>
      </c>
      <c r="X273" s="8">
        <f t="shared" si="44"/>
        <v>1.6218122626153011</v>
      </c>
      <c r="Y273" s="8">
        <f t="shared" si="45"/>
        <v>1.1691973969631237</v>
      </c>
      <c r="Z273" s="8">
        <f t="shared" si="46"/>
        <v>1.255639097744361</v>
      </c>
      <c r="AA273" s="8">
        <f t="shared" si="47"/>
        <v>0.8736347550186101</v>
      </c>
    </row>
    <row r="274" spans="1:27" x14ac:dyDescent="0.25">
      <c r="A274" s="3">
        <f t="shared" si="48"/>
        <v>42640</v>
      </c>
      <c r="B274" s="6" t="s">
        <v>225</v>
      </c>
      <c r="C274" s="6" t="s">
        <v>427</v>
      </c>
      <c r="D274" s="6" t="s">
        <v>655</v>
      </c>
      <c r="E274" s="6" t="s">
        <v>861</v>
      </c>
      <c r="F274" s="6" t="s">
        <v>1057</v>
      </c>
      <c r="G274" s="6" t="s">
        <v>1268</v>
      </c>
      <c r="H274" s="6" t="s">
        <v>1462</v>
      </c>
      <c r="I274" s="6" t="s">
        <v>1610</v>
      </c>
      <c r="J274" s="6" t="s">
        <v>1723</v>
      </c>
      <c r="K274" s="6" t="s">
        <v>778</v>
      </c>
      <c r="L274" s="6" t="s">
        <v>2019</v>
      </c>
      <c r="M274" s="6"/>
      <c r="N274" s="6"/>
      <c r="O274" s="6"/>
      <c r="P274" s="6"/>
      <c r="Q274" s="6">
        <f t="shared" ref="Q274:R274" si="50">B274/B267</f>
        <v>1.1066666666666667</v>
      </c>
      <c r="R274" s="6">
        <f t="shared" si="50"/>
        <v>0.9173071580701917</v>
      </c>
      <c r="S274" s="6">
        <f>D274/D267</f>
        <v>0.62081161928771655</v>
      </c>
      <c r="T274" s="6">
        <f>E274/E267</f>
        <v>1.1471718835804503</v>
      </c>
      <c r="U274" s="6">
        <f t="shared" si="41"/>
        <v>0.9469520707305723</v>
      </c>
      <c r="V274" s="6">
        <f t="shared" si="42"/>
        <v>1.0511822807542652</v>
      </c>
      <c r="W274" s="6">
        <f t="shared" si="43"/>
        <v>0.92582417582417587</v>
      </c>
      <c r="X274" s="6">
        <f t="shared" si="44"/>
        <v>1.3133182844243791</v>
      </c>
      <c r="Y274" s="6">
        <f t="shared" si="45"/>
        <v>1.2629427792915531</v>
      </c>
      <c r="Z274" s="6">
        <f t="shared" si="46"/>
        <v>1.4210526315789473</v>
      </c>
      <c r="AA274" s="6">
        <f t="shared" si="47"/>
        <v>0.97886747525857576</v>
      </c>
    </row>
    <row r="275" spans="1:27" x14ac:dyDescent="0.25">
      <c r="A275" s="3">
        <f t="shared" si="48"/>
        <v>42641</v>
      </c>
      <c r="B275" s="6" t="s">
        <v>226</v>
      </c>
      <c r="C275" s="6" t="s">
        <v>428</v>
      </c>
      <c r="D275" s="6" t="s">
        <v>656</v>
      </c>
      <c r="E275" s="6" t="s">
        <v>862</v>
      </c>
      <c r="F275" s="6" t="s">
        <v>1058</v>
      </c>
      <c r="G275" s="6" t="s">
        <v>234</v>
      </c>
      <c r="H275" s="6" t="s">
        <v>1463</v>
      </c>
      <c r="I275" s="6" t="s">
        <v>1611</v>
      </c>
      <c r="J275" s="6" t="s">
        <v>1724</v>
      </c>
      <c r="K275" s="6" t="s">
        <v>1830</v>
      </c>
      <c r="L275" s="6" t="s">
        <v>2020</v>
      </c>
      <c r="M275" s="6"/>
      <c r="N275" s="6"/>
      <c r="O275" s="6"/>
      <c r="P275" s="6"/>
      <c r="Q275" s="6">
        <f t="shared" ref="Q275:S275" si="51">B275/B268</f>
        <v>1.1840402588066139</v>
      </c>
      <c r="R275" s="6">
        <f t="shared" si="51"/>
        <v>0.97581716715386657</v>
      </c>
      <c r="S275" s="6">
        <f t="shared" si="51"/>
        <v>1.122954029289686</v>
      </c>
      <c r="T275" s="6">
        <f t="shared" ref="T275:T316" si="52">E275/E268</f>
        <v>1.0163934426229508</v>
      </c>
      <c r="U275" s="6">
        <f t="shared" si="41"/>
        <v>0.80445643485211826</v>
      </c>
      <c r="V275" s="6">
        <f t="shared" si="42"/>
        <v>0.99057112068965514</v>
      </c>
      <c r="W275" s="6">
        <f t="shared" si="43"/>
        <v>1.4500609013398296</v>
      </c>
      <c r="X275" s="6">
        <f t="shared" si="44"/>
        <v>1.337940258582256</v>
      </c>
      <c r="Y275" s="6">
        <f t="shared" si="45"/>
        <v>1.4387656702025073</v>
      </c>
      <c r="Z275" s="6">
        <f t="shared" si="46"/>
        <v>1.3995433789954337</v>
      </c>
      <c r="AA275" s="6">
        <f t="shared" si="47"/>
        <v>0.9559279580152672</v>
      </c>
    </row>
    <row r="276" spans="1:27" x14ac:dyDescent="0.25">
      <c r="A276" s="3">
        <f t="shared" si="48"/>
        <v>42642</v>
      </c>
      <c r="B276" s="6" t="s">
        <v>227</v>
      </c>
      <c r="C276" s="6" t="s">
        <v>429</v>
      </c>
      <c r="D276" s="6" t="s">
        <v>657</v>
      </c>
      <c r="E276" s="6" t="s">
        <v>274</v>
      </c>
      <c r="F276" s="6" t="s">
        <v>1059</v>
      </c>
      <c r="G276" s="6" t="s">
        <v>1269</v>
      </c>
      <c r="H276" s="6" t="s">
        <v>1464</v>
      </c>
      <c r="I276" s="6" t="s">
        <v>1612</v>
      </c>
      <c r="J276" s="6" t="s">
        <v>1725</v>
      </c>
      <c r="K276" s="6" t="s">
        <v>1764</v>
      </c>
      <c r="L276" s="6" t="s">
        <v>2021</v>
      </c>
      <c r="M276" s="6"/>
      <c r="N276" s="6"/>
      <c r="O276" s="6"/>
      <c r="P276" s="6"/>
      <c r="Q276" s="6">
        <f t="shared" ref="Q276:S276" si="53">B276/B269</f>
        <v>1.1280487804878048</v>
      </c>
      <c r="R276" s="6">
        <f t="shared" si="53"/>
        <v>0.88416408523420631</v>
      </c>
      <c r="S276" s="6">
        <f t="shared" si="53"/>
        <v>1.1068283680464013</v>
      </c>
      <c r="T276" s="6">
        <f t="shared" si="52"/>
        <v>1.1679888007466168</v>
      </c>
      <c r="U276" s="6">
        <f t="shared" si="41"/>
        <v>0.9826346389228886</v>
      </c>
      <c r="V276" s="6">
        <f t="shared" si="42"/>
        <v>0.99361997226074894</v>
      </c>
      <c r="W276" s="6">
        <f t="shared" si="43"/>
        <v>1.1505341534477178</v>
      </c>
      <c r="X276" s="6">
        <f t="shared" si="44"/>
        <v>1.4006805614632072</v>
      </c>
      <c r="Y276" s="6">
        <f t="shared" si="45"/>
        <v>1.5462786259541985</v>
      </c>
      <c r="Z276" s="6">
        <f t="shared" si="46"/>
        <v>1.244122965641953</v>
      </c>
      <c r="AA276" s="6">
        <f t="shared" si="47"/>
        <v>1.003966226976353</v>
      </c>
    </row>
    <row r="277" spans="1:27" x14ac:dyDescent="0.25">
      <c r="A277" s="3">
        <f t="shared" si="48"/>
        <v>42643</v>
      </c>
      <c r="B277" s="6" t="s">
        <v>228</v>
      </c>
      <c r="C277" s="6" t="s">
        <v>430</v>
      </c>
      <c r="D277" s="6" t="s">
        <v>658</v>
      </c>
      <c r="E277" s="6" t="s">
        <v>863</v>
      </c>
      <c r="F277" s="6" t="s">
        <v>1060</v>
      </c>
      <c r="G277" s="6" t="s">
        <v>1270</v>
      </c>
      <c r="H277" s="6" t="s">
        <v>1465</v>
      </c>
      <c r="I277" s="6" t="s">
        <v>1613</v>
      </c>
      <c r="J277" s="6" t="s">
        <v>1726</v>
      </c>
      <c r="K277" s="6" t="s">
        <v>802</v>
      </c>
      <c r="L277" s="6" t="s">
        <v>2022</v>
      </c>
      <c r="M277" s="6"/>
      <c r="N277" s="6"/>
      <c r="O277" s="6"/>
      <c r="P277" s="6"/>
      <c r="Q277" s="6">
        <f t="shared" ref="Q277:S277" si="54">B277/B270</f>
        <v>1.4266517357222845</v>
      </c>
      <c r="R277" s="6">
        <f t="shared" si="54"/>
        <v>0.92283246414602349</v>
      </c>
      <c r="S277" s="6">
        <f t="shared" si="54"/>
        <v>1.0126207224119603</v>
      </c>
      <c r="T277" s="6">
        <f t="shared" si="52"/>
        <v>1.2415234556432884</v>
      </c>
      <c r="U277" s="6">
        <f t="shared" si="41"/>
        <v>0.86791749502982107</v>
      </c>
      <c r="V277" s="6">
        <f t="shared" si="42"/>
        <v>1.0863391082078955</v>
      </c>
      <c r="W277" s="6">
        <f t="shared" si="43"/>
        <v>1.0422068133855893</v>
      </c>
      <c r="X277" s="6">
        <f t="shared" si="44"/>
        <v>1.2802046438410075</v>
      </c>
      <c r="Y277" s="6">
        <f t="shared" si="45"/>
        <v>1.898050139275766</v>
      </c>
      <c r="Z277" s="6">
        <f t="shared" si="46"/>
        <v>1.1722222222222223</v>
      </c>
      <c r="AA277" s="6">
        <f t="shared" si="47"/>
        <v>1.1017765182679709</v>
      </c>
    </row>
    <row r="278" spans="1:27" x14ac:dyDescent="0.25">
      <c r="A278" s="3">
        <f t="shared" si="48"/>
        <v>42644</v>
      </c>
      <c r="B278" s="6" t="s">
        <v>229</v>
      </c>
      <c r="C278" s="6">
        <v>1</v>
      </c>
      <c r="D278" s="6" t="s">
        <v>659</v>
      </c>
      <c r="E278" s="6" t="s">
        <v>864</v>
      </c>
      <c r="F278" s="6" t="s">
        <v>1061</v>
      </c>
      <c r="G278" s="6" t="s">
        <v>1271</v>
      </c>
      <c r="H278" s="6" t="s">
        <v>1466</v>
      </c>
      <c r="I278" s="6" t="s">
        <v>304</v>
      </c>
      <c r="J278" s="6" t="s">
        <v>1727</v>
      </c>
      <c r="K278" s="6" t="s">
        <v>1831</v>
      </c>
      <c r="L278" s="6" t="s">
        <v>2023</v>
      </c>
      <c r="M278" s="6"/>
      <c r="N278" s="6"/>
      <c r="O278" s="6"/>
      <c r="P278" s="6"/>
      <c r="Q278" s="6">
        <f t="shared" ref="Q278:S278" si="55">B278/B271</f>
        <v>1.3070083682008369</v>
      </c>
      <c r="R278" s="6"/>
      <c r="S278" s="6">
        <f t="shared" si="55"/>
        <v>0.99014778325123154</v>
      </c>
      <c r="T278" s="6">
        <f t="shared" si="52"/>
        <v>1.0223374551256481</v>
      </c>
      <c r="U278" s="6">
        <f t="shared" si="41"/>
        <v>0.76900677343799451</v>
      </c>
      <c r="V278" s="6">
        <f t="shared" si="42"/>
        <v>0.99691271400505188</v>
      </c>
      <c r="W278" s="6">
        <f t="shared" si="43"/>
        <v>1.0138222028226394</v>
      </c>
      <c r="X278" s="6">
        <f t="shared" si="44"/>
        <v>1.3760806916426513</v>
      </c>
      <c r="Y278" s="6">
        <f t="shared" si="45"/>
        <v>2.2940813810110976</v>
      </c>
      <c r="Z278" s="6">
        <f t="shared" si="46"/>
        <v>1.1301587301587301</v>
      </c>
      <c r="AA278" s="6">
        <f t="shared" si="47"/>
        <v>1.0476324778289619</v>
      </c>
    </row>
    <row r="279" spans="1:27" x14ac:dyDescent="0.25">
      <c r="A279" s="7">
        <f t="shared" si="48"/>
        <v>42645</v>
      </c>
      <c r="B279" s="8" t="s">
        <v>230</v>
      </c>
      <c r="C279" s="8">
        <v>1</v>
      </c>
      <c r="D279" s="8" t="s">
        <v>660</v>
      </c>
      <c r="E279" s="8" t="s">
        <v>865</v>
      </c>
      <c r="F279" s="8" t="s">
        <v>1062</v>
      </c>
      <c r="G279" s="8" t="s">
        <v>1272</v>
      </c>
      <c r="H279" s="8" t="s">
        <v>1467</v>
      </c>
      <c r="I279" s="8" t="s">
        <v>1614</v>
      </c>
      <c r="J279" s="8" t="s">
        <v>1714</v>
      </c>
      <c r="K279" s="8" t="s">
        <v>940</v>
      </c>
      <c r="L279" s="8" t="s">
        <v>2024</v>
      </c>
      <c r="M279" s="8"/>
      <c r="N279" s="8"/>
      <c r="O279" s="8"/>
      <c r="P279" s="8"/>
      <c r="Q279" s="8">
        <f t="shared" ref="Q279:S279" si="56">B279/B272</f>
        <v>1.5211342964151953</v>
      </c>
      <c r="R279" s="8"/>
      <c r="S279" s="8">
        <f t="shared" si="56"/>
        <v>1.1166240521953801</v>
      </c>
      <c r="T279" s="8">
        <f t="shared" si="52"/>
        <v>1.6163120567375886</v>
      </c>
      <c r="U279" s="8">
        <f t="shared" si="41"/>
        <v>1.1776297529836248</v>
      </c>
      <c r="V279" s="8">
        <f t="shared" si="42"/>
        <v>1.0995630461922596</v>
      </c>
      <c r="W279" s="8">
        <f t="shared" si="43"/>
        <v>2.1306075153120343</v>
      </c>
      <c r="X279" s="8">
        <f t="shared" si="44"/>
        <v>1.4618222058281076</v>
      </c>
      <c r="Y279" s="8">
        <f t="shared" si="45"/>
        <v>1.8103813559322033</v>
      </c>
      <c r="Z279" s="8">
        <f t="shared" si="46"/>
        <v>1.4184615384615384</v>
      </c>
      <c r="AA279" s="8">
        <f t="shared" si="47"/>
        <v>0.92712664740291773</v>
      </c>
    </row>
    <row r="280" spans="1:27" x14ac:dyDescent="0.25">
      <c r="A280" s="7">
        <f t="shared" si="48"/>
        <v>42646</v>
      </c>
      <c r="B280" s="8" t="s">
        <v>231</v>
      </c>
      <c r="C280" s="8" t="s">
        <v>431</v>
      </c>
      <c r="D280" s="8" t="s">
        <v>661</v>
      </c>
      <c r="E280" s="8" t="s">
        <v>866</v>
      </c>
      <c r="F280" s="8" t="s">
        <v>1063</v>
      </c>
      <c r="G280" s="8" t="s">
        <v>1273</v>
      </c>
      <c r="H280" s="8" t="s">
        <v>1468</v>
      </c>
      <c r="I280" s="8" t="s">
        <v>38</v>
      </c>
      <c r="J280" s="8" t="s">
        <v>1728</v>
      </c>
      <c r="K280" s="8" t="s">
        <v>1495</v>
      </c>
      <c r="L280" s="8" t="s">
        <v>2025</v>
      </c>
      <c r="M280" s="8"/>
      <c r="N280" s="8"/>
      <c r="O280" s="8"/>
      <c r="P280" s="8"/>
      <c r="Q280" s="8">
        <f t="shared" ref="Q280:S280" si="57">B280/B273</f>
        <v>1.4597961494903737</v>
      </c>
      <c r="R280" s="8">
        <f t="shared" si="57"/>
        <v>0.73871322951077556</v>
      </c>
      <c r="S280" s="8">
        <f t="shared" si="57"/>
        <v>0.96283932906643122</v>
      </c>
      <c r="T280" s="8">
        <f t="shared" si="52"/>
        <v>1.1593959731543624</v>
      </c>
      <c r="U280" s="8">
        <f t="shared" si="41"/>
        <v>1.1278432077676885</v>
      </c>
      <c r="V280" s="8">
        <f t="shared" si="42"/>
        <v>1.0865556216537775</v>
      </c>
      <c r="W280" s="8">
        <f t="shared" si="43"/>
        <v>4.0339072382290935</v>
      </c>
      <c r="X280" s="8">
        <f t="shared" si="44"/>
        <v>1.3382402141184342</v>
      </c>
      <c r="Y280" s="8">
        <f t="shared" si="45"/>
        <v>1.9202226345083488</v>
      </c>
      <c r="Z280" s="8">
        <f t="shared" si="46"/>
        <v>0.92814371257485029</v>
      </c>
      <c r="AA280" s="8">
        <f t="shared" si="47"/>
        <v>0.59058527727336219</v>
      </c>
    </row>
    <row r="281" spans="1:27" x14ac:dyDescent="0.25">
      <c r="A281" s="3">
        <f t="shared" si="48"/>
        <v>42647</v>
      </c>
      <c r="B281" s="6" t="s">
        <v>232</v>
      </c>
      <c r="C281" s="6" t="s">
        <v>432</v>
      </c>
      <c r="D281" s="6" t="s">
        <v>662</v>
      </c>
      <c r="E281" s="6" t="s">
        <v>867</v>
      </c>
      <c r="F281" s="6" t="s">
        <v>1064</v>
      </c>
      <c r="G281" s="6" t="s">
        <v>1274</v>
      </c>
      <c r="H281" s="6" t="s">
        <v>1469</v>
      </c>
      <c r="I281" s="6" t="s">
        <v>1615</v>
      </c>
      <c r="J281" s="6" t="s">
        <v>1729</v>
      </c>
      <c r="K281" s="6" t="s">
        <v>1832</v>
      </c>
      <c r="L281" s="6" t="s">
        <v>2026</v>
      </c>
      <c r="M281" s="6"/>
      <c r="N281" s="6"/>
      <c r="O281" s="6"/>
      <c r="P281" s="6"/>
      <c r="Q281" s="6">
        <f t="shared" ref="Q281:S281" si="58">B281/B274</f>
        <v>1.5107095046854082</v>
      </c>
      <c r="R281" s="6">
        <f t="shared" si="58"/>
        <v>1.2111851403189986</v>
      </c>
      <c r="S281" s="6">
        <f t="shared" si="58"/>
        <v>1.2335596096733135</v>
      </c>
      <c r="T281" s="6">
        <f t="shared" si="52"/>
        <v>1.2632838678793681</v>
      </c>
      <c r="U281" s="6">
        <f t="shared" si="41"/>
        <v>1.2540540540540541</v>
      </c>
      <c r="V281" s="6">
        <f t="shared" si="42"/>
        <v>1.1110478359908884</v>
      </c>
      <c r="W281" s="6">
        <f t="shared" si="43"/>
        <v>3.1139960435212659</v>
      </c>
      <c r="X281" s="6">
        <f t="shared" si="44"/>
        <v>1.571674114816088</v>
      </c>
      <c r="Y281" s="6">
        <f t="shared" si="45"/>
        <v>1.8885293060050341</v>
      </c>
      <c r="Z281" s="6">
        <f t="shared" si="46"/>
        <v>0.98941798941798942</v>
      </c>
      <c r="AA281" s="6">
        <f t="shared" si="47"/>
        <v>0.90809578107183575</v>
      </c>
    </row>
    <row r="282" spans="1:27" x14ac:dyDescent="0.25">
      <c r="A282" s="3">
        <f t="shared" si="48"/>
        <v>42648</v>
      </c>
      <c r="B282" s="6" t="s">
        <v>233</v>
      </c>
      <c r="C282" s="6" t="s">
        <v>433</v>
      </c>
      <c r="D282" s="6" t="s">
        <v>663</v>
      </c>
      <c r="E282" s="6" t="s">
        <v>868</v>
      </c>
      <c r="F282" s="6" t="s">
        <v>1065</v>
      </c>
      <c r="G282" s="6" t="s">
        <v>1275</v>
      </c>
      <c r="H282" s="6" t="s">
        <v>1470</v>
      </c>
      <c r="I282" s="6" t="s">
        <v>1616</v>
      </c>
      <c r="J282" s="6" t="s">
        <v>1730</v>
      </c>
      <c r="K282" s="6" t="s">
        <v>1833</v>
      </c>
      <c r="L282" s="6" t="s">
        <v>2027</v>
      </c>
      <c r="M282" s="6"/>
      <c r="N282" s="6"/>
      <c r="O282" s="6"/>
      <c r="P282" s="6"/>
      <c r="Q282" s="6">
        <f t="shared" ref="Q282:S282" si="59">B282/B275</f>
        <v>1.6253794778384942</v>
      </c>
      <c r="R282" s="6">
        <f t="shared" si="59"/>
        <v>0.95234204793028321</v>
      </c>
      <c r="S282" s="6">
        <f t="shared" si="59"/>
        <v>1.0010460980542577</v>
      </c>
      <c r="T282" s="6">
        <f t="shared" si="52"/>
        <v>1.5728587319243603</v>
      </c>
      <c r="U282" s="6">
        <f t="shared" si="41"/>
        <v>1.3028195255247794</v>
      </c>
      <c r="V282" s="6">
        <f t="shared" si="42"/>
        <v>1.1289094370410662</v>
      </c>
      <c r="W282" s="6">
        <f t="shared" si="43"/>
        <v>2.0358392832143357</v>
      </c>
      <c r="X282" s="6">
        <f t="shared" si="44"/>
        <v>1.5051649450183273</v>
      </c>
      <c r="Y282" s="6">
        <f t="shared" si="45"/>
        <v>1.9058310991957104</v>
      </c>
      <c r="Z282" s="6">
        <f t="shared" si="46"/>
        <v>1.2822185970636215</v>
      </c>
      <c r="AA282" s="6">
        <f t="shared" si="47"/>
        <v>1.3071932123027012</v>
      </c>
    </row>
    <row r="283" spans="1:27" x14ac:dyDescent="0.25">
      <c r="A283" s="3">
        <f t="shared" si="48"/>
        <v>42649</v>
      </c>
      <c r="B283" s="6" t="s">
        <v>234</v>
      </c>
      <c r="C283" s="6" t="s">
        <v>434</v>
      </c>
      <c r="D283" s="6" t="s">
        <v>664</v>
      </c>
      <c r="E283" s="6" t="s">
        <v>869</v>
      </c>
      <c r="F283" s="6" t="s">
        <v>1066</v>
      </c>
      <c r="G283" s="6" t="s">
        <v>1276</v>
      </c>
      <c r="H283" s="6" t="s">
        <v>1471</v>
      </c>
      <c r="I283" s="6" t="s">
        <v>1617</v>
      </c>
      <c r="J283" s="6" t="s">
        <v>1731</v>
      </c>
      <c r="K283" s="6" t="s">
        <v>1834</v>
      </c>
      <c r="L283" s="6" t="s">
        <v>2028</v>
      </c>
      <c r="M283" s="6"/>
      <c r="N283" s="6"/>
      <c r="O283" s="6"/>
      <c r="P283" s="6"/>
      <c r="Q283" s="6">
        <f t="shared" ref="Q283:S283" si="60">B283/B276</f>
        <v>1.9875675675675675</v>
      </c>
      <c r="R283" s="6">
        <f t="shared" si="60"/>
        <v>1.3189298226988002</v>
      </c>
      <c r="S283" s="6">
        <f t="shared" si="60"/>
        <v>1.1476823400504979</v>
      </c>
      <c r="T283" s="6">
        <f t="shared" si="52"/>
        <v>1.6212544946064722</v>
      </c>
      <c r="U283" s="6">
        <f t="shared" si="41"/>
        <v>1.4594005449591281</v>
      </c>
      <c r="V283" s="6">
        <f t="shared" si="42"/>
        <v>1.121998883305416</v>
      </c>
      <c r="W283" s="6">
        <f t="shared" si="43"/>
        <v>1.9924029262802476</v>
      </c>
      <c r="X283" s="6">
        <f t="shared" si="44"/>
        <v>1.5119951412086243</v>
      </c>
      <c r="Y283" s="6">
        <f t="shared" si="45"/>
        <v>2.09719222462203</v>
      </c>
      <c r="Z283" s="6">
        <f t="shared" si="46"/>
        <v>1.2078488372093024</v>
      </c>
      <c r="AA283" s="6">
        <f t="shared" si="47"/>
        <v>0.9443330440247808</v>
      </c>
    </row>
    <row r="284" spans="1:27" x14ac:dyDescent="0.25">
      <c r="A284" s="3">
        <f t="shared" si="48"/>
        <v>42650</v>
      </c>
      <c r="B284" s="6" t="s">
        <v>235</v>
      </c>
      <c r="C284" s="6" t="s">
        <v>435</v>
      </c>
      <c r="D284" s="6" t="s">
        <v>665</v>
      </c>
      <c r="E284" s="6" t="s">
        <v>870</v>
      </c>
      <c r="F284" s="6" t="s">
        <v>1067</v>
      </c>
      <c r="G284" s="6" t="s">
        <v>1277</v>
      </c>
      <c r="H284" s="6" t="s">
        <v>1472</v>
      </c>
      <c r="I284" s="6" t="s">
        <v>287</v>
      </c>
      <c r="J284" s="6" t="s">
        <v>1732</v>
      </c>
      <c r="K284" s="6" t="s">
        <v>1094</v>
      </c>
      <c r="L284" s="6" t="s">
        <v>2029</v>
      </c>
      <c r="M284" s="6"/>
      <c r="N284" s="6"/>
      <c r="O284" s="6"/>
      <c r="P284" s="6"/>
      <c r="Q284" s="6">
        <f t="shared" ref="Q284:S284" si="61">B284/B277</f>
        <v>1.749607535321821</v>
      </c>
      <c r="R284" s="6">
        <f t="shared" si="61"/>
        <v>1.1291832229580574</v>
      </c>
      <c r="S284" s="6">
        <f t="shared" si="61"/>
        <v>1.2686783855620827</v>
      </c>
      <c r="T284" s="6">
        <f t="shared" si="52"/>
        <v>1.6894874672652451</v>
      </c>
      <c r="U284" s="6">
        <f t="shared" si="41"/>
        <v>1.2977093772369364</v>
      </c>
      <c r="V284" s="6">
        <f t="shared" si="42"/>
        <v>1.148235294117647</v>
      </c>
      <c r="W284" s="6">
        <f t="shared" si="43"/>
        <v>2.5368816893260053</v>
      </c>
      <c r="X284" s="6">
        <f t="shared" si="44"/>
        <v>1.7869658776513988</v>
      </c>
      <c r="Y284" s="6">
        <f t="shared" si="45"/>
        <v>1.9327854417375991</v>
      </c>
      <c r="Z284" s="6">
        <f t="shared" si="46"/>
        <v>1.3191153238546602</v>
      </c>
      <c r="AA284" s="6">
        <f t="shared" si="47"/>
        <v>0.76748624056199355</v>
      </c>
    </row>
    <row r="285" spans="1:27" x14ac:dyDescent="0.25">
      <c r="A285" s="3">
        <f t="shared" si="48"/>
        <v>42651</v>
      </c>
      <c r="B285" s="6" t="s">
        <v>236</v>
      </c>
      <c r="C285" s="6">
        <v>1</v>
      </c>
      <c r="D285" s="6" t="s">
        <v>666</v>
      </c>
      <c r="E285" s="6" t="s">
        <v>871</v>
      </c>
      <c r="F285" s="6" t="s">
        <v>1068</v>
      </c>
      <c r="G285" s="6" t="s">
        <v>1278</v>
      </c>
      <c r="H285" s="6" t="s">
        <v>1473</v>
      </c>
      <c r="I285" s="6" t="s">
        <v>49</v>
      </c>
      <c r="J285" s="6" t="s">
        <v>1733</v>
      </c>
      <c r="K285" s="6" t="s">
        <v>1835</v>
      </c>
      <c r="L285" s="6" t="s">
        <v>2030</v>
      </c>
      <c r="M285" s="6"/>
      <c r="N285" s="6"/>
      <c r="O285" s="6"/>
      <c r="P285" s="6"/>
      <c r="Q285" s="6">
        <f t="shared" ref="Q285:S285" si="62">B285/B278</f>
        <v>2.1496598639455784</v>
      </c>
      <c r="R285" s="6"/>
      <c r="S285" s="6">
        <f t="shared" si="62"/>
        <v>1.066292155458868</v>
      </c>
      <c r="T285" s="6">
        <f t="shared" si="52"/>
        <v>1.8419820522824815</v>
      </c>
      <c r="U285" s="6">
        <f t="shared" si="41"/>
        <v>1.6742673691142576</v>
      </c>
      <c r="V285" s="6">
        <f t="shared" si="42"/>
        <v>1.1661036036036037</v>
      </c>
      <c r="W285" s="6">
        <f t="shared" si="43"/>
        <v>1.989667049368542</v>
      </c>
      <c r="X285" s="6">
        <f t="shared" si="44"/>
        <v>1.5599476439790576</v>
      </c>
      <c r="Y285" s="6">
        <f t="shared" si="45"/>
        <v>2.0916420317119053</v>
      </c>
      <c r="Z285" s="6">
        <f t="shared" si="46"/>
        <v>1.0997191011235956</v>
      </c>
      <c r="AA285" s="6">
        <f t="shared" si="47"/>
        <v>0.82091471987077858</v>
      </c>
    </row>
    <row r="286" spans="1:27" x14ac:dyDescent="0.25">
      <c r="A286" s="7">
        <f t="shared" si="48"/>
        <v>42652</v>
      </c>
      <c r="B286" s="8" t="s">
        <v>237</v>
      </c>
      <c r="C286" s="8">
        <v>1</v>
      </c>
      <c r="D286" s="8" t="s">
        <v>667</v>
      </c>
      <c r="E286" s="8" t="s">
        <v>872</v>
      </c>
      <c r="F286" s="8" t="s">
        <v>1069</v>
      </c>
      <c r="G286" s="8" t="s">
        <v>1279</v>
      </c>
      <c r="H286" s="8" t="s">
        <v>1474</v>
      </c>
      <c r="I286" s="8" t="s">
        <v>1618</v>
      </c>
      <c r="J286" s="8" t="s">
        <v>1734</v>
      </c>
      <c r="K286" s="8" t="s">
        <v>807</v>
      </c>
      <c r="L286" s="8" t="s">
        <v>2031</v>
      </c>
      <c r="M286" s="8"/>
      <c r="N286" s="8"/>
      <c r="O286" s="8"/>
      <c r="P286" s="8"/>
      <c r="Q286" s="8">
        <f t="shared" ref="Q286:S286" si="63">B286/B279</f>
        <v>2.0133661625043966</v>
      </c>
      <c r="R286" s="8"/>
      <c r="S286" s="8">
        <f t="shared" si="63"/>
        <v>1.0713002625397263</v>
      </c>
      <c r="T286" s="8">
        <f t="shared" si="52"/>
        <v>1.5283018867924529</v>
      </c>
      <c r="U286" s="8">
        <f t="shared" si="41"/>
        <v>1.5847277869432006</v>
      </c>
      <c r="V286" s="8">
        <f t="shared" si="42"/>
        <v>1.0999148453022991</v>
      </c>
      <c r="W286" s="8">
        <f t="shared" si="43"/>
        <v>1.1782301297490483</v>
      </c>
      <c r="X286" s="8">
        <f t="shared" si="44"/>
        <v>1.638405248549079</v>
      </c>
      <c r="Y286" s="8">
        <f t="shared" si="45"/>
        <v>2.5196021064950265</v>
      </c>
      <c r="Z286" s="8">
        <f t="shared" si="46"/>
        <v>1.1041214750542299</v>
      </c>
      <c r="AA286" s="8">
        <f t="shared" si="47"/>
        <v>1.0166856708475864</v>
      </c>
    </row>
    <row r="287" spans="1:27" x14ac:dyDescent="0.25">
      <c r="A287" s="7">
        <f t="shared" si="48"/>
        <v>42653</v>
      </c>
      <c r="B287" s="8" t="s">
        <v>238</v>
      </c>
      <c r="C287" s="8" t="s">
        <v>436</v>
      </c>
      <c r="D287" s="8" t="s">
        <v>668</v>
      </c>
      <c r="E287" s="8" t="s">
        <v>873</v>
      </c>
      <c r="F287" s="8" t="s">
        <v>1070</v>
      </c>
      <c r="G287" s="8" t="s">
        <v>1280</v>
      </c>
      <c r="H287" s="8" t="s">
        <v>1475</v>
      </c>
      <c r="I287" s="8" t="s">
        <v>1619</v>
      </c>
      <c r="J287" s="8" t="s">
        <v>1735</v>
      </c>
      <c r="K287" s="8" t="s">
        <v>1535</v>
      </c>
      <c r="L287" s="8" t="s">
        <v>2032</v>
      </c>
      <c r="M287" s="8"/>
      <c r="N287" s="8"/>
      <c r="O287" s="8"/>
      <c r="P287" s="8"/>
      <c r="Q287" s="8">
        <f t="shared" ref="Q287:S287" si="64">B287/B280</f>
        <v>2.1163692785104731</v>
      </c>
      <c r="R287" s="8">
        <f t="shared" si="64"/>
        <v>1.1863713798977853</v>
      </c>
      <c r="S287" s="8">
        <f t="shared" si="64"/>
        <v>1.2491619151313715</v>
      </c>
      <c r="T287" s="8">
        <f t="shared" si="52"/>
        <v>1.7850940665701882</v>
      </c>
      <c r="U287" s="8">
        <f t="shared" si="41"/>
        <v>1.2834595456357114</v>
      </c>
      <c r="V287" s="8">
        <f t="shared" si="42"/>
        <v>1.0462633451957295</v>
      </c>
      <c r="W287" s="8">
        <f t="shared" si="43"/>
        <v>0.56060276120378028</v>
      </c>
      <c r="X287" s="8">
        <f t="shared" si="44"/>
        <v>1.5920000000000001</v>
      </c>
      <c r="Y287" s="8">
        <f t="shared" si="45"/>
        <v>2.3265700483091787</v>
      </c>
      <c r="Z287" s="8">
        <f t="shared" si="46"/>
        <v>1.0387096774193549</v>
      </c>
      <c r="AA287" s="8">
        <f t="shared" si="47"/>
        <v>1.4599101229895932</v>
      </c>
    </row>
    <row r="288" spans="1:27" x14ac:dyDescent="0.25">
      <c r="A288" s="3">
        <f t="shared" si="48"/>
        <v>42654</v>
      </c>
      <c r="B288" s="6" t="s">
        <v>239</v>
      </c>
      <c r="C288" s="6" t="s">
        <v>437</v>
      </c>
      <c r="D288" s="6" t="s">
        <v>669</v>
      </c>
      <c r="E288" s="6" t="s">
        <v>874</v>
      </c>
      <c r="F288" s="6" t="s">
        <v>1071</v>
      </c>
      <c r="G288" s="6" t="s">
        <v>1281</v>
      </c>
      <c r="H288" s="6" t="s">
        <v>1476</v>
      </c>
      <c r="I288" s="6" t="s">
        <v>1620</v>
      </c>
      <c r="J288" s="6" t="s">
        <v>1736</v>
      </c>
      <c r="K288" s="6" t="s">
        <v>1500</v>
      </c>
      <c r="L288" s="6" t="s">
        <v>2033</v>
      </c>
      <c r="M288" s="6"/>
      <c r="N288" s="6"/>
      <c r="O288" s="6"/>
      <c r="P288" s="6"/>
      <c r="Q288" s="6">
        <f t="shared" ref="Q288:S288" si="65">B288/B281</f>
        <v>2.0465219317678334</v>
      </c>
      <c r="R288" s="6">
        <f t="shared" si="65"/>
        <v>0.59326554425737621</v>
      </c>
      <c r="S288" s="6">
        <f t="shared" si="65"/>
        <v>1.0232895221717233</v>
      </c>
      <c r="T288" s="6">
        <f t="shared" si="52"/>
        <v>1.5619552860932171</v>
      </c>
      <c r="U288" s="6">
        <f t="shared" si="41"/>
        <v>1.6663401253918495</v>
      </c>
      <c r="V288" s="6">
        <f t="shared" si="42"/>
        <v>1.0779087647360328</v>
      </c>
      <c r="W288" s="6">
        <f t="shared" si="43"/>
        <v>1.1095052807115064</v>
      </c>
      <c r="X288" s="6">
        <f t="shared" si="44"/>
        <v>1.4969378827646544</v>
      </c>
      <c r="Y288" s="6">
        <f t="shared" si="45"/>
        <v>1.8503427265803503</v>
      </c>
      <c r="Z288" s="6">
        <f t="shared" si="46"/>
        <v>1.7032085561497325</v>
      </c>
      <c r="AA288" s="6">
        <f t="shared" si="47"/>
        <v>0.70534069981583791</v>
      </c>
    </row>
    <row r="289" spans="1:27" x14ac:dyDescent="0.25">
      <c r="A289" s="3">
        <f t="shared" si="48"/>
        <v>42655</v>
      </c>
      <c r="B289" s="6" t="s">
        <v>240</v>
      </c>
      <c r="C289" s="6" t="s">
        <v>438</v>
      </c>
      <c r="D289" s="6" t="s">
        <v>670</v>
      </c>
      <c r="E289" s="6" t="s">
        <v>875</v>
      </c>
      <c r="F289" s="6" t="s">
        <v>1072</v>
      </c>
      <c r="G289" s="6" t="s">
        <v>1282</v>
      </c>
      <c r="H289" s="6" t="s">
        <v>1477</v>
      </c>
      <c r="I289" s="6" t="s">
        <v>1621</v>
      </c>
      <c r="J289" s="6" t="s">
        <v>1737</v>
      </c>
      <c r="K289" s="6" t="s">
        <v>1836</v>
      </c>
      <c r="L289" s="6" t="s">
        <v>2034</v>
      </c>
      <c r="M289" s="6"/>
      <c r="N289" s="6"/>
      <c r="O289" s="6"/>
      <c r="P289" s="6"/>
      <c r="Q289" s="6">
        <f t="shared" ref="Q289:S289" si="66">B289/B282</f>
        <v>2.2032125513634666</v>
      </c>
      <c r="R289" s="6">
        <f t="shared" si="66"/>
        <v>1.14097798112668</v>
      </c>
      <c r="S289" s="6">
        <f t="shared" si="66"/>
        <v>1.2195671357577447</v>
      </c>
      <c r="T289" s="6">
        <f t="shared" si="52"/>
        <v>1.8147100424328146</v>
      </c>
      <c r="U289" s="6">
        <f t="shared" si="41"/>
        <v>1.2387262846791878</v>
      </c>
      <c r="V289" s="6">
        <f t="shared" si="42"/>
        <v>0.98964105034931338</v>
      </c>
      <c r="W289" s="6">
        <f t="shared" si="43"/>
        <v>1.184981433090359</v>
      </c>
      <c r="X289" s="6">
        <f t="shared" si="44"/>
        <v>1.6311711312818242</v>
      </c>
      <c r="Y289" s="6">
        <f t="shared" si="45"/>
        <v>2.2073149287849483</v>
      </c>
      <c r="Z289" s="6">
        <f t="shared" si="46"/>
        <v>1.1653944020356235</v>
      </c>
      <c r="AA289" s="6">
        <f t="shared" si="47"/>
        <v>0.24387915811578295</v>
      </c>
    </row>
    <row r="290" spans="1:27" x14ac:dyDescent="0.25">
      <c r="A290" s="3">
        <f t="shared" si="48"/>
        <v>42656</v>
      </c>
      <c r="B290" s="6" t="s">
        <v>241</v>
      </c>
      <c r="C290" s="6" t="s">
        <v>439</v>
      </c>
      <c r="D290" s="6" t="s">
        <v>671</v>
      </c>
      <c r="E290" s="6" t="s">
        <v>876</v>
      </c>
      <c r="F290" s="6" t="s">
        <v>1073</v>
      </c>
      <c r="G290" s="6" t="s">
        <v>1283</v>
      </c>
      <c r="H290" s="6" t="s">
        <v>1478</v>
      </c>
      <c r="I290" s="6" t="s">
        <v>1622</v>
      </c>
      <c r="J290" s="6" t="s">
        <v>1738</v>
      </c>
      <c r="K290" s="6" t="s">
        <v>1837</v>
      </c>
      <c r="L290" s="6" t="s">
        <v>2035</v>
      </c>
      <c r="M290" s="6"/>
      <c r="N290" s="6"/>
      <c r="O290" s="6"/>
      <c r="P290" s="6"/>
      <c r="Q290" s="6">
        <f t="shared" ref="Q290:S290" si="67">B290/B283</f>
        <v>1.9940168615719336</v>
      </c>
      <c r="R290" s="6">
        <f t="shared" si="67"/>
        <v>1.0720437897448281</v>
      </c>
      <c r="S290" s="6">
        <f t="shared" si="67"/>
        <v>1.2325349715661451</v>
      </c>
      <c r="T290" s="6">
        <f t="shared" si="52"/>
        <v>1.6357811729916214</v>
      </c>
      <c r="U290" s="6">
        <f t="shared" si="41"/>
        <v>1.2051104235570256</v>
      </c>
      <c r="V290" s="6">
        <f t="shared" si="42"/>
        <v>1.2017914904205027</v>
      </c>
      <c r="W290" s="6">
        <f t="shared" si="43"/>
        <v>1.3927411382573083</v>
      </c>
      <c r="X290" s="6">
        <f t="shared" si="44"/>
        <v>1.460333400281181</v>
      </c>
      <c r="Y290" s="6">
        <f t="shared" si="45"/>
        <v>1.8006473444166544</v>
      </c>
      <c r="Z290" s="6">
        <f t="shared" si="46"/>
        <v>1.1648616125150422</v>
      </c>
      <c r="AA290" s="6">
        <f t="shared" si="47"/>
        <v>0.86315088898044556</v>
      </c>
    </row>
    <row r="291" spans="1:27" x14ac:dyDescent="0.25">
      <c r="A291" s="3">
        <f t="shared" si="48"/>
        <v>42657</v>
      </c>
      <c r="B291" s="6" t="s">
        <v>242</v>
      </c>
      <c r="C291" s="6" t="s">
        <v>440</v>
      </c>
      <c r="D291" s="6" t="s">
        <v>672</v>
      </c>
      <c r="E291" s="6" t="s">
        <v>877</v>
      </c>
      <c r="F291" s="6" t="s">
        <v>1074</v>
      </c>
      <c r="G291" s="6" t="s">
        <v>1284</v>
      </c>
      <c r="H291" s="6" t="s">
        <v>1479</v>
      </c>
      <c r="I291" s="6" t="s">
        <v>1623</v>
      </c>
      <c r="J291" s="6" t="s">
        <v>1739</v>
      </c>
      <c r="K291" s="6" t="s">
        <v>1508</v>
      </c>
      <c r="L291" s="6" t="s">
        <v>2036</v>
      </c>
      <c r="M291" s="6"/>
      <c r="N291" s="6"/>
      <c r="O291" s="6"/>
      <c r="P291" s="6"/>
      <c r="Q291" s="6">
        <f t="shared" ref="Q291:S291" si="68">B291/B284</f>
        <v>1.974652310453118</v>
      </c>
      <c r="R291" s="6">
        <f t="shared" si="68"/>
        <v>1.1875195495777291</v>
      </c>
      <c r="S291" s="6">
        <f t="shared" si="68"/>
        <v>1.122975352112676</v>
      </c>
      <c r="T291" s="6">
        <f t="shared" si="52"/>
        <v>1.6240035429583703</v>
      </c>
      <c r="U291" s="6">
        <f t="shared" si="41"/>
        <v>1.6890617243091179</v>
      </c>
      <c r="V291" s="6">
        <f t="shared" si="42"/>
        <v>1.0510018214936248</v>
      </c>
      <c r="W291" s="6">
        <f t="shared" si="43"/>
        <v>1.0819840364880273</v>
      </c>
      <c r="X291" s="6">
        <f t="shared" si="44"/>
        <v>1.3382074660244281</v>
      </c>
      <c r="Y291" s="6">
        <f t="shared" si="45"/>
        <v>1.7716021260440395</v>
      </c>
      <c r="Z291" s="6">
        <f t="shared" si="46"/>
        <v>1.0826347305389221</v>
      </c>
      <c r="AA291" s="6">
        <f t="shared" si="47"/>
        <v>1.0278558558558559</v>
      </c>
    </row>
    <row r="292" spans="1:27" x14ac:dyDescent="0.25">
      <c r="A292" s="3">
        <f t="shared" si="48"/>
        <v>42658</v>
      </c>
      <c r="B292" s="6" t="s">
        <v>243</v>
      </c>
      <c r="C292" s="6">
        <v>1</v>
      </c>
      <c r="D292" s="6" t="s">
        <v>673</v>
      </c>
      <c r="E292" s="6" t="s">
        <v>878</v>
      </c>
      <c r="F292" s="6" t="s">
        <v>1075</v>
      </c>
      <c r="G292" s="6" t="s">
        <v>1285</v>
      </c>
      <c r="H292" s="6" t="s">
        <v>1480</v>
      </c>
      <c r="I292" s="6" t="s">
        <v>1624</v>
      </c>
      <c r="J292" s="6" t="s">
        <v>1740</v>
      </c>
      <c r="K292" s="6" t="s">
        <v>1838</v>
      </c>
      <c r="L292" s="6" t="s">
        <v>2037</v>
      </c>
      <c r="M292" s="6"/>
      <c r="N292" s="6"/>
      <c r="O292" s="6"/>
      <c r="P292" s="6"/>
      <c r="Q292" s="6">
        <f t="shared" ref="Q292:S292" si="69">B292/B285</f>
        <v>1.8631794489947877</v>
      </c>
      <c r="R292" s="6"/>
      <c r="S292" s="6">
        <f t="shared" si="69"/>
        <v>1.2096002203780862</v>
      </c>
      <c r="T292" s="6">
        <f t="shared" si="52"/>
        <v>1.6585469180258421</v>
      </c>
      <c r="U292" s="6">
        <f t="shared" si="41"/>
        <v>1.2333939721716898</v>
      </c>
      <c r="V292" s="6">
        <f t="shared" si="42"/>
        <v>1.0989859971028488</v>
      </c>
      <c r="W292" s="6">
        <f t="shared" si="43"/>
        <v>1.1277409117137911</v>
      </c>
      <c r="X292" s="6">
        <f t="shared" si="44"/>
        <v>1.338815237455949</v>
      </c>
      <c r="Y292" s="6">
        <f t="shared" si="45"/>
        <v>1.6857252987279969</v>
      </c>
      <c r="Z292" s="6">
        <f t="shared" si="46"/>
        <v>1.5070242656449553</v>
      </c>
      <c r="AA292" s="6">
        <f t="shared" si="47"/>
        <v>1.1264392945634747</v>
      </c>
    </row>
    <row r="293" spans="1:27" x14ac:dyDescent="0.25">
      <c r="A293" s="7">
        <f>A292+1</f>
        <v>42659</v>
      </c>
      <c r="B293" s="8" t="s">
        <v>244</v>
      </c>
      <c r="C293" s="8">
        <v>1</v>
      </c>
      <c r="D293" s="8" t="s">
        <v>674</v>
      </c>
      <c r="E293" s="8" t="s">
        <v>879</v>
      </c>
      <c r="F293" s="8" t="s">
        <v>1076</v>
      </c>
      <c r="G293" s="8" t="s">
        <v>1286</v>
      </c>
      <c r="H293" s="8" t="s">
        <v>1481</v>
      </c>
      <c r="I293" s="8" t="s">
        <v>1625</v>
      </c>
      <c r="J293" s="8" t="s">
        <v>1741</v>
      </c>
      <c r="K293" s="8" t="s">
        <v>1777</v>
      </c>
      <c r="L293" s="8" t="s">
        <v>2038</v>
      </c>
      <c r="M293" s="8"/>
      <c r="N293" s="8"/>
      <c r="O293" s="8"/>
      <c r="P293" s="8"/>
      <c r="Q293" s="8">
        <f t="shared" ref="Q293:S293" si="70">B293/B286</f>
        <v>1.9086303284416493</v>
      </c>
      <c r="R293" s="8"/>
      <c r="S293" s="8">
        <f t="shared" si="70"/>
        <v>1.0431169501206905</v>
      </c>
      <c r="T293" s="8">
        <f t="shared" si="52"/>
        <v>1.6040769451622165</v>
      </c>
      <c r="U293" s="8">
        <f t="shared" si="41"/>
        <v>1.2056439619274242</v>
      </c>
      <c r="V293" s="8">
        <f t="shared" si="42"/>
        <v>1.0588387096774194</v>
      </c>
      <c r="W293" s="8">
        <f t="shared" si="43"/>
        <v>1.0663369601055062</v>
      </c>
      <c r="X293" s="8">
        <f t="shared" si="44"/>
        <v>1.2482673648544587</v>
      </c>
      <c r="Y293" s="8">
        <f t="shared" si="45"/>
        <v>1.7960984672549931</v>
      </c>
      <c r="Z293" s="8">
        <f t="shared" si="46"/>
        <v>1.3713163064833005</v>
      </c>
      <c r="AA293" s="8">
        <f t="shared" si="47"/>
        <v>0.89954764664099596</v>
      </c>
    </row>
    <row r="294" spans="1:27" x14ac:dyDescent="0.25">
      <c r="A294" s="7">
        <f t="shared" si="48"/>
        <v>42660</v>
      </c>
      <c r="B294" s="8" t="s">
        <v>245</v>
      </c>
      <c r="C294" s="8" t="s">
        <v>441</v>
      </c>
      <c r="D294" s="8" t="s">
        <v>675</v>
      </c>
      <c r="E294" s="8" t="s">
        <v>880</v>
      </c>
      <c r="F294" s="8" t="s">
        <v>1077</v>
      </c>
      <c r="G294" s="8" t="s">
        <v>1287</v>
      </c>
      <c r="H294" s="8" t="s">
        <v>1482</v>
      </c>
      <c r="I294" s="8" t="s">
        <v>1626</v>
      </c>
      <c r="J294" s="8" t="s">
        <v>1742</v>
      </c>
      <c r="K294" s="8" t="s">
        <v>117</v>
      </c>
      <c r="L294" s="8" t="s">
        <v>2039</v>
      </c>
      <c r="M294" s="8"/>
      <c r="N294" s="8"/>
      <c r="O294" s="8"/>
      <c r="P294" s="8"/>
      <c r="Q294" s="8">
        <f t="shared" ref="Q294:S294" si="71">B294/B287</f>
        <v>2.1453445747800588</v>
      </c>
      <c r="R294" s="8">
        <f t="shared" si="71"/>
        <v>1.3601737507179781</v>
      </c>
      <c r="S294" s="8">
        <f t="shared" si="71"/>
        <v>1.0973920223868614</v>
      </c>
      <c r="T294" s="8">
        <f t="shared" si="52"/>
        <v>1.7531414673692745</v>
      </c>
      <c r="U294" s="8">
        <f t="shared" si="41"/>
        <v>1.8531147133718402</v>
      </c>
      <c r="V294" s="8">
        <f t="shared" si="42"/>
        <v>1.0177917320774463</v>
      </c>
      <c r="W294" s="8">
        <f t="shared" si="43"/>
        <v>1.3192200124300808</v>
      </c>
      <c r="X294" s="8">
        <f t="shared" si="44"/>
        <v>1.3252198492462313</v>
      </c>
      <c r="Y294" s="8">
        <f t="shared" si="45"/>
        <v>1.7757475083056478</v>
      </c>
      <c r="Z294" s="8">
        <f t="shared" si="46"/>
        <v>1.9937888198757765</v>
      </c>
      <c r="AA294" s="8">
        <f t="shared" si="47"/>
        <v>0.88959092750101254</v>
      </c>
    </row>
    <row r="295" spans="1:27" x14ac:dyDescent="0.25">
      <c r="A295" s="3">
        <f t="shared" si="48"/>
        <v>42661</v>
      </c>
      <c r="B295" s="6" t="s">
        <v>246</v>
      </c>
      <c r="C295" s="6" t="s">
        <v>442</v>
      </c>
      <c r="D295" s="6" t="s">
        <v>676</v>
      </c>
      <c r="E295" s="6" t="s">
        <v>881</v>
      </c>
      <c r="F295" s="6" t="s">
        <v>1078</v>
      </c>
      <c r="G295" s="6" t="s">
        <v>1288</v>
      </c>
      <c r="H295" s="6" t="s">
        <v>1483</v>
      </c>
      <c r="I295" s="6" t="s">
        <v>1627</v>
      </c>
      <c r="J295" s="6" t="s">
        <v>1743</v>
      </c>
      <c r="K295" s="6" t="s">
        <v>268</v>
      </c>
      <c r="L295" s="6" t="s">
        <v>2040</v>
      </c>
      <c r="M295" s="6"/>
      <c r="N295" s="6"/>
      <c r="O295" s="6"/>
      <c r="P295" s="6"/>
      <c r="Q295" s="6">
        <f t="shared" ref="Q295:S295" si="72">B295/B288</f>
        <v>2.0214332106516562</v>
      </c>
      <c r="R295" s="6">
        <f t="shared" si="72"/>
        <v>1.9490025288002248</v>
      </c>
      <c r="S295" s="6">
        <f t="shared" si="72"/>
        <v>1.4443137349050488</v>
      </c>
      <c r="T295" s="6">
        <f t="shared" si="52"/>
        <v>1.6661814653081028</v>
      </c>
      <c r="U295" s="6">
        <f t="shared" si="41"/>
        <v>1.5570840681951794</v>
      </c>
      <c r="V295" s="6">
        <f t="shared" si="42"/>
        <v>1.0106990014265336</v>
      </c>
      <c r="W295" s="6">
        <f t="shared" si="43"/>
        <v>1.3457629544803893</v>
      </c>
      <c r="X295" s="6">
        <f t="shared" si="44"/>
        <v>1.1279953243717125</v>
      </c>
      <c r="Y295" s="6">
        <f t="shared" si="45"/>
        <v>1.5468203334019346</v>
      </c>
      <c r="Z295" s="6">
        <f t="shared" si="46"/>
        <v>1.2119309262166404</v>
      </c>
      <c r="AA295" s="6">
        <f t="shared" si="47"/>
        <v>1.8256586755281272</v>
      </c>
    </row>
    <row r="296" spans="1:27" x14ac:dyDescent="0.25">
      <c r="A296" s="3">
        <f t="shared" si="48"/>
        <v>42662</v>
      </c>
      <c r="B296" s="6" t="s">
        <v>247</v>
      </c>
      <c r="C296" s="6" t="s">
        <v>443</v>
      </c>
      <c r="D296" s="6" t="s">
        <v>677</v>
      </c>
      <c r="E296" s="6" t="s">
        <v>882</v>
      </c>
      <c r="F296" s="6" t="s">
        <v>1079</v>
      </c>
      <c r="G296" s="6" t="s">
        <v>1289</v>
      </c>
      <c r="H296" s="6" t="s">
        <v>1484</v>
      </c>
      <c r="I296" s="6" t="s">
        <v>1628</v>
      </c>
      <c r="J296" s="6" t="s">
        <v>1744</v>
      </c>
      <c r="K296" s="6" t="s">
        <v>1791</v>
      </c>
      <c r="L296" s="6" t="s">
        <v>2041</v>
      </c>
      <c r="M296" s="6"/>
      <c r="N296" s="6"/>
      <c r="O296" s="6"/>
      <c r="P296" s="6"/>
      <c r="Q296" s="6">
        <f t="shared" ref="Q296:S296" si="73">B296/B289</f>
        <v>1.8431671753136656</v>
      </c>
      <c r="R296" s="6">
        <f t="shared" si="73"/>
        <v>1.4179615705931496</v>
      </c>
      <c r="S296" s="6">
        <f t="shared" si="73"/>
        <v>1.1148580459660682</v>
      </c>
      <c r="T296" s="6">
        <f t="shared" si="52"/>
        <v>1.4799298519095869</v>
      </c>
      <c r="U296" s="6">
        <f t="shared" si="41"/>
        <v>1.5753097821904103</v>
      </c>
      <c r="V296" s="6">
        <f t="shared" si="42"/>
        <v>1.2266309639727362</v>
      </c>
      <c r="W296" s="6">
        <f t="shared" si="43"/>
        <v>1.2378133704735377</v>
      </c>
      <c r="X296" s="6">
        <f t="shared" si="44"/>
        <v>1.1059989142236699</v>
      </c>
      <c r="Y296" s="6">
        <f t="shared" si="45"/>
        <v>1.4796462996893174</v>
      </c>
      <c r="Z296" s="6">
        <f t="shared" si="46"/>
        <v>1.4115720524017468</v>
      </c>
      <c r="AA296" s="6">
        <f t="shared" si="47"/>
        <v>2.2727005870841488</v>
      </c>
    </row>
    <row r="297" spans="1:27" x14ac:dyDescent="0.25">
      <c r="A297" s="3">
        <f t="shared" si="48"/>
        <v>42663</v>
      </c>
      <c r="B297" s="6" t="s">
        <v>248</v>
      </c>
      <c r="C297" s="6" t="s">
        <v>444</v>
      </c>
      <c r="D297" s="6" t="s">
        <v>678</v>
      </c>
      <c r="E297" s="6" t="s">
        <v>883</v>
      </c>
      <c r="F297" s="6" t="s">
        <v>1080</v>
      </c>
      <c r="G297" s="6" t="s">
        <v>1290</v>
      </c>
      <c r="H297" s="6" t="s">
        <v>1485</v>
      </c>
      <c r="I297" s="6" t="s">
        <v>1629</v>
      </c>
      <c r="J297" s="6" t="s">
        <v>1745</v>
      </c>
      <c r="K297" s="6" t="s">
        <v>1839</v>
      </c>
      <c r="L297" s="6" t="s">
        <v>2042</v>
      </c>
      <c r="M297" s="6"/>
      <c r="N297" s="6"/>
      <c r="O297" s="6"/>
      <c r="P297" s="6"/>
      <c r="Q297" s="6">
        <f t="shared" ref="Q297:S297" si="74">B297/B290</f>
        <v>2.0729678123295145</v>
      </c>
      <c r="R297" s="6">
        <f t="shared" si="74"/>
        <v>1.5757621264454122</v>
      </c>
      <c r="S297" s="6">
        <f t="shared" si="74"/>
        <v>1.0604856363452666</v>
      </c>
      <c r="T297" s="6">
        <f t="shared" si="52"/>
        <v>1.700361554685146</v>
      </c>
      <c r="U297" s="6">
        <f t="shared" si="41"/>
        <v>1.1808242220353238</v>
      </c>
      <c r="V297" s="6">
        <f t="shared" si="42"/>
        <v>1.1627329192546585</v>
      </c>
      <c r="W297" s="6">
        <f t="shared" si="43"/>
        <v>1.3530216994524438</v>
      </c>
      <c r="X297" s="6">
        <f t="shared" si="44"/>
        <v>1.2017604180992987</v>
      </c>
      <c r="Y297" s="6">
        <f t="shared" si="45"/>
        <v>1.3157120679794101</v>
      </c>
      <c r="Z297" s="6">
        <f t="shared" si="46"/>
        <v>1.6270661157024793</v>
      </c>
      <c r="AA297" s="6">
        <f t="shared" si="47"/>
        <v>0.91125390123003491</v>
      </c>
    </row>
    <row r="298" spans="1:27" x14ac:dyDescent="0.25">
      <c r="A298" s="3">
        <f t="shared" si="48"/>
        <v>42664</v>
      </c>
      <c r="B298" s="6" t="s">
        <v>249</v>
      </c>
      <c r="C298" s="6" t="s">
        <v>445</v>
      </c>
      <c r="D298" s="6" t="s">
        <v>679</v>
      </c>
      <c r="E298" s="6" t="s">
        <v>884</v>
      </c>
      <c r="F298" s="6" t="s">
        <v>1081</v>
      </c>
      <c r="G298" s="6" t="s">
        <v>1291</v>
      </c>
      <c r="H298" s="6" t="s">
        <v>1486</v>
      </c>
      <c r="I298" s="6" t="s">
        <v>1630</v>
      </c>
      <c r="J298" s="6" t="s">
        <v>1746</v>
      </c>
      <c r="K298" s="6" t="s">
        <v>1308</v>
      </c>
      <c r="L298" s="6" t="s">
        <v>2043</v>
      </c>
      <c r="M298" s="6"/>
      <c r="N298" s="6"/>
      <c r="O298" s="6"/>
      <c r="P298" s="6"/>
      <c r="Q298" s="6">
        <f t="shared" ref="Q298:S298" si="75">B298/B291</f>
        <v>1.8264228104055436</v>
      </c>
      <c r="R298" s="6">
        <f t="shared" si="75"/>
        <v>1.3071908336625839</v>
      </c>
      <c r="S298" s="6">
        <f t="shared" si="75"/>
        <v>1.1297013404405425</v>
      </c>
      <c r="T298" s="6">
        <f t="shared" si="52"/>
        <v>1.5328606490319061</v>
      </c>
      <c r="U298" s="6">
        <f t="shared" si="41"/>
        <v>1.3592632507102969</v>
      </c>
      <c r="V298" s="6">
        <f t="shared" si="42"/>
        <v>1.1852253032928943</v>
      </c>
      <c r="W298" s="6">
        <f t="shared" si="43"/>
        <v>1.1190852566129201</v>
      </c>
      <c r="X298" s="6">
        <f t="shared" si="44"/>
        <v>1.1914127779920298</v>
      </c>
      <c r="Y298" s="6">
        <f t="shared" si="45"/>
        <v>1.2930738899365679</v>
      </c>
      <c r="Z298" s="6">
        <f t="shared" si="46"/>
        <v>1.3882743362831858</v>
      </c>
      <c r="AA298" s="6">
        <f t="shared" si="47"/>
        <v>0.87150720471198684</v>
      </c>
    </row>
    <row r="299" spans="1:27" x14ac:dyDescent="0.25">
      <c r="A299" s="3">
        <f t="shared" si="48"/>
        <v>42665</v>
      </c>
      <c r="B299" s="6" t="s">
        <v>250</v>
      </c>
      <c r="C299" s="6">
        <v>1</v>
      </c>
      <c r="D299" s="6" t="s">
        <v>680</v>
      </c>
      <c r="E299" s="6" t="s">
        <v>885</v>
      </c>
      <c r="F299" s="6" t="s">
        <v>1082</v>
      </c>
      <c r="G299" s="6" t="s">
        <v>1292</v>
      </c>
      <c r="H299" s="6" t="s">
        <v>1487</v>
      </c>
      <c r="I299" s="6" t="s">
        <v>1631</v>
      </c>
      <c r="J299" s="6" t="s">
        <v>1747</v>
      </c>
      <c r="K299" s="6"/>
      <c r="L299" s="6" t="s">
        <v>2044</v>
      </c>
      <c r="M299" s="6"/>
      <c r="N299" s="6"/>
      <c r="O299" s="6"/>
      <c r="P299" s="6"/>
      <c r="Q299" s="6">
        <f t="shared" ref="Q299:S299" si="76">B299/B292</f>
        <v>1.91257867918873</v>
      </c>
      <c r="R299" s="6"/>
      <c r="S299" s="6">
        <f t="shared" si="76"/>
        <v>1.2145439535413345</v>
      </c>
      <c r="T299" s="6">
        <f t="shared" si="52"/>
        <v>1.8791826309067687</v>
      </c>
      <c r="U299" s="6">
        <f t="shared" si="41"/>
        <v>1.6755162241887906</v>
      </c>
      <c r="V299" s="6">
        <f t="shared" si="42"/>
        <v>1.3475395430579964</v>
      </c>
      <c r="W299" s="6">
        <f t="shared" si="43"/>
        <v>1.3131435881036138</v>
      </c>
      <c r="X299" s="6">
        <f t="shared" si="44"/>
        <v>1.2513161193281523</v>
      </c>
      <c r="Y299" s="6">
        <f t="shared" si="45"/>
        <v>1.1097560975609757</v>
      </c>
      <c r="Z299" s="6">
        <f t="shared" si="46"/>
        <v>0</v>
      </c>
      <c r="AA299" s="6">
        <f t="shared" si="47"/>
        <v>0.97127515041728663</v>
      </c>
    </row>
    <row r="300" spans="1:27" x14ac:dyDescent="0.25">
      <c r="A300" s="7">
        <f t="shared" si="48"/>
        <v>42666</v>
      </c>
      <c r="B300" s="8" t="s">
        <v>251</v>
      </c>
      <c r="C300" s="8">
        <v>1</v>
      </c>
      <c r="D300" s="8" t="s">
        <v>681</v>
      </c>
      <c r="E300" s="8" t="s">
        <v>886</v>
      </c>
      <c r="F300" s="8" t="s">
        <v>1083</v>
      </c>
      <c r="G300" s="8" t="s">
        <v>1293</v>
      </c>
      <c r="H300" s="8" t="s">
        <v>1488</v>
      </c>
      <c r="I300" s="8" t="s">
        <v>1632</v>
      </c>
      <c r="J300" s="8" t="s">
        <v>1748</v>
      </c>
      <c r="K300" s="8"/>
      <c r="L300" s="8" t="s">
        <v>2045</v>
      </c>
      <c r="M300" s="8"/>
      <c r="N300" s="8"/>
      <c r="O300" s="8"/>
      <c r="P300" s="8"/>
      <c r="Q300" s="8">
        <f t="shared" ref="Q300:S300" si="77">B300/B293</f>
        <v>1.7977116704805491</v>
      </c>
      <c r="R300" s="8"/>
      <c r="S300" s="8">
        <f t="shared" si="77"/>
        <v>1.4671353623854022</v>
      </c>
      <c r="T300" s="8">
        <f t="shared" si="52"/>
        <v>2.0003579738679078</v>
      </c>
      <c r="U300" s="8">
        <f t="shared" si="41"/>
        <v>1.4007462916705216</v>
      </c>
      <c r="V300" s="8">
        <f t="shared" si="42"/>
        <v>1.4170119424811114</v>
      </c>
      <c r="W300" s="8">
        <f t="shared" si="43"/>
        <v>1.4230412466761486</v>
      </c>
      <c r="X300" s="8">
        <f t="shared" si="44"/>
        <v>1.0658852560148058</v>
      </c>
      <c r="Y300" s="8">
        <f t="shared" si="45"/>
        <v>0.92927333850530125</v>
      </c>
      <c r="Z300" s="8">
        <f t="shared" si="46"/>
        <v>0</v>
      </c>
      <c r="AA300" s="8">
        <f t="shared" si="47"/>
        <v>1.1212284930595962</v>
      </c>
    </row>
    <row r="301" spans="1:27" x14ac:dyDescent="0.25">
      <c r="A301" s="7">
        <f t="shared" si="48"/>
        <v>42667</v>
      </c>
      <c r="B301" s="8" t="s">
        <v>252</v>
      </c>
      <c r="C301" s="8" t="s">
        <v>446</v>
      </c>
      <c r="D301" s="8" t="s">
        <v>682</v>
      </c>
      <c r="E301" s="8" t="s">
        <v>887</v>
      </c>
      <c r="F301" s="8" t="s">
        <v>1084</v>
      </c>
      <c r="G301" s="8" t="s">
        <v>1294</v>
      </c>
      <c r="H301" s="8" t="s">
        <v>1489</v>
      </c>
      <c r="I301" s="8" t="s">
        <v>1633</v>
      </c>
      <c r="J301" s="8"/>
      <c r="K301" s="8"/>
      <c r="L301" s="8" t="s">
        <v>2046</v>
      </c>
      <c r="M301" s="8"/>
      <c r="N301" s="8"/>
      <c r="O301" s="8"/>
      <c r="P301" s="8"/>
      <c r="Q301" s="8">
        <f t="shared" ref="Q301:S301" si="78">B301/B294</f>
        <v>1.8174284493806065</v>
      </c>
      <c r="R301" s="8">
        <f t="shared" si="78"/>
        <v>1.3773918551558499</v>
      </c>
      <c r="S301" s="8">
        <f t="shared" si="78"/>
        <v>1.242397006876659</v>
      </c>
      <c r="T301" s="8">
        <f t="shared" si="52"/>
        <v>2.0080924855491329</v>
      </c>
      <c r="U301" s="8">
        <f t="shared" si="41"/>
        <v>1.7431377149177196</v>
      </c>
      <c r="V301" s="8">
        <f t="shared" si="42"/>
        <v>1.5915167095115681</v>
      </c>
      <c r="W301" s="8">
        <f t="shared" si="43"/>
        <v>1.1654201754902538</v>
      </c>
      <c r="X301" s="8">
        <f t="shared" si="44"/>
        <v>1.2079630287948808</v>
      </c>
      <c r="Y301" s="8">
        <f t="shared" si="45"/>
        <v>0</v>
      </c>
      <c r="Z301" s="8">
        <f t="shared" si="46"/>
        <v>0</v>
      </c>
      <c r="AA301" s="8">
        <f t="shared" si="47"/>
        <v>1.2286468767073393</v>
      </c>
    </row>
    <row r="302" spans="1:27" x14ac:dyDescent="0.25">
      <c r="A302" s="3">
        <f t="shared" si="48"/>
        <v>42668</v>
      </c>
      <c r="B302" s="6" t="s">
        <v>253</v>
      </c>
      <c r="C302" s="6"/>
      <c r="D302" s="6" t="s">
        <v>683</v>
      </c>
      <c r="E302" s="6" t="s">
        <v>888</v>
      </c>
      <c r="F302" s="6" t="s">
        <v>1085</v>
      </c>
      <c r="G302" s="6" t="s">
        <v>1295</v>
      </c>
      <c r="H302" s="6" t="s">
        <v>1490</v>
      </c>
      <c r="I302" s="6" t="s">
        <v>1634</v>
      </c>
      <c r="J302" s="6"/>
      <c r="K302" s="6"/>
      <c r="L302" s="6" t="s">
        <v>2047</v>
      </c>
      <c r="M302" s="6"/>
      <c r="N302" s="6"/>
      <c r="O302" s="6"/>
      <c r="P302" s="6"/>
      <c r="Q302" s="6">
        <f t="shared" ref="Q302:S302" si="79">B302/B295</f>
        <v>1.8214629966798757</v>
      </c>
      <c r="R302" s="6">
        <f t="shared" si="79"/>
        <v>0</v>
      </c>
      <c r="S302" s="6">
        <f t="shared" si="79"/>
        <v>1.1362865691489361</v>
      </c>
      <c r="T302" s="6">
        <f t="shared" si="52"/>
        <v>1.6611822947000583</v>
      </c>
      <c r="U302" s="6">
        <f t="shared" si="41"/>
        <v>2.0215208034433285</v>
      </c>
      <c r="V302" s="6">
        <f t="shared" si="42"/>
        <v>1.4020230533992002</v>
      </c>
      <c r="W302" s="6">
        <f t="shared" si="43"/>
        <v>1.1109929266606393</v>
      </c>
      <c r="X302" s="6">
        <f t="shared" si="44"/>
        <v>1.3373056994818653</v>
      </c>
      <c r="Y302" s="6">
        <f t="shared" si="45"/>
        <v>0</v>
      </c>
      <c r="Z302" s="6">
        <f t="shared" si="46"/>
        <v>0</v>
      </c>
      <c r="AA302" s="6">
        <f t="shared" si="47"/>
        <v>1.0222973412208283</v>
      </c>
    </row>
    <row r="303" spans="1:27" x14ac:dyDescent="0.25">
      <c r="A303" s="3">
        <f t="shared" si="48"/>
        <v>42669</v>
      </c>
      <c r="B303" s="10">
        <f t="shared" ref="B303:D303" si="80">SUM(Q289:Q302)/14*B296</f>
        <v>21122.5151953473</v>
      </c>
      <c r="C303" s="10">
        <f t="shared" si="80"/>
        <v>15018.709365099869</v>
      </c>
      <c r="D303" s="10">
        <f t="shared" si="80"/>
        <v>69986.581869270376</v>
      </c>
      <c r="E303" s="10">
        <f>SUM(T289:T302)/14*E296</f>
        <v>13029.986879732574</v>
      </c>
      <c r="F303" s="10">
        <f t="shared" ref="F303:L303" si="81">SUM(U289:U302)/14*F296</f>
        <v>30612.018925431803</v>
      </c>
      <c r="G303" s="10">
        <f t="shared" si="81"/>
        <v>6032.9176404894615</v>
      </c>
      <c r="H303" s="10">
        <f t="shared" si="81"/>
        <v>26268.330299646212</v>
      </c>
      <c r="I303" s="10">
        <f t="shared" si="81"/>
        <v>10379.295146123863</v>
      </c>
      <c r="J303" s="10">
        <f t="shared" si="81"/>
        <v>24824.7051693635</v>
      </c>
      <c r="K303" s="10">
        <f t="shared" si="81"/>
        <v>1285.9682566452207</v>
      </c>
      <c r="L303" s="10">
        <f t="shared" si="81"/>
        <v>25342.369164396856</v>
      </c>
      <c r="M303" s="6"/>
      <c r="N303" s="6"/>
      <c r="O303" s="6"/>
      <c r="P303" s="6"/>
      <c r="Q303" s="6">
        <f t="shared" ref="Q303:Q316" si="82">B303/B296</f>
        <v>1.9430149200025113</v>
      </c>
      <c r="R303" s="6">
        <f t="shared" ref="R303:R316" si="83">C303/C296</f>
        <v>0.8848588561303169</v>
      </c>
      <c r="S303" s="6">
        <f t="shared" ref="S303:S316" si="84">D303/D296</f>
        <v>1.1953505929951045</v>
      </c>
      <c r="T303" s="6">
        <f t="shared" si="52"/>
        <v>1.7156006424927681</v>
      </c>
      <c r="U303" s="6">
        <f t="shared" si="41"/>
        <v>1.4956038169548467</v>
      </c>
      <c r="V303" s="6">
        <f t="shared" si="42"/>
        <v>1.1972450169655608</v>
      </c>
      <c r="W303" s="6">
        <f t="shared" si="43"/>
        <v>1.2315204078596442</v>
      </c>
      <c r="X303" s="6">
        <f t="shared" si="44"/>
        <v>1.2736894276750352</v>
      </c>
      <c r="Y303" s="6">
        <f t="shared" si="45"/>
        <v>1.3365298357576989</v>
      </c>
      <c r="Z303" s="6">
        <f t="shared" si="46"/>
        <v>0.99456168340697648</v>
      </c>
      <c r="AA303" s="6">
        <f t="shared" si="47"/>
        <v>1.0910737144012079</v>
      </c>
    </row>
    <row r="304" spans="1:27" x14ac:dyDescent="0.25">
      <c r="A304" s="3">
        <f t="shared" si="48"/>
        <v>42670</v>
      </c>
      <c r="B304" s="10">
        <f t="shared" ref="B304:L304" si="85">SUM(Q290:Q303)/14*B297</f>
        <v>29249.402069185657</v>
      </c>
      <c r="C304" s="10">
        <f t="shared" si="85"/>
        <v>18185.72538638128</v>
      </c>
      <c r="D304" s="10">
        <f t="shared" si="85"/>
        <v>75171.853257780997</v>
      </c>
      <c r="E304" s="10">
        <f t="shared" si="85"/>
        <v>19284.081037735636</v>
      </c>
      <c r="F304" s="10">
        <f t="shared" si="85"/>
        <v>40386.189210443612</v>
      </c>
      <c r="G304" s="10">
        <f t="shared" si="85"/>
        <v>6807.006863601222</v>
      </c>
      <c r="H304" s="10">
        <f t="shared" si="85"/>
        <v>32954.298383098037</v>
      </c>
      <c r="I304" s="10">
        <f t="shared" si="85"/>
        <v>10906.378567159018</v>
      </c>
      <c r="J304" s="10">
        <f t="shared" si="85"/>
        <v>20520.550491419239</v>
      </c>
      <c r="K304" s="10">
        <f t="shared" si="85"/>
        <v>1547.2159705202653</v>
      </c>
      <c r="L304" s="10">
        <f t="shared" si="85"/>
        <v>28580.101336715732</v>
      </c>
      <c r="M304" s="6"/>
      <c r="N304" s="6"/>
      <c r="O304" s="6"/>
      <c r="P304" s="6"/>
      <c r="Q304" s="6">
        <f t="shared" si="82"/>
        <v>1.9244293749053001</v>
      </c>
      <c r="R304" s="6">
        <f t="shared" si="83"/>
        <v>0.86656463291629082</v>
      </c>
      <c r="S304" s="6">
        <f t="shared" si="84"/>
        <v>1.1936208399406301</v>
      </c>
      <c r="T304" s="6">
        <f t="shared" si="52"/>
        <v>1.7085213996399076</v>
      </c>
      <c r="U304" s="6">
        <f t="shared" si="41"/>
        <v>1.5139522121173943</v>
      </c>
      <c r="V304" s="6">
        <f t="shared" si="42"/>
        <v>1.2120738717238644</v>
      </c>
      <c r="W304" s="6">
        <f t="shared" si="43"/>
        <v>1.2348446203431647</v>
      </c>
      <c r="X304" s="6">
        <f t="shared" si="44"/>
        <v>1.2481550202745499</v>
      </c>
      <c r="Y304" s="6">
        <f t="shared" si="45"/>
        <v>1.2743309005414667</v>
      </c>
      <c r="Z304" s="6">
        <f t="shared" si="46"/>
        <v>0.98235934636207323</v>
      </c>
      <c r="AA304" s="6">
        <f t="shared" si="47"/>
        <v>1.1515876112787384</v>
      </c>
    </row>
    <row r="305" spans="1:27" x14ac:dyDescent="0.25">
      <c r="A305" s="3">
        <f t="shared" si="48"/>
        <v>42671</v>
      </c>
      <c r="B305" s="10">
        <f t="shared" ref="B305:L305" si="86">SUM(Q291:Q304)/14*B298</f>
        <v>30861.059231825548</v>
      </c>
      <c r="C305" s="10">
        <f t="shared" si="86"/>
        <v>16910.819760721053</v>
      </c>
      <c r="D305" s="10">
        <f t="shared" si="86"/>
        <v>85809.639448965405</v>
      </c>
      <c r="E305" s="10">
        <f t="shared" si="86"/>
        <v>19265.607976750405</v>
      </c>
      <c r="F305" s="10">
        <f t="shared" si="86"/>
        <v>63931.905610140151</v>
      </c>
      <c r="G305" s="10">
        <f t="shared" si="86"/>
        <v>6635.2743599234527</v>
      </c>
      <c r="H305" s="10">
        <f t="shared" si="86"/>
        <v>25986.10102917238</v>
      </c>
      <c r="I305" s="10">
        <f t="shared" si="86"/>
        <v>11427.438640340137</v>
      </c>
      <c r="J305" s="10">
        <f t="shared" si="86"/>
        <v>18656.175666392515</v>
      </c>
      <c r="K305" s="10">
        <f t="shared" si="86"/>
        <v>1216.5009551114035</v>
      </c>
      <c r="L305" s="10">
        <f t="shared" si="86"/>
        <v>29138.304844230519</v>
      </c>
      <c r="M305" s="6"/>
      <c r="N305" s="6"/>
      <c r="O305" s="6"/>
      <c r="P305" s="6"/>
      <c r="Q305" s="6">
        <f t="shared" si="82"/>
        <v>1.9194588401433976</v>
      </c>
      <c r="R305" s="6">
        <f t="shared" si="83"/>
        <v>0.85188755028568097</v>
      </c>
      <c r="S305" s="6">
        <f t="shared" si="84"/>
        <v>1.1908412591102362</v>
      </c>
      <c r="T305" s="6">
        <f t="shared" si="52"/>
        <v>1.7137171301147842</v>
      </c>
      <c r="U305" s="6">
        <f t="shared" si="41"/>
        <v>1.536012339871706</v>
      </c>
      <c r="V305" s="6">
        <f t="shared" si="42"/>
        <v>1.2128083275312471</v>
      </c>
      <c r="W305" s="6">
        <f t="shared" si="43"/>
        <v>1.2235662976350117</v>
      </c>
      <c r="X305" s="6">
        <f t="shared" si="44"/>
        <v>1.2329994217026474</v>
      </c>
      <c r="Y305" s="6">
        <f t="shared" si="45"/>
        <v>1.2367368688360965</v>
      </c>
      <c r="Z305" s="6">
        <f t="shared" si="46"/>
        <v>0.96932347020828968</v>
      </c>
      <c r="AA305" s="6">
        <f t="shared" si="47"/>
        <v>1.172190234300045</v>
      </c>
    </row>
    <row r="306" spans="1:27" x14ac:dyDescent="0.25">
      <c r="A306" s="3">
        <f t="shared" si="48"/>
        <v>42672</v>
      </c>
      <c r="B306" s="10">
        <f t="shared" ref="B306:L306" si="87">SUM(Q292:Q305)/14*B299</f>
        <v>36668.731390998</v>
      </c>
      <c r="C306" s="10">
        <f t="shared" si="87"/>
        <v>0.82791383605053481</v>
      </c>
      <c r="D306" s="10">
        <f t="shared" si="87"/>
        <v>102026.93165420269</v>
      </c>
      <c r="E306" s="10">
        <f t="shared" si="87"/>
        <v>25309.922832610333</v>
      </c>
      <c r="F306" s="10">
        <f t="shared" si="87"/>
        <v>64102.172689010884</v>
      </c>
      <c r="G306" s="10">
        <f t="shared" si="87"/>
        <v>7510.2606459362969</v>
      </c>
      <c r="H306" s="10">
        <f t="shared" si="87"/>
        <v>25328.670042716476</v>
      </c>
      <c r="I306" s="10">
        <f t="shared" si="87"/>
        <v>12234.012376395794</v>
      </c>
      <c r="J306" s="10">
        <f t="shared" si="87"/>
        <v>17450.628942757303</v>
      </c>
      <c r="K306" s="10">
        <f t="shared" si="87"/>
        <v>0</v>
      </c>
      <c r="L306" s="10">
        <f t="shared" si="87"/>
        <v>35505.739978462101</v>
      </c>
      <c r="M306" s="6"/>
      <c r="Q306" s="6">
        <f t="shared" si="82"/>
        <v>1.9155164494069896</v>
      </c>
      <c r="R306" s="6">
        <f t="shared" si="83"/>
        <v>0.82791383605053481</v>
      </c>
      <c r="S306" s="6">
        <f t="shared" si="84"/>
        <v>1.1956888238957764</v>
      </c>
      <c r="T306" s="6">
        <f t="shared" si="52"/>
        <v>1.7201252434831</v>
      </c>
      <c r="U306" s="6">
        <f t="shared" si="41"/>
        <v>1.5250802409833195</v>
      </c>
      <c r="V306" s="6">
        <f t="shared" si="42"/>
        <v>1.2243659351053631</v>
      </c>
      <c r="W306" s="6">
        <f t="shared" si="43"/>
        <v>1.2336793162883677</v>
      </c>
      <c r="X306" s="6">
        <f t="shared" si="44"/>
        <v>1.2254845613939491</v>
      </c>
      <c r="Y306" s="6">
        <f t="shared" si="45"/>
        <v>1.1985322076069576</v>
      </c>
      <c r="Z306" s="6" t="e">
        <f t="shared" si="46"/>
        <v>#DIV/0!</v>
      </c>
      <c r="AA306" s="6">
        <f t="shared" si="47"/>
        <v>1.1824998327603444</v>
      </c>
    </row>
    <row r="307" spans="1:27" x14ac:dyDescent="0.25">
      <c r="A307" s="7">
        <f>A306+1</f>
        <v>42673</v>
      </c>
      <c r="B307" s="11">
        <f t="shared" ref="B307:L307" si="88">SUM(Q293:Q306)/14*B300</f>
        <v>37694.16440121724</v>
      </c>
      <c r="C307" s="11">
        <f t="shared" si="88"/>
        <v>0.88705053862557293</v>
      </c>
      <c r="D307" s="11">
        <f t="shared" si="88"/>
        <v>99226.600604185107</v>
      </c>
      <c r="E307" s="11">
        <f t="shared" si="88"/>
        <v>19273.276818689294</v>
      </c>
      <c r="F307" s="11">
        <f t="shared" si="88"/>
        <v>70218.549970370179</v>
      </c>
      <c r="G307" s="11">
        <f t="shared" si="88"/>
        <v>7170.5320438130557</v>
      </c>
      <c r="H307" s="11">
        <f t="shared" si="88"/>
        <v>28563.560895432922</v>
      </c>
      <c r="I307" s="11">
        <f t="shared" si="88"/>
        <v>10517.028003703781</v>
      </c>
      <c r="J307" s="11">
        <f t="shared" si="88"/>
        <v>8363.7469227935671</v>
      </c>
      <c r="K307" s="11" t="e">
        <f t="shared" si="88"/>
        <v>#DIV/0!</v>
      </c>
      <c r="L307" s="11">
        <f t="shared" si="88"/>
        <v>32010.695649470861</v>
      </c>
      <c r="M307" s="8"/>
      <c r="N307" s="8"/>
      <c r="O307" s="8"/>
      <c r="P307" s="8"/>
      <c r="Q307" s="8">
        <f t="shared" si="82"/>
        <v>1.9192548065792892</v>
      </c>
      <c r="R307" s="8">
        <f t="shared" si="83"/>
        <v>0.88705053862557293</v>
      </c>
      <c r="S307" s="8">
        <f t="shared" si="84"/>
        <v>1.1946951527184684</v>
      </c>
      <c r="T307" s="8">
        <f t="shared" si="52"/>
        <v>1.7245236953014758</v>
      </c>
      <c r="U307" s="8">
        <f t="shared" si="41"/>
        <v>1.5459149744698644</v>
      </c>
      <c r="V307" s="8">
        <f t="shared" si="42"/>
        <v>1.2333216449626858</v>
      </c>
      <c r="W307" s="8">
        <f t="shared" si="43"/>
        <v>1.2412463451865514</v>
      </c>
      <c r="X307" s="8">
        <f t="shared" si="44"/>
        <v>1.2173895131038062</v>
      </c>
      <c r="Y307" s="8">
        <f t="shared" si="45"/>
        <v>1.1637327010983118</v>
      </c>
      <c r="Z307" s="8" t="e">
        <f t="shared" si="46"/>
        <v>#DIV/0!</v>
      </c>
      <c r="AA307" s="8">
        <f t="shared" si="47"/>
        <v>1.1865041569172639</v>
      </c>
    </row>
    <row r="308" spans="1:27" x14ac:dyDescent="0.25">
      <c r="A308" s="7">
        <f t="shared" si="48"/>
        <v>42674</v>
      </c>
      <c r="B308" s="11">
        <f t="shared" ref="B308:L308" si="89">SUM(Q294:Q307)/14*B301</f>
        <v>40844.451394891366</v>
      </c>
      <c r="C308" s="11">
        <f t="shared" si="89"/>
        <v>49600.064474776496</v>
      </c>
      <c r="D308" s="11">
        <f t="shared" si="89"/>
        <v>71656.237617758045</v>
      </c>
      <c r="E308" s="11">
        <f t="shared" si="89"/>
        <v>15052.208295476135</v>
      </c>
      <c r="F308" s="11">
        <f t="shared" si="89"/>
        <v>81667.144633772812</v>
      </c>
      <c r="G308" s="11">
        <f t="shared" si="89"/>
        <v>7712.6531505604935</v>
      </c>
      <c r="H308" s="11">
        <f t="shared" si="89"/>
        <v>24811.512080581419</v>
      </c>
      <c r="I308" s="11">
        <f t="shared" si="89"/>
        <v>12387.585209384046</v>
      </c>
      <c r="J308" s="11">
        <f t="shared" si="89"/>
        <v>0</v>
      </c>
      <c r="K308" s="11" t="e">
        <f t="shared" si="89"/>
        <v>#DIV/0!</v>
      </c>
      <c r="L308" s="11">
        <f t="shared" si="89"/>
        <v>16286.065174510188</v>
      </c>
      <c r="M308" s="8"/>
      <c r="N308" s="8"/>
      <c r="O308" s="8"/>
      <c r="P308" s="8"/>
      <c r="Q308" s="8">
        <f t="shared" si="82"/>
        <v>1.920013697874835</v>
      </c>
      <c r="R308" s="8">
        <f t="shared" si="83"/>
        <v>0.95041129138454239</v>
      </c>
      <c r="S308" s="8">
        <f t="shared" si="84"/>
        <v>1.2055221671897383</v>
      </c>
      <c r="T308" s="8">
        <f t="shared" si="52"/>
        <v>1.733127034597137</v>
      </c>
      <c r="U308" s="8">
        <f t="shared" si="41"/>
        <v>1.5702200467943244</v>
      </c>
      <c r="V308" s="8">
        <f t="shared" si="42"/>
        <v>1.2457847117687761</v>
      </c>
      <c r="W308" s="8">
        <f t="shared" si="43"/>
        <v>1.2537398726923406</v>
      </c>
      <c r="X308" s="8">
        <f t="shared" si="44"/>
        <v>1.2151839522644738</v>
      </c>
      <c r="Y308" s="8" t="e">
        <f t="shared" si="45"/>
        <v>#DIV/0!</v>
      </c>
      <c r="Z308" s="8" t="e">
        <f t="shared" si="46"/>
        <v>#DIV/0!</v>
      </c>
      <c r="AA308" s="8">
        <f t="shared" si="47"/>
        <v>1.2070010505084257</v>
      </c>
    </row>
    <row r="309" spans="1:27" x14ac:dyDescent="0.25">
      <c r="A309" s="3">
        <f t="shared" si="48"/>
        <v>42675</v>
      </c>
      <c r="B309" s="10">
        <f t="shared" ref="B309:L309" si="90">SUM(Q295:Q308)/14*B302</f>
        <v>32379.944229505385</v>
      </c>
      <c r="C309" s="10">
        <f t="shared" si="90"/>
        <v>0</v>
      </c>
      <c r="D309" s="10">
        <f t="shared" si="90"/>
        <v>82936.266153250457</v>
      </c>
      <c r="E309" s="10">
        <f t="shared" si="90"/>
        <v>19756.936004611784</v>
      </c>
      <c r="F309" s="10">
        <f t="shared" si="90"/>
        <v>41495.405649948952</v>
      </c>
      <c r="G309" s="10">
        <f t="shared" si="90"/>
        <v>7521.9367506390718</v>
      </c>
      <c r="H309" s="10">
        <f t="shared" si="90"/>
        <v>26092.920217748604</v>
      </c>
      <c r="I309" s="10">
        <f t="shared" si="90"/>
        <v>12464.415508861312</v>
      </c>
      <c r="J309" s="10" t="e">
        <f t="shared" si="90"/>
        <v>#DIV/0!</v>
      </c>
      <c r="K309" s="10" t="e">
        <f t="shared" si="90"/>
        <v>#DIV/0!</v>
      </c>
      <c r="L309" s="10">
        <f t="shared" si="90"/>
        <v>19337.840777039397</v>
      </c>
      <c r="M309" s="6"/>
      <c r="Q309" s="6">
        <f t="shared" si="82"/>
        <v>1.9039186352387478</v>
      </c>
      <c r="R309" s="6" t="e">
        <f t="shared" si="83"/>
        <v>#DIV/0!</v>
      </c>
      <c r="S309" s="6">
        <f t="shared" si="84"/>
        <v>1.2132457489613724</v>
      </c>
      <c r="T309" s="6">
        <f t="shared" si="52"/>
        <v>1.7316974322562699</v>
      </c>
      <c r="U309" s="6">
        <f t="shared" si="41"/>
        <v>1.5500132848959305</v>
      </c>
      <c r="V309" s="6">
        <f t="shared" si="42"/>
        <v>1.2620699246038711</v>
      </c>
      <c r="W309" s="6">
        <f t="shared" si="43"/>
        <v>1.2490627198539304</v>
      </c>
      <c r="X309" s="6">
        <f t="shared" si="44"/>
        <v>1.2073242453372057</v>
      </c>
      <c r="Y309" s="6" t="e">
        <f t="shared" si="45"/>
        <v>#DIV/0!</v>
      </c>
      <c r="Z309" s="6" t="e">
        <f t="shared" si="46"/>
        <v>#DIV/0!</v>
      </c>
      <c r="AA309" s="6">
        <f t="shared" si="47"/>
        <v>1.2296732021518122</v>
      </c>
    </row>
    <row r="310" spans="1:27" x14ac:dyDescent="0.25">
      <c r="A310" s="3">
        <f t="shared" si="48"/>
        <v>42676</v>
      </c>
      <c r="B310" s="10">
        <f t="shared" ref="B310:L310" si="91">SUM(Q296:Q309)/14*B303</f>
        <v>40038.250060332917</v>
      </c>
      <c r="C310" s="10" t="e">
        <f t="shared" si="91"/>
        <v>#DIV/0!</v>
      </c>
      <c r="D310" s="10">
        <f t="shared" si="91"/>
        <v>83755.804471828305</v>
      </c>
      <c r="E310" s="10">
        <f t="shared" si="91"/>
        <v>22624.97140694776</v>
      </c>
      <c r="F310" s="10">
        <f t="shared" si="91"/>
        <v>47433.575229606766</v>
      </c>
      <c r="G310" s="10">
        <f t="shared" si="91"/>
        <v>7722.2853457269475</v>
      </c>
      <c r="H310" s="10">
        <f t="shared" si="91"/>
        <v>32629.352539867436</v>
      </c>
      <c r="I310" s="10">
        <f t="shared" si="91"/>
        <v>12589.987414020712</v>
      </c>
      <c r="J310" s="10" t="e">
        <f t="shared" si="91"/>
        <v>#DIV/0!</v>
      </c>
      <c r="K310" s="10" t="e">
        <f t="shared" si="91"/>
        <v>#DIV/0!</v>
      </c>
      <c r="L310" s="10">
        <f t="shared" si="91"/>
        <v>30083.997677431489</v>
      </c>
      <c r="M310" s="6"/>
      <c r="Q310" s="6">
        <f t="shared" si="82"/>
        <v>1.8955247369949686</v>
      </c>
      <c r="R310" s="6" t="e">
        <f t="shared" si="83"/>
        <v>#DIV/0!</v>
      </c>
      <c r="S310" s="6">
        <f t="shared" si="84"/>
        <v>1.1967408928225383</v>
      </c>
      <c r="T310" s="6">
        <f t="shared" si="52"/>
        <v>1.7363771441811391</v>
      </c>
      <c r="U310" s="6">
        <f t="shared" si="41"/>
        <v>1.5495082289459836</v>
      </c>
      <c r="V310" s="6">
        <f t="shared" si="42"/>
        <v>1.2800249905451095</v>
      </c>
      <c r="W310" s="6">
        <f t="shared" si="43"/>
        <v>1.242155560237755</v>
      </c>
      <c r="X310" s="6">
        <f t="shared" si="44"/>
        <v>1.2129905968347408</v>
      </c>
      <c r="Y310" s="6" t="e">
        <f t="shared" si="45"/>
        <v>#DIV/0!</v>
      </c>
      <c r="Z310" s="6" t="e">
        <f t="shared" si="46"/>
        <v>#DIV/0!</v>
      </c>
      <c r="AA310" s="6">
        <f t="shared" si="47"/>
        <v>1.1871028111963613</v>
      </c>
    </row>
    <row r="311" spans="1:27" x14ac:dyDescent="0.25">
      <c r="A311" s="3">
        <f t="shared" si="48"/>
        <v>42677</v>
      </c>
      <c r="B311" s="10">
        <f t="shared" ref="B311:L311" si="92">SUM(Q297:Q310)/14*B304</f>
        <v>55552.352833951707</v>
      </c>
      <c r="C311" s="10" t="e">
        <f t="shared" si="92"/>
        <v>#DIV/0!</v>
      </c>
      <c r="D311" s="10">
        <f t="shared" si="92"/>
        <v>90400.894022000502</v>
      </c>
      <c r="E311" s="10">
        <f t="shared" si="92"/>
        <v>33837.676872323376</v>
      </c>
      <c r="F311" s="10">
        <f t="shared" si="92"/>
        <v>62504.302059405258</v>
      </c>
      <c r="G311" s="10">
        <f t="shared" si="92"/>
        <v>8739.0998608897535</v>
      </c>
      <c r="H311" s="10">
        <f t="shared" si="92"/>
        <v>40944.585957236857</v>
      </c>
      <c r="I311" s="10">
        <f t="shared" si="92"/>
        <v>13312.684061347674</v>
      </c>
      <c r="J311" s="10" t="e">
        <f t="shared" si="92"/>
        <v>#DIV/0!</v>
      </c>
      <c r="K311" s="10" t="e">
        <f t="shared" si="92"/>
        <v>#DIV/0!</v>
      </c>
      <c r="L311" s="10">
        <f t="shared" si="92"/>
        <v>31711.340466393118</v>
      </c>
      <c r="M311" s="6"/>
      <c r="Q311" s="6">
        <f t="shared" si="82"/>
        <v>1.8992645628293474</v>
      </c>
      <c r="R311" s="6" t="e">
        <f t="shared" si="83"/>
        <v>#DIV/0!</v>
      </c>
      <c r="S311" s="6">
        <f t="shared" si="84"/>
        <v>1.2025896675980003</v>
      </c>
      <c r="T311" s="6">
        <f t="shared" si="52"/>
        <v>1.7546948079148212</v>
      </c>
      <c r="U311" s="6">
        <f t="shared" si="41"/>
        <v>1.5476652608570962</v>
      </c>
      <c r="V311" s="6">
        <f t="shared" si="42"/>
        <v>1.2838388495859934</v>
      </c>
      <c r="W311" s="6">
        <f t="shared" si="43"/>
        <v>1.2424657166494846</v>
      </c>
      <c r="X311" s="6">
        <f t="shared" si="44"/>
        <v>1.2206328598783887</v>
      </c>
      <c r="Y311" s="6" t="e">
        <f t="shared" si="45"/>
        <v>#DIV/0!</v>
      </c>
      <c r="Z311" s="6" t="e">
        <f t="shared" si="46"/>
        <v>#DIV/0!</v>
      </c>
      <c r="AA311" s="6">
        <f t="shared" si="47"/>
        <v>1.1095601129186623</v>
      </c>
    </row>
    <row r="312" spans="1:27" x14ac:dyDescent="0.25">
      <c r="A312" s="3">
        <f t="shared" si="48"/>
        <v>42678</v>
      </c>
      <c r="B312" s="10">
        <f t="shared" ref="B312:L312" si="93">SUM(Q298:Q311)/14*B305</f>
        <v>58230.411436699062</v>
      </c>
      <c r="C312" s="10" t="e">
        <f t="shared" si="93"/>
        <v>#DIV/0!</v>
      </c>
      <c r="D312" s="10">
        <f t="shared" si="93"/>
        <v>104064.77833063852</v>
      </c>
      <c r="E312" s="10">
        <f t="shared" si="93"/>
        <v>33880.031085042327</v>
      </c>
      <c r="F312" s="10">
        <f t="shared" si="93"/>
        <v>100620.39270662876</v>
      </c>
      <c r="G312" s="10">
        <f t="shared" si="93"/>
        <v>8576.0209348145763</v>
      </c>
      <c r="H312" s="10">
        <f t="shared" si="93"/>
        <v>32081.63114252963</v>
      </c>
      <c r="I312" s="10">
        <f t="shared" si="93"/>
        <v>13964.111656530611</v>
      </c>
      <c r="J312" s="10" t="e">
        <f t="shared" si="93"/>
        <v>#DIV/0!</v>
      </c>
      <c r="K312" s="10" t="e">
        <f t="shared" si="93"/>
        <v>#DIV/0!</v>
      </c>
      <c r="L312" s="10">
        <f t="shared" si="93"/>
        <v>32743.437016700515</v>
      </c>
      <c r="M312" s="6"/>
      <c r="Q312" s="6">
        <f t="shared" si="82"/>
        <v>1.8868571878650491</v>
      </c>
      <c r="R312" s="6" t="e">
        <f t="shared" si="83"/>
        <v>#DIV/0!</v>
      </c>
      <c r="S312" s="6">
        <f t="shared" si="84"/>
        <v>1.2127399555446241</v>
      </c>
      <c r="T312" s="6">
        <f t="shared" si="52"/>
        <v>1.7585757545740834</v>
      </c>
      <c r="U312" s="6">
        <f t="shared" si="41"/>
        <v>1.5738681922015085</v>
      </c>
      <c r="V312" s="6">
        <f t="shared" si="42"/>
        <v>1.2924892731810886</v>
      </c>
      <c r="W312" s="6">
        <f t="shared" si="43"/>
        <v>1.2345688607349874</v>
      </c>
      <c r="X312" s="6">
        <f t="shared" si="44"/>
        <v>1.221980891434038</v>
      </c>
      <c r="Y312" s="6" t="e">
        <f t="shared" si="45"/>
        <v>#DIV/0!</v>
      </c>
      <c r="Z312" s="6" t="e">
        <f t="shared" si="46"/>
        <v>#DIV/0!</v>
      </c>
      <c r="AA312" s="6">
        <f t="shared" si="47"/>
        <v>1.1237248423249928</v>
      </c>
    </row>
    <row r="313" spans="1:27" x14ac:dyDescent="0.25">
      <c r="A313" s="3">
        <f t="shared" si="48"/>
        <v>42679</v>
      </c>
      <c r="B313" s="10">
        <f t="shared" ref="B313:L313" si="94">SUM(Q299:Q312)/14*B306</f>
        <v>69346.94882027198</v>
      </c>
      <c r="C313" s="10" t="e">
        <f t="shared" si="94"/>
        <v>#DIV/0!</v>
      </c>
      <c r="D313" s="10">
        <f t="shared" si="94"/>
        <v>124337.29192352103</v>
      </c>
      <c r="E313" s="10">
        <f t="shared" si="94"/>
        <v>44917.476065242903</v>
      </c>
      <c r="F313" s="10">
        <f t="shared" si="94"/>
        <v>101870.98800476997</v>
      </c>
      <c r="G313" s="10">
        <f t="shared" si="94"/>
        <v>9764.4727787937518</v>
      </c>
      <c r="H313" s="10">
        <f t="shared" si="94"/>
        <v>31478.919183151142</v>
      </c>
      <c r="I313" s="10">
        <f t="shared" si="94"/>
        <v>14976.441540821228</v>
      </c>
      <c r="J313" s="10" t="e">
        <f t="shared" si="94"/>
        <v>#DIV/0!</v>
      </c>
      <c r="K313" s="10" t="e">
        <f t="shared" si="94"/>
        <v>#DIV/0!</v>
      </c>
      <c r="L313" s="10">
        <f t="shared" si="94"/>
        <v>40538.337334577329</v>
      </c>
      <c r="M313" s="6"/>
      <c r="Q313" s="6">
        <f t="shared" si="82"/>
        <v>1.891173929112157</v>
      </c>
      <c r="R313" s="6" t="e">
        <f t="shared" si="83"/>
        <v>#DIV/0!</v>
      </c>
      <c r="S313" s="6">
        <f t="shared" si="84"/>
        <v>1.2186712851949157</v>
      </c>
      <c r="T313" s="6">
        <f t="shared" si="52"/>
        <v>1.7746982621128107</v>
      </c>
      <c r="U313" s="6">
        <f t="shared" si="41"/>
        <v>1.5891971165937382</v>
      </c>
      <c r="V313" s="6">
        <f t="shared" si="42"/>
        <v>1.3001509853159596</v>
      </c>
      <c r="W313" s="6">
        <f t="shared" si="43"/>
        <v>1.2428176896008496</v>
      </c>
      <c r="X313" s="6">
        <f t="shared" si="44"/>
        <v>1.2241643281084671</v>
      </c>
      <c r="Y313" s="6" t="e">
        <f t="shared" si="45"/>
        <v>#DIV/0!</v>
      </c>
      <c r="Z313" s="6" t="e">
        <f t="shared" si="46"/>
        <v>#DIV/0!</v>
      </c>
      <c r="AA313" s="6">
        <f t="shared" si="47"/>
        <v>1.1417403878687788</v>
      </c>
    </row>
    <row r="314" spans="1:27" x14ac:dyDescent="0.25">
      <c r="A314" s="7">
        <f t="shared" si="48"/>
        <v>42680</v>
      </c>
      <c r="B314" s="11">
        <f t="shared" ref="B314:L314" si="95">SUM(Q300:Q313)/14*B307</f>
        <v>71228.589983224374</v>
      </c>
      <c r="C314" s="11" t="e">
        <f t="shared" si="95"/>
        <v>#DIV/0!</v>
      </c>
      <c r="D314" s="11">
        <f t="shared" si="95"/>
        <v>120953.86181879278</v>
      </c>
      <c r="E314" s="11">
        <f t="shared" si="95"/>
        <v>34060.411149419015</v>
      </c>
      <c r="F314" s="11">
        <f t="shared" si="95"/>
        <v>111158.17410358698</v>
      </c>
      <c r="G314" s="11">
        <f t="shared" si="95"/>
        <v>9298.5027897318232</v>
      </c>
      <c r="H314" s="11">
        <f t="shared" si="95"/>
        <v>35355.816038520134</v>
      </c>
      <c r="I314" s="11">
        <f t="shared" si="95"/>
        <v>12854.173652094245</v>
      </c>
      <c r="J314" s="11" t="e">
        <f t="shared" si="95"/>
        <v>#DIV/0!</v>
      </c>
      <c r="K314" s="11" t="e">
        <f t="shared" si="95"/>
        <v>#DIV/0!</v>
      </c>
      <c r="L314" s="11">
        <f t="shared" si="95"/>
        <v>36937.66912641019</v>
      </c>
      <c r="M314" s="8"/>
      <c r="N314" s="8"/>
      <c r="O314" s="8"/>
      <c r="P314" s="8"/>
      <c r="Q314" s="8">
        <f t="shared" si="82"/>
        <v>1.8896450183924018</v>
      </c>
      <c r="R314" s="8" t="e">
        <f t="shared" si="83"/>
        <v>#DIV/0!</v>
      </c>
      <c r="S314" s="8">
        <f t="shared" si="84"/>
        <v>1.2189660945987428</v>
      </c>
      <c r="T314" s="8">
        <f t="shared" si="52"/>
        <v>1.7672350929132423</v>
      </c>
      <c r="U314" s="8">
        <f t="shared" si="41"/>
        <v>1.5830314660512346</v>
      </c>
      <c r="V314" s="8">
        <f t="shared" si="42"/>
        <v>1.2967660883343857</v>
      </c>
      <c r="W314" s="8">
        <f t="shared" si="43"/>
        <v>1.2377944111363663</v>
      </c>
      <c r="X314" s="8">
        <f t="shared" si="44"/>
        <v>1.222224914449918</v>
      </c>
      <c r="Y314" s="8" t="e">
        <f t="shared" si="45"/>
        <v>#DIV/0!</v>
      </c>
      <c r="Z314" s="8" t="e">
        <f t="shared" si="46"/>
        <v>#DIV/0!</v>
      </c>
      <c r="AA314" s="8">
        <f t="shared" si="47"/>
        <v>1.1539164762581713</v>
      </c>
    </row>
    <row r="315" spans="1:27" x14ac:dyDescent="0.25">
      <c r="A315" s="7">
        <f t="shared" si="48"/>
        <v>42681</v>
      </c>
      <c r="B315" s="11">
        <f t="shared" ref="B315:L315" si="96">SUM(Q301:Q314)/14*B308</f>
        <v>77449.726047352437</v>
      </c>
      <c r="C315" s="11" t="e">
        <f t="shared" si="96"/>
        <v>#DIV/0!</v>
      </c>
      <c r="D315" s="11">
        <f t="shared" si="96"/>
        <v>86076.318692419052</v>
      </c>
      <c r="E315" s="11">
        <f t="shared" si="96"/>
        <v>26350.146856850166</v>
      </c>
      <c r="F315" s="11">
        <f t="shared" si="96"/>
        <v>130344.99610501545</v>
      </c>
      <c r="G315" s="11">
        <f t="shared" si="96"/>
        <v>9935.2631591731679</v>
      </c>
      <c r="H315" s="11">
        <f t="shared" si="96"/>
        <v>30383.247121051485</v>
      </c>
      <c r="I315" s="11">
        <f t="shared" si="96"/>
        <v>15278.748904242695</v>
      </c>
      <c r="J315" s="11" t="e">
        <f t="shared" si="96"/>
        <v>#DIV/0!</v>
      </c>
      <c r="K315" s="11" t="e">
        <f t="shared" si="96"/>
        <v>#DIV/0!</v>
      </c>
      <c r="L315" s="11">
        <f t="shared" si="96"/>
        <v>18830.784554338523</v>
      </c>
      <c r="M315" s="8"/>
      <c r="N315" s="8"/>
      <c r="O315" s="8"/>
      <c r="P315" s="8"/>
      <c r="Q315" s="8">
        <f t="shared" si="82"/>
        <v>1.8962116861003913</v>
      </c>
      <c r="R315" s="8" t="e">
        <f t="shared" si="83"/>
        <v>#DIV/0!</v>
      </c>
      <c r="S315" s="8">
        <f t="shared" si="84"/>
        <v>1.201239718328267</v>
      </c>
      <c r="T315" s="8">
        <f t="shared" si="52"/>
        <v>1.7505834585593376</v>
      </c>
      <c r="U315" s="8">
        <f t="shared" si="41"/>
        <v>1.5960518356498568</v>
      </c>
      <c r="V315" s="8">
        <f t="shared" si="42"/>
        <v>1.288177098752477</v>
      </c>
      <c r="W315" s="8">
        <f t="shared" si="43"/>
        <v>1.2245624943120961</v>
      </c>
      <c r="X315" s="8">
        <f t="shared" si="44"/>
        <v>1.2333920329095689</v>
      </c>
      <c r="Y315" s="8" t="e">
        <f t="shared" si="45"/>
        <v>#DIV/0!</v>
      </c>
      <c r="Z315" s="8" t="e">
        <f t="shared" si="46"/>
        <v>#DIV/0!</v>
      </c>
      <c r="AA315" s="8">
        <f t="shared" si="47"/>
        <v>1.1562513322009267</v>
      </c>
    </row>
    <row r="316" spans="1:27" x14ac:dyDescent="0.25">
      <c r="A316" s="3">
        <f t="shared" si="48"/>
        <v>42682</v>
      </c>
      <c r="B316" s="10">
        <f t="shared" ref="B316:L316" si="97">SUM(Q302:Q315)/14*B309</f>
        <v>61581.442701210362</v>
      </c>
      <c r="C316" s="10" t="e">
        <f t="shared" si="97"/>
        <v>#DIV/0!</v>
      </c>
      <c r="D316" s="10">
        <f t="shared" si="97"/>
        <v>99382.520433329089</v>
      </c>
      <c r="E316" s="10">
        <f t="shared" si="97"/>
        <v>34222.766120999717</v>
      </c>
      <c r="F316" s="10">
        <f t="shared" si="97"/>
        <v>65792.862056807935</v>
      </c>
      <c r="G316" s="10">
        <f t="shared" si="97"/>
        <v>9526.6079914312031</v>
      </c>
      <c r="H316" s="10">
        <f t="shared" si="97"/>
        <v>32062.639737626389</v>
      </c>
      <c r="I316" s="10">
        <f t="shared" si="97"/>
        <v>15396.150617308445</v>
      </c>
      <c r="J316" s="10" t="e">
        <f t="shared" si="97"/>
        <v>#DIV/0!</v>
      </c>
      <c r="K316" s="10" t="e">
        <f t="shared" si="97"/>
        <v>#DIV/0!</v>
      </c>
      <c r="L316" s="10">
        <f t="shared" si="97"/>
        <v>22259.406052296054</v>
      </c>
      <c r="Q316" s="6">
        <f t="shared" si="82"/>
        <v>1.9018390601518043</v>
      </c>
      <c r="R316" s="6" t="e">
        <f t="shared" si="83"/>
        <v>#DIV/0!</v>
      </c>
      <c r="S316" s="6">
        <f t="shared" si="84"/>
        <v>1.1982999120033819</v>
      </c>
      <c r="T316" s="6">
        <f t="shared" si="52"/>
        <v>1.7321899566314956</v>
      </c>
      <c r="U316" s="6">
        <f t="shared" si="41"/>
        <v>1.585545701416438</v>
      </c>
      <c r="V316" s="6">
        <f t="shared" si="42"/>
        <v>1.2665099836982558</v>
      </c>
      <c r="W316" s="6">
        <f t="shared" si="43"/>
        <v>1.2287869456565133</v>
      </c>
      <c r="X316" s="6">
        <f t="shared" si="44"/>
        <v>1.2352083903463327</v>
      </c>
      <c r="Y316" s="6" t="e">
        <f t="shared" si="45"/>
        <v>#DIV/0!</v>
      </c>
      <c r="Z316" s="6" t="e">
        <f t="shared" si="46"/>
        <v>#DIV/0!</v>
      </c>
      <c r="AA316" s="6">
        <f t="shared" si="47"/>
        <v>1.1510802218790399</v>
      </c>
    </row>
    <row r="317" spans="1:27" x14ac:dyDescent="0.25">
      <c r="A317" s="3">
        <f t="shared" si="48"/>
        <v>42683</v>
      </c>
      <c r="B317" s="10">
        <f t="shared" ref="B317:L317" si="98">SUM(Q303:Q316)/14*B310</f>
        <v>76376.173359734632</v>
      </c>
      <c r="C317" s="10" t="e">
        <f t="shared" si="98"/>
        <v>#DIV/0!</v>
      </c>
      <c r="D317" s="10">
        <f t="shared" si="98"/>
        <v>100735.57151541873</v>
      </c>
      <c r="E317" s="10">
        <f t="shared" si="98"/>
        <v>39305.501548823442</v>
      </c>
      <c r="F317" s="10">
        <f t="shared" si="98"/>
        <v>73730.968608099953</v>
      </c>
      <c r="G317" s="10">
        <f t="shared" si="98"/>
        <v>9705.6035878794828</v>
      </c>
      <c r="H317" s="10">
        <f t="shared" si="98"/>
        <v>40369.061201420744</v>
      </c>
      <c r="I317" s="10">
        <f t="shared" si="98"/>
        <v>15459.443528365842</v>
      </c>
      <c r="J317" s="10" t="e">
        <f t="shared" si="98"/>
        <v>#DIV/0!</v>
      </c>
      <c r="K317" s="10" t="e">
        <f t="shared" si="98"/>
        <v>#DIV/0!</v>
      </c>
      <c r="L317" s="10">
        <f t="shared" si="98"/>
        <v>34905.830713161689</v>
      </c>
    </row>
    <row r="318" spans="1:27" x14ac:dyDescent="0.25">
      <c r="A318" s="3">
        <f t="shared" si="48"/>
        <v>42684</v>
      </c>
      <c r="B318" s="10">
        <f t="shared" ref="B318:L318" si="99">SUM(Q304:Q317)/14*B311</f>
        <v>98260.636577214464</v>
      </c>
      <c r="C318" s="10" t="e">
        <f t="shared" si="99"/>
        <v>#DIV/0!</v>
      </c>
      <c r="D318" s="10">
        <f t="shared" si="99"/>
        <v>101009.19044865092</v>
      </c>
      <c r="E318" s="10">
        <f t="shared" si="99"/>
        <v>54638.340758071412</v>
      </c>
      <c r="F318" s="10">
        <f t="shared" si="99"/>
        <v>90479.713721495049</v>
      </c>
      <c r="G318" s="10">
        <f t="shared" si="99"/>
        <v>10236.2210787967</v>
      </c>
      <c r="H318" s="10">
        <f t="shared" si="99"/>
        <v>47054.953729443965</v>
      </c>
      <c r="I318" s="10">
        <f t="shared" si="99"/>
        <v>15135.695181824281</v>
      </c>
      <c r="J318" s="10" t="e">
        <f t="shared" si="99"/>
        <v>#DIV/0!</v>
      </c>
      <c r="K318" s="10" t="e">
        <f t="shared" si="99"/>
        <v>#DIV/0!</v>
      </c>
      <c r="L318" s="10">
        <f t="shared" si="99"/>
        <v>34322.615944672332</v>
      </c>
    </row>
    <row r="319" spans="1:27" x14ac:dyDescent="0.25">
      <c r="A319" s="3">
        <f t="shared" si="48"/>
        <v>42685</v>
      </c>
      <c r="B319" s="10">
        <f t="shared" ref="B319:L319" si="100">SUM(Q305:Q318)/14*B312</f>
        <v>94993.260869355785</v>
      </c>
      <c r="C319" s="10" t="e">
        <f t="shared" si="100"/>
        <v>#DIV/0!</v>
      </c>
      <c r="D319" s="10">
        <f t="shared" si="100"/>
        <v>107404.07344275597</v>
      </c>
      <c r="E319" s="10">
        <f t="shared" si="100"/>
        <v>50572.105330664584</v>
      </c>
      <c r="F319" s="10">
        <f t="shared" si="100"/>
        <v>134774.61002410707</v>
      </c>
      <c r="G319" s="10">
        <f t="shared" si="100"/>
        <v>9302.720980723554</v>
      </c>
      <c r="H319" s="10">
        <f t="shared" si="100"/>
        <v>34039.633198349613</v>
      </c>
      <c r="I319" s="10">
        <f t="shared" si="100"/>
        <v>14631.372476438941</v>
      </c>
      <c r="J319" s="10" t="e">
        <f t="shared" si="100"/>
        <v>#DIV/0!</v>
      </c>
      <c r="K319" s="10" t="e">
        <f t="shared" si="100"/>
        <v>#DIV/0!</v>
      </c>
      <c r="L319" s="10">
        <f t="shared" si="100"/>
        <v>32746.34805158529</v>
      </c>
    </row>
    <row r="320" spans="1:27" x14ac:dyDescent="0.25">
      <c r="A320" s="3">
        <f t="shared" si="48"/>
        <v>42686</v>
      </c>
      <c r="B320" s="10">
        <f t="shared" ref="B320:L320" si="101">SUM(Q306:Q319)/14*B313</f>
        <v>103620.29019914813</v>
      </c>
      <c r="C320" s="10" t="e">
        <f t="shared" si="101"/>
        <v>#DIV/0!</v>
      </c>
      <c r="D320" s="10">
        <f t="shared" si="101"/>
        <v>117750.96278435132</v>
      </c>
      <c r="E320" s="10">
        <f t="shared" si="101"/>
        <v>61549.223553789438</v>
      </c>
      <c r="F320" s="10">
        <f t="shared" si="101"/>
        <v>125272.91033168638</v>
      </c>
      <c r="G320" s="10">
        <f t="shared" si="101"/>
        <v>9745.9896681506816</v>
      </c>
      <c r="H320" s="10">
        <f t="shared" si="101"/>
        <v>30648.95484183275</v>
      </c>
      <c r="I320" s="10">
        <f t="shared" si="101"/>
        <v>14373.079528003658</v>
      </c>
      <c r="J320" s="10" t="e">
        <f t="shared" si="101"/>
        <v>#DIV/0!</v>
      </c>
      <c r="K320" s="10" t="e">
        <f t="shared" si="101"/>
        <v>#DIV/0!</v>
      </c>
      <c r="L320" s="10">
        <f t="shared" si="101"/>
        <v>37147.752574625832</v>
      </c>
    </row>
    <row r="321" spans="1:12" x14ac:dyDescent="0.25">
      <c r="A321" s="3">
        <f t="shared" si="48"/>
        <v>42687</v>
      </c>
      <c r="B321" s="10">
        <f t="shared" ref="B321:L321" si="102">SUM(Q307:Q320)/14*B314</f>
        <v>96686.213716017766</v>
      </c>
      <c r="C321" s="10" t="e">
        <f t="shared" si="102"/>
        <v>#DIV/0!</v>
      </c>
      <c r="D321" s="10">
        <f t="shared" si="102"/>
        <v>104216.53074734897</v>
      </c>
      <c r="E321" s="10">
        <f t="shared" si="102"/>
        <v>42487.206576925571</v>
      </c>
      <c r="F321" s="10">
        <f t="shared" si="102"/>
        <v>124584.62145581895</v>
      </c>
      <c r="G321" s="10">
        <f t="shared" si="102"/>
        <v>8467.7038491642488</v>
      </c>
      <c r="H321" s="10">
        <f t="shared" si="102"/>
        <v>31308.081741005484</v>
      </c>
      <c r="I321" s="10">
        <f t="shared" si="102"/>
        <v>11211.127214737757</v>
      </c>
      <c r="J321" s="10" t="e">
        <f t="shared" si="102"/>
        <v>#DIV/0!</v>
      </c>
      <c r="K321" s="10" t="e">
        <f t="shared" si="102"/>
        <v>#DIV/0!</v>
      </c>
      <c r="L321" s="10">
        <f t="shared" si="102"/>
        <v>30728.327147438191</v>
      </c>
    </row>
    <row r="322" spans="1:12" x14ac:dyDescent="0.25">
      <c r="A322" s="3">
        <f t="shared" si="48"/>
        <v>42688</v>
      </c>
      <c r="B322" s="10">
        <f t="shared" ref="B322:L322" si="103">SUM(Q308:Q321)/14*B315</f>
        <v>94513.275508767591</v>
      </c>
      <c r="C322" s="10" t="e">
        <f t="shared" si="103"/>
        <v>#DIV/0!</v>
      </c>
      <c r="D322" s="10">
        <f t="shared" si="103"/>
        <v>66819.911482894124</v>
      </c>
      <c r="E322" s="10">
        <f t="shared" si="103"/>
        <v>29623.548326700125</v>
      </c>
      <c r="F322" s="10">
        <f t="shared" si="103"/>
        <v>131695.93943849063</v>
      </c>
      <c r="G322" s="10">
        <f t="shared" si="103"/>
        <v>8172.3301268230416</v>
      </c>
      <c r="H322" s="10">
        <f t="shared" si="103"/>
        <v>24211.008248794595</v>
      </c>
      <c r="I322" s="10">
        <f t="shared" si="103"/>
        <v>11997.203454939156</v>
      </c>
      <c r="J322" s="10" t="e">
        <f t="shared" si="103"/>
        <v>#DIV/0!</v>
      </c>
      <c r="K322" s="10" t="e">
        <f t="shared" si="103"/>
        <v>#DIV/0!</v>
      </c>
      <c r="L322" s="10">
        <f t="shared" si="103"/>
        <v>14069.354015174698</v>
      </c>
    </row>
    <row r="323" spans="1:12" x14ac:dyDescent="0.25">
      <c r="A323" s="3">
        <f t="shared" si="48"/>
        <v>42689</v>
      </c>
      <c r="B323" s="10">
        <f t="shared" ref="B323:L323" si="104">SUM(Q309:Q322)/14*B316</f>
        <v>66703.41241142276</v>
      </c>
      <c r="C323" s="10" t="e">
        <f t="shared" si="104"/>
        <v>#DIV/0!</v>
      </c>
      <c r="D323" s="10">
        <f t="shared" si="104"/>
        <v>68591.638238910338</v>
      </c>
      <c r="E323" s="10">
        <f t="shared" si="104"/>
        <v>34237.559911799239</v>
      </c>
      <c r="F323" s="10">
        <f t="shared" si="104"/>
        <v>59095.529765158019</v>
      </c>
      <c r="G323" s="10">
        <f t="shared" si="104"/>
        <v>6988.4659384813913</v>
      </c>
      <c r="H323" s="10">
        <f t="shared" si="104"/>
        <v>22677.938060974699</v>
      </c>
      <c r="I323" s="10">
        <f t="shared" si="104"/>
        <v>10753.021588849469</v>
      </c>
      <c r="J323" s="10" t="e">
        <f t="shared" si="104"/>
        <v>#DIV/0!</v>
      </c>
      <c r="K323" s="10" t="e">
        <f t="shared" si="104"/>
        <v>#DIV/0!</v>
      </c>
      <c r="L323" s="10">
        <f t="shared" si="104"/>
        <v>14711.955965907307</v>
      </c>
    </row>
    <row r="324" spans="1:12" x14ac:dyDescent="0.25">
      <c r="A324" s="3">
        <f t="shared" ref="A324:A387" si="105">A323+1</f>
        <v>42690</v>
      </c>
      <c r="B324" s="10">
        <f t="shared" ref="B324:L324" si="106">SUM(Q310:Q323)/14*B317</f>
        <v>72341.963050978229</v>
      </c>
      <c r="C324" s="10" t="e">
        <f t="shared" si="106"/>
        <v>#DIV/0!</v>
      </c>
      <c r="D324" s="10">
        <f t="shared" si="106"/>
        <v>60795.698458282961</v>
      </c>
      <c r="E324" s="10">
        <f t="shared" si="106"/>
        <v>34460.689921577658</v>
      </c>
      <c r="F324" s="10">
        <f t="shared" si="106"/>
        <v>58062.441556911683</v>
      </c>
      <c r="G324" s="10">
        <f t="shared" si="106"/>
        <v>6244.8330281058925</v>
      </c>
      <c r="H324" s="10">
        <f t="shared" si="106"/>
        <v>24951.40069197155</v>
      </c>
      <c r="I324" s="10">
        <f t="shared" si="106"/>
        <v>9464.0438688133872</v>
      </c>
      <c r="J324" s="10" t="e">
        <f t="shared" si="106"/>
        <v>#DIV/0!</v>
      </c>
      <c r="K324" s="10" t="e">
        <f t="shared" si="106"/>
        <v>#DIV/0!</v>
      </c>
      <c r="L324" s="10">
        <f t="shared" si="106"/>
        <v>20004.472203521353</v>
      </c>
    </row>
    <row r="325" spans="1:12" x14ac:dyDescent="0.25">
      <c r="A325" s="3">
        <f t="shared" si="105"/>
        <v>42691</v>
      </c>
      <c r="B325" s="10">
        <f t="shared" ref="B325:L325" si="107">SUM(Q311:Q324)/14*B318</f>
        <v>79766.521001883302</v>
      </c>
      <c r="C325" s="10" t="e">
        <f t="shared" si="107"/>
        <v>#DIV/0!</v>
      </c>
      <c r="D325" s="10">
        <f t="shared" si="107"/>
        <v>52326.415982133178</v>
      </c>
      <c r="E325" s="10">
        <f t="shared" si="107"/>
        <v>41126.971171800811</v>
      </c>
      <c r="F325" s="10">
        <f t="shared" si="107"/>
        <v>61237.70153946041</v>
      </c>
      <c r="G325" s="10">
        <f t="shared" si="107"/>
        <v>5650.344520604549</v>
      </c>
      <c r="H325" s="10">
        <f t="shared" si="107"/>
        <v>24908.862816130553</v>
      </c>
      <c r="I325" s="10">
        <f t="shared" si="107"/>
        <v>7954.4601850270465</v>
      </c>
      <c r="J325" s="10" t="e">
        <f t="shared" si="107"/>
        <v>#DIV/0!</v>
      </c>
      <c r="K325" s="10" t="e">
        <f t="shared" si="107"/>
        <v>#DIV/0!</v>
      </c>
      <c r="L325" s="10">
        <f t="shared" si="107"/>
        <v>16759.913249266676</v>
      </c>
    </row>
    <row r="326" spans="1:12" x14ac:dyDescent="0.25">
      <c r="A326" s="3">
        <f t="shared" si="105"/>
        <v>42692</v>
      </c>
      <c r="B326" s="10">
        <f t="shared" ref="B326:L326" si="108">SUM(Q312:Q325)/14*B319</f>
        <v>64227.161641712395</v>
      </c>
      <c r="C326" s="10" t="e">
        <f t="shared" si="108"/>
        <v>#DIV/0!</v>
      </c>
      <c r="D326" s="10">
        <f t="shared" si="108"/>
        <v>46413.266150242045</v>
      </c>
      <c r="E326" s="10">
        <f t="shared" si="108"/>
        <v>31727.792070908181</v>
      </c>
      <c r="F326" s="10">
        <f t="shared" si="108"/>
        <v>76317.993519884025</v>
      </c>
      <c r="G326" s="10">
        <f t="shared" si="108"/>
        <v>4281.9716533090013</v>
      </c>
      <c r="H326" s="10">
        <f t="shared" si="108"/>
        <v>14998.179445565254</v>
      </c>
      <c r="I326" s="10">
        <f t="shared" si="108"/>
        <v>6413.7358642885192</v>
      </c>
      <c r="J326" s="10" t="e">
        <f t="shared" si="108"/>
        <v>#DIV/0!</v>
      </c>
      <c r="K326" s="10" t="e">
        <f t="shared" si="108"/>
        <v>#DIV/0!</v>
      </c>
      <c r="L326" s="10">
        <f t="shared" si="108"/>
        <v>13394.924687214767</v>
      </c>
    </row>
    <row r="327" spans="1:12" x14ac:dyDescent="0.25">
      <c r="A327" s="3">
        <f t="shared" si="105"/>
        <v>42693</v>
      </c>
      <c r="B327" s="10">
        <f t="shared" ref="B327:L327" si="109">SUM(Q313:Q326)/14*B320</f>
        <v>56094.619789185992</v>
      </c>
      <c r="C327" s="10" t="e">
        <f t="shared" si="109"/>
        <v>#DIV/0!</v>
      </c>
      <c r="D327" s="10">
        <f t="shared" si="109"/>
        <v>40684.446435756057</v>
      </c>
      <c r="E327" s="10">
        <f t="shared" si="109"/>
        <v>30883.231957135522</v>
      </c>
      <c r="F327" s="10">
        <f t="shared" si="109"/>
        <v>56854.449268408323</v>
      </c>
      <c r="G327" s="10">
        <f t="shared" si="109"/>
        <v>3586.2486342688012</v>
      </c>
      <c r="H327" s="10">
        <f t="shared" si="109"/>
        <v>10801.48317517374</v>
      </c>
      <c r="I327" s="10">
        <f t="shared" si="109"/>
        <v>5045.9669532903472</v>
      </c>
      <c r="J327" s="10" t="e">
        <f t="shared" si="109"/>
        <v>#DIV/0!</v>
      </c>
      <c r="K327" s="10" t="e">
        <f t="shared" si="109"/>
        <v>#DIV/0!</v>
      </c>
      <c r="L327" s="10">
        <f t="shared" si="109"/>
        <v>12213.619633101349</v>
      </c>
    </row>
    <row r="328" spans="1:12" x14ac:dyDescent="0.25">
      <c r="A328" s="3">
        <f t="shared" si="105"/>
        <v>42694</v>
      </c>
      <c r="B328" s="10">
        <f t="shared" ref="B328:L328" si="110">SUM(Q314:Q327)/14*B321</f>
        <v>39280.126303722616</v>
      </c>
      <c r="C328" s="10" t="e">
        <f t="shared" si="110"/>
        <v>#DIV/0!</v>
      </c>
      <c r="D328" s="10">
        <f t="shared" si="110"/>
        <v>26936.293795833317</v>
      </c>
      <c r="E328" s="10">
        <f t="shared" si="110"/>
        <v>15932.728286745334</v>
      </c>
      <c r="F328" s="10">
        <f t="shared" si="110"/>
        <v>42399.96433791524</v>
      </c>
      <c r="G328" s="10">
        <f t="shared" si="110"/>
        <v>2329.4974885094998</v>
      </c>
      <c r="H328" s="10">
        <f t="shared" si="110"/>
        <v>8254.4738148717406</v>
      </c>
      <c r="I328" s="10">
        <f t="shared" si="110"/>
        <v>2955.5937420283844</v>
      </c>
      <c r="J328" s="10" t="e">
        <f t="shared" si="110"/>
        <v>#DIV/0!</v>
      </c>
      <c r="K328" s="10" t="e">
        <f t="shared" si="110"/>
        <v>#DIV/0!</v>
      </c>
      <c r="L328" s="10">
        <f t="shared" si="110"/>
        <v>7597.0258439040254</v>
      </c>
    </row>
    <row r="329" spans="1:12" x14ac:dyDescent="0.25">
      <c r="A329" s="3">
        <f t="shared" si="105"/>
        <v>42695</v>
      </c>
      <c r="B329" s="10">
        <f t="shared" ref="B329:L329" si="111">SUM(Q315:Q328)/14*B322</f>
        <v>25640.444041201004</v>
      </c>
      <c r="C329" s="10" t="e">
        <f t="shared" si="111"/>
        <v>#DIV/0!</v>
      </c>
      <c r="D329" s="10">
        <f t="shared" si="111"/>
        <v>11452.644692746948</v>
      </c>
      <c r="E329" s="10">
        <f t="shared" si="111"/>
        <v>7369.4361839894345</v>
      </c>
      <c r="F329" s="10">
        <f t="shared" si="111"/>
        <v>29928.819754223834</v>
      </c>
      <c r="G329" s="10">
        <f t="shared" si="111"/>
        <v>1491.2675863226989</v>
      </c>
      <c r="H329" s="10">
        <f t="shared" si="111"/>
        <v>4242.7188234468285</v>
      </c>
      <c r="I329" s="10">
        <f t="shared" si="111"/>
        <v>2115.4501090535691</v>
      </c>
      <c r="J329" s="10" t="e">
        <f t="shared" si="111"/>
        <v>#DIV/0!</v>
      </c>
      <c r="K329" s="10" t="e">
        <f t="shared" si="111"/>
        <v>#DIV/0!</v>
      </c>
      <c r="L329" s="10">
        <f t="shared" si="111"/>
        <v>2318.7617474810177</v>
      </c>
    </row>
    <row r="330" spans="1:12" x14ac:dyDescent="0.25">
      <c r="A330" s="3">
        <f t="shared" si="105"/>
        <v>42696</v>
      </c>
      <c r="B330" s="10">
        <f t="shared" ref="B330:L330" si="112">SUM(Q316:Q329)/14*B323</f>
        <v>9061.36822638989</v>
      </c>
      <c r="C330" s="10" t="e">
        <f t="shared" si="112"/>
        <v>#DIV/0!</v>
      </c>
      <c r="D330" s="10">
        <f t="shared" si="112"/>
        <v>5870.9538618467195</v>
      </c>
      <c r="E330" s="10">
        <f t="shared" si="112"/>
        <v>4236.1398156276964</v>
      </c>
      <c r="F330" s="10">
        <f t="shared" si="112"/>
        <v>6692.7616565766757</v>
      </c>
      <c r="G330" s="10">
        <f t="shared" si="112"/>
        <v>632.21156298727738</v>
      </c>
      <c r="H330" s="10">
        <f t="shared" si="112"/>
        <v>1990.4538745523348</v>
      </c>
      <c r="I330" s="10">
        <f t="shared" si="112"/>
        <v>948.73017772300852</v>
      </c>
      <c r="J330" s="10" t="e">
        <f t="shared" si="112"/>
        <v>#DIV/0!</v>
      </c>
      <c r="K330" s="10" t="e">
        <f t="shared" si="112"/>
        <v>#DIV/0!</v>
      </c>
      <c r="L330" s="10">
        <f t="shared" si="112"/>
        <v>1209.6172526793748</v>
      </c>
    </row>
    <row r="331" spans="1:12" x14ac:dyDescent="0.25">
      <c r="A331" s="3">
        <f t="shared" si="105"/>
        <v>42697</v>
      </c>
      <c r="B331" s="10">
        <f t="shared" ref="B331:L331" si="113">SUM(Q317:Q330)/14*B324</f>
        <v>0</v>
      </c>
      <c r="C331" s="10" t="e">
        <f t="shared" si="113"/>
        <v>#DIV/0!</v>
      </c>
      <c r="D331" s="10">
        <f t="shared" si="113"/>
        <v>0</v>
      </c>
      <c r="E331" s="10">
        <f t="shared" si="113"/>
        <v>0</v>
      </c>
      <c r="F331" s="10">
        <f t="shared" si="113"/>
        <v>0</v>
      </c>
      <c r="G331" s="10">
        <f t="shared" si="113"/>
        <v>0</v>
      </c>
      <c r="H331" s="10">
        <f t="shared" si="113"/>
        <v>0</v>
      </c>
      <c r="I331" s="10">
        <f t="shared" si="113"/>
        <v>0</v>
      </c>
      <c r="J331" s="10" t="e">
        <f t="shared" si="113"/>
        <v>#DIV/0!</v>
      </c>
      <c r="K331" s="10" t="e">
        <f t="shared" si="113"/>
        <v>#DIV/0!</v>
      </c>
      <c r="L331" s="10">
        <f t="shared" si="113"/>
        <v>0</v>
      </c>
    </row>
    <row r="332" spans="1:12" x14ac:dyDescent="0.25">
      <c r="A332" s="3">
        <f t="shared" si="105"/>
        <v>42698</v>
      </c>
      <c r="B332" s="10">
        <f t="shared" ref="B332:L332" si="114">SUM(Q318:Q331)/14*B325</f>
        <v>0</v>
      </c>
      <c r="C332" s="10" t="e">
        <f t="shared" si="114"/>
        <v>#DIV/0!</v>
      </c>
      <c r="D332" s="10">
        <f t="shared" si="114"/>
        <v>0</v>
      </c>
      <c r="E332" s="10">
        <f t="shared" si="114"/>
        <v>0</v>
      </c>
      <c r="F332" s="10">
        <f t="shared" si="114"/>
        <v>0</v>
      </c>
      <c r="G332" s="10">
        <f t="shared" si="114"/>
        <v>0</v>
      </c>
      <c r="H332" s="10">
        <f t="shared" si="114"/>
        <v>0</v>
      </c>
      <c r="I332" s="10">
        <f t="shared" si="114"/>
        <v>0</v>
      </c>
      <c r="J332" s="10" t="e">
        <f t="shared" si="114"/>
        <v>#DIV/0!</v>
      </c>
      <c r="K332" s="10" t="e">
        <f t="shared" si="114"/>
        <v>#DIV/0!</v>
      </c>
      <c r="L332" s="10">
        <f t="shared" si="114"/>
        <v>0</v>
      </c>
    </row>
    <row r="333" spans="1:12" x14ac:dyDescent="0.25">
      <c r="A333" s="3">
        <f t="shared" si="105"/>
        <v>42699</v>
      </c>
      <c r="B333" s="10">
        <f t="shared" ref="B333:L333" si="115">SUM(Q319:Q332)/14*B326</f>
        <v>0</v>
      </c>
      <c r="C333" s="10" t="e">
        <f t="shared" si="115"/>
        <v>#DIV/0!</v>
      </c>
      <c r="D333" s="10">
        <f t="shared" si="115"/>
        <v>0</v>
      </c>
      <c r="E333" s="10">
        <f t="shared" si="115"/>
        <v>0</v>
      </c>
      <c r="F333" s="10">
        <f t="shared" si="115"/>
        <v>0</v>
      </c>
      <c r="G333" s="10">
        <f t="shared" si="115"/>
        <v>0</v>
      </c>
      <c r="H333" s="10">
        <f t="shared" si="115"/>
        <v>0</v>
      </c>
      <c r="I333" s="10">
        <f t="shared" si="115"/>
        <v>0</v>
      </c>
      <c r="J333" s="10" t="e">
        <f t="shared" si="115"/>
        <v>#DIV/0!</v>
      </c>
      <c r="K333" s="10" t="e">
        <f t="shared" si="115"/>
        <v>#DIV/0!</v>
      </c>
      <c r="L333" s="10">
        <f t="shared" si="115"/>
        <v>0</v>
      </c>
    </row>
    <row r="334" spans="1:12" x14ac:dyDescent="0.25">
      <c r="A334" s="3">
        <f t="shared" si="105"/>
        <v>42700</v>
      </c>
      <c r="B334" s="10">
        <f t="shared" ref="B334:L334" si="116">SUM(Q320:Q333)/14*B327</f>
        <v>0</v>
      </c>
      <c r="C334" s="10" t="e">
        <f t="shared" si="116"/>
        <v>#DIV/0!</v>
      </c>
      <c r="D334" s="10">
        <f t="shared" si="116"/>
        <v>0</v>
      </c>
      <c r="E334" s="10">
        <f t="shared" si="116"/>
        <v>0</v>
      </c>
      <c r="F334" s="10">
        <f t="shared" si="116"/>
        <v>0</v>
      </c>
      <c r="G334" s="10">
        <f t="shared" si="116"/>
        <v>0</v>
      </c>
      <c r="H334" s="10">
        <f t="shared" si="116"/>
        <v>0</v>
      </c>
      <c r="I334" s="10">
        <f t="shared" si="116"/>
        <v>0</v>
      </c>
      <c r="J334" s="10" t="e">
        <f t="shared" si="116"/>
        <v>#DIV/0!</v>
      </c>
      <c r="K334" s="10" t="e">
        <f t="shared" si="116"/>
        <v>#DIV/0!</v>
      </c>
      <c r="L334" s="10">
        <f t="shared" si="116"/>
        <v>0</v>
      </c>
    </row>
    <row r="335" spans="1:12" x14ac:dyDescent="0.25">
      <c r="A335" s="3">
        <f t="shared" si="105"/>
        <v>42701</v>
      </c>
      <c r="B335" s="10">
        <f t="shared" ref="B335:L335" si="117">SUM(Q321:Q334)/14*B328</f>
        <v>0</v>
      </c>
      <c r="C335" s="10" t="e">
        <f t="shared" si="117"/>
        <v>#DIV/0!</v>
      </c>
      <c r="D335" s="10">
        <f t="shared" si="117"/>
        <v>0</v>
      </c>
      <c r="E335" s="10">
        <f t="shared" si="117"/>
        <v>0</v>
      </c>
      <c r="F335" s="10">
        <f t="shared" si="117"/>
        <v>0</v>
      </c>
      <c r="G335" s="10">
        <f t="shared" si="117"/>
        <v>0</v>
      </c>
      <c r="H335" s="10">
        <f t="shared" si="117"/>
        <v>0</v>
      </c>
      <c r="I335" s="10">
        <f t="shared" si="117"/>
        <v>0</v>
      </c>
      <c r="J335" s="10" t="e">
        <f t="shared" si="117"/>
        <v>#DIV/0!</v>
      </c>
      <c r="K335" s="10" t="e">
        <f t="shared" si="117"/>
        <v>#DIV/0!</v>
      </c>
      <c r="L335" s="10">
        <f t="shared" si="117"/>
        <v>0</v>
      </c>
    </row>
    <row r="336" spans="1:12" x14ac:dyDescent="0.25">
      <c r="A336" s="3">
        <f t="shared" si="105"/>
        <v>42702</v>
      </c>
      <c r="B336" s="10">
        <f t="shared" ref="B336:L336" si="118">SUM(Q322:Q335)/14*B329</f>
        <v>0</v>
      </c>
      <c r="C336" s="10" t="e">
        <f t="shared" si="118"/>
        <v>#DIV/0!</v>
      </c>
      <c r="D336" s="10">
        <f t="shared" si="118"/>
        <v>0</v>
      </c>
      <c r="E336" s="10">
        <f t="shared" si="118"/>
        <v>0</v>
      </c>
      <c r="F336" s="10">
        <f t="shared" si="118"/>
        <v>0</v>
      </c>
      <c r="G336" s="10">
        <f t="shared" si="118"/>
        <v>0</v>
      </c>
      <c r="H336" s="10">
        <f t="shared" si="118"/>
        <v>0</v>
      </c>
      <c r="I336" s="10">
        <f t="shared" si="118"/>
        <v>0</v>
      </c>
      <c r="J336" s="10" t="e">
        <f t="shared" si="118"/>
        <v>#DIV/0!</v>
      </c>
      <c r="K336" s="10" t="e">
        <f t="shared" si="118"/>
        <v>#DIV/0!</v>
      </c>
      <c r="L336" s="10">
        <f t="shared" si="118"/>
        <v>0</v>
      </c>
    </row>
    <row r="337" spans="1:12" x14ac:dyDescent="0.25">
      <c r="A337" s="3">
        <f t="shared" si="105"/>
        <v>42703</v>
      </c>
      <c r="B337" s="10">
        <f t="shared" ref="B337:L337" si="119">SUM(Q323:Q336)/14*B330</f>
        <v>0</v>
      </c>
      <c r="C337" s="10" t="e">
        <f t="shared" si="119"/>
        <v>#DIV/0!</v>
      </c>
      <c r="D337" s="10">
        <f t="shared" si="119"/>
        <v>0</v>
      </c>
      <c r="E337" s="10">
        <f t="shared" si="119"/>
        <v>0</v>
      </c>
      <c r="F337" s="10">
        <f t="shared" si="119"/>
        <v>0</v>
      </c>
      <c r="G337" s="10">
        <f t="shared" si="119"/>
        <v>0</v>
      </c>
      <c r="H337" s="10">
        <f t="shared" si="119"/>
        <v>0</v>
      </c>
      <c r="I337" s="10">
        <f t="shared" si="119"/>
        <v>0</v>
      </c>
      <c r="J337" s="10" t="e">
        <f t="shared" si="119"/>
        <v>#DIV/0!</v>
      </c>
      <c r="K337" s="10" t="e">
        <f t="shared" si="119"/>
        <v>#DIV/0!</v>
      </c>
      <c r="L337" s="10">
        <f t="shared" si="119"/>
        <v>0</v>
      </c>
    </row>
    <row r="338" spans="1:12" x14ac:dyDescent="0.25">
      <c r="A338" s="3">
        <f t="shared" si="105"/>
        <v>42704</v>
      </c>
      <c r="B338" s="10">
        <f t="shared" ref="B338:L338" si="120">SUM(Q324:Q337)/14*B331</f>
        <v>0</v>
      </c>
      <c r="C338" s="10" t="e">
        <f t="shared" si="120"/>
        <v>#DIV/0!</v>
      </c>
      <c r="D338" s="10">
        <f t="shared" si="120"/>
        <v>0</v>
      </c>
      <c r="E338" s="10">
        <f t="shared" si="120"/>
        <v>0</v>
      </c>
      <c r="F338" s="10">
        <f t="shared" si="120"/>
        <v>0</v>
      </c>
      <c r="G338" s="10">
        <f t="shared" si="120"/>
        <v>0</v>
      </c>
      <c r="H338" s="10">
        <f t="shared" si="120"/>
        <v>0</v>
      </c>
      <c r="I338" s="10">
        <f t="shared" si="120"/>
        <v>0</v>
      </c>
      <c r="J338" s="10" t="e">
        <f t="shared" si="120"/>
        <v>#DIV/0!</v>
      </c>
      <c r="K338" s="10" t="e">
        <f t="shared" si="120"/>
        <v>#DIV/0!</v>
      </c>
      <c r="L338" s="10">
        <f t="shared" si="120"/>
        <v>0</v>
      </c>
    </row>
    <row r="339" spans="1:12" x14ac:dyDescent="0.25">
      <c r="A339" s="3">
        <f t="shared" si="105"/>
        <v>42705</v>
      </c>
      <c r="B339" s="10">
        <f t="shared" ref="B339:L339" si="121">SUM(Q325:Q338)/14*B332</f>
        <v>0</v>
      </c>
      <c r="C339" s="10" t="e">
        <f t="shared" si="121"/>
        <v>#DIV/0!</v>
      </c>
      <c r="D339" s="10">
        <f t="shared" si="121"/>
        <v>0</v>
      </c>
      <c r="E339" s="10">
        <f t="shared" si="121"/>
        <v>0</v>
      </c>
      <c r="F339" s="10">
        <f t="shared" si="121"/>
        <v>0</v>
      </c>
      <c r="G339" s="10">
        <f t="shared" si="121"/>
        <v>0</v>
      </c>
      <c r="H339" s="10">
        <f t="shared" si="121"/>
        <v>0</v>
      </c>
      <c r="I339" s="10">
        <f t="shared" si="121"/>
        <v>0</v>
      </c>
      <c r="J339" s="10" t="e">
        <f t="shared" si="121"/>
        <v>#DIV/0!</v>
      </c>
      <c r="K339" s="10" t="e">
        <f t="shared" si="121"/>
        <v>#DIV/0!</v>
      </c>
      <c r="L339" s="10">
        <f t="shared" si="121"/>
        <v>0</v>
      </c>
    </row>
    <row r="340" spans="1:12" x14ac:dyDescent="0.25">
      <c r="A340" s="3">
        <f t="shared" si="105"/>
        <v>42706</v>
      </c>
      <c r="B340" s="10">
        <f t="shared" ref="B340:L340" si="122">SUM(Q326:Q339)/14*B333</f>
        <v>0</v>
      </c>
      <c r="C340" s="10" t="e">
        <f t="shared" si="122"/>
        <v>#DIV/0!</v>
      </c>
      <c r="D340" s="10">
        <f t="shared" si="122"/>
        <v>0</v>
      </c>
      <c r="E340" s="10">
        <f t="shared" si="122"/>
        <v>0</v>
      </c>
      <c r="F340" s="10">
        <f t="shared" si="122"/>
        <v>0</v>
      </c>
      <c r="G340" s="10">
        <f t="shared" si="122"/>
        <v>0</v>
      </c>
      <c r="H340" s="10">
        <f t="shared" si="122"/>
        <v>0</v>
      </c>
      <c r="I340" s="10">
        <f t="shared" si="122"/>
        <v>0</v>
      </c>
      <c r="J340" s="10" t="e">
        <f t="shared" si="122"/>
        <v>#DIV/0!</v>
      </c>
      <c r="K340" s="10" t="e">
        <f t="shared" si="122"/>
        <v>#DIV/0!</v>
      </c>
      <c r="L340" s="10">
        <f t="shared" si="122"/>
        <v>0</v>
      </c>
    </row>
    <row r="341" spans="1:12" x14ac:dyDescent="0.25">
      <c r="A341" s="3">
        <f t="shared" si="105"/>
        <v>42707</v>
      </c>
      <c r="B341" s="10">
        <f t="shared" ref="B341:L341" si="123">SUM(Q327:Q340)/14*B334</f>
        <v>0</v>
      </c>
      <c r="C341" s="10" t="e">
        <f t="shared" si="123"/>
        <v>#DIV/0!</v>
      </c>
      <c r="D341" s="10">
        <f t="shared" si="123"/>
        <v>0</v>
      </c>
      <c r="E341" s="10">
        <f t="shared" si="123"/>
        <v>0</v>
      </c>
      <c r="F341" s="10">
        <f t="shared" si="123"/>
        <v>0</v>
      </c>
      <c r="G341" s="10">
        <f t="shared" si="123"/>
        <v>0</v>
      </c>
      <c r="H341" s="10">
        <f t="shared" si="123"/>
        <v>0</v>
      </c>
      <c r="I341" s="10">
        <f t="shared" si="123"/>
        <v>0</v>
      </c>
      <c r="J341" s="10" t="e">
        <f t="shared" si="123"/>
        <v>#DIV/0!</v>
      </c>
      <c r="K341" s="10" t="e">
        <f t="shared" si="123"/>
        <v>#DIV/0!</v>
      </c>
      <c r="L341" s="10">
        <f t="shared" si="123"/>
        <v>0</v>
      </c>
    </row>
    <row r="342" spans="1:12" x14ac:dyDescent="0.25">
      <c r="A342" s="3">
        <f t="shared" si="105"/>
        <v>42708</v>
      </c>
      <c r="B342" s="10">
        <f t="shared" ref="B342:L342" si="124">SUM(Q328:Q341)/14*B335</f>
        <v>0</v>
      </c>
      <c r="C342" s="10" t="e">
        <f t="shared" si="124"/>
        <v>#DIV/0!</v>
      </c>
      <c r="D342" s="10">
        <f t="shared" si="124"/>
        <v>0</v>
      </c>
      <c r="E342" s="10">
        <f t="shared" si="124"/>
        <v>0</v>
      </c>
      <c r="F342" s="10">
        <f t="shared" si="124"/>
        <v>0</v>
      </c>
      <c r="G342" s="10">
        <f t="shared" si="124"/>
        <v>0</v>
      </c>
      <c r="H342" s="10">
        <f t="shared" si="124"/>
        <v>0</v>
      </c>
      <c r="I342" s="10">
        <f t="shared" si="124"/>
        <v>0</v>
      </c>
      <c r="J342" s="10" t="e">
        <f t="shared" si="124"/>
        <v>#DIV/0!</v>
      </c>
      <c r="K342" s="10" t="e">
        <f t="shared" si="124"/>
        <v>#DIV/0!</v>
      </c>
      <c r="L342" s="10">
        <f t="shared" si="124"/>
        <v>0</v>
      </c>
    </row>
    <row r="343" spans="1:12" x14ac:dyDescent="0.25">
      <c r="A343" s="3">
        <f t="shared" si="105"/>
        <v>42709</v>
      </c>
      <c r="B343" s="10">
        <f t="shared" ref="B343:L343" si="125">SUM(Q329:Q342)/14*B336</f>
        <v>0</v>
      </c>
      <c r="C343" s="10" t="e">
        <f t="shared" si="125"/>
        <v>#DIV/0!</v>
      </c>
      <c r="D343" s="10">
        <f t="shared" si="125"/>
        <v>0</v>
      </c>
      <c r="E343" s="10">
        <f t="shared" si="125"/>
        <v>0</v>
      </c>
      <c r="F343" s="10">
        <f t="shared" si="125"/>
        <v>0</v>
      </c>
      <c r="G343" s="10">
        <f t="shared" si="125"/>
        <v>0</v>
      </c>
      <c r="H343" s="10">
        <f t="shared" si="125"/>
        <v>0</v>
      </c>
      <c r="I343" s="10">
        <f t="shared" si="125"/>
        <v>0</v>
      </c>
      <c r="J343" s="10" t="e">
        <f t="shared" si="125"/>
        <v>#DIV/0!</v>
      </c>
      <c r="K343" s="10" t="e">
        <f t="shared" si="125"/>
        <v>#DIV/0!</v>
      </c>
      <c r="L343" s="10">
        <f t="shared" si="125"/>
        <v>0</v>
      </c>
    </row>
    <row r="344" spans="1:12" x14ac:dyDescent="0.25">
      <c r="A344" s="3">
        <f t="shared" si="105"/>
        <v>42710</v>
      </c>
      <c r="B344" s="10">
        <f t="shared" ref="B344:L344" si="126">SUM(Q330:Q343)/14*B337</f>
        <v>0</v>
      </c>
      <c r="C344" s="10" t="e">
        <f t="shared" si="126"/>
        <v>#DIV/0!</v>
      </c>
      <c r="D344" s="10">
        <f t="shared" si="126"/>
        <v>0</v>
      </c>
      <c r="E344" s="10">
        <f t="shared" si="126"/>
        <v>0</v>
      </c>
      <c r="F344" s="10">
        <f t="shared" si="126"/>
        <v>0</v>
      </c>
      <c r="G344" s="10">
        <f t="shared" si="126"/>
        <v>0</v>
      </c>
      <c r="H344" s="10">
        <f t="shared" si="126"/>
        <v>0</v>
      </c>
      <c r="I344" s="10">
        <f t="shared" si="126"/>
        <v>0</v>
      </c>
      <c r="J344" s="10" t="e">
        <f t="shared" si="126"/>
        <v>#DIV/0!</v>
      </c>
      <c r="K344" s="10" t="e">
        <f t="shared" si="126"/>
        <v>#DIV/0!</v>
      </c>
      <c r="L344" s="10">
        <f t="shared" si="126"/>
        <v>0</v>
      </c>
    </row>
    <row r="345" spans="1:12" x14ac:dyDescent="0.25">
      <c r="A345" s="3">
        <f t="shared" si="105"/>
        <v>42711</v>
      </c>
      <c r="B345" s="10">
        <f t="shared" ref="B345:L345" si="127">SUM(Q331:Q344)/14*B338</f>
        <v>0</v>
      </c>
      <c r="C345" s="10" t="e">
        <f t="shared" si="127"/>
        <v>#DIV/0!</v>
      </c>
      <c r="D345" s="10">
        <f t="shared" si="127"/>
        <v>0</v>
      </c>
      <c r="E345" s="10">
        <f t="shared" si="127"/>
        <v>0</v>
      </c>
      <c r="F345" s="10">
        <f t="shared" si="127"/>
        <v>0</v>
      </c>
      <c r="G345" s="10">
        <f t="shared" si="127"/>
        <v>0</v>
      </c>
      <c r="H345" s="10">
        <f t="shared" si="127"/>
        <v>0</v>
      </c>
      <c r="I345" s="10">
        <f t="shared" si="127"/>
        <v>0</v>
      </c>
      <c r="J345" s="10" t="e">
        <f t="shared" si="127"/>
        <v>#DIV/0!</v>
      </c>
      <c r="K345" s="10" t="e">
        <f t="shared" si="127"/>
        <v>#DIV/0!</v>
      </c>
      <c r="L345" s="10">
        <f t="shared" si="127"/>
        <v>0</v>
      </c>
    </row>
    <row r="346" spans="1:12" x14ac:dyDescent="0.25">
      <c r="A346" s="3">
        <f t="shared" si="105"/>
        <v>42712</v>
      </c>
      <c r="B346" s="10">
        <f t="shared" ref="B346:L346" si="128">SUM(Q332:Q345)/14*B339</f>
        <v>0</v>
      </c>
      <c r="C346" s="10" t="e">
        <f t="shared" si="128"/>
        <v>#DIV/0!</v>
      </c>
      <c r="D346" s="10">
        <f t="shared" si="128"/>
        <v>0</v>
      </c>
      <c r="E346" s="10">
        <f t="shared" si="128"/>
        <v>0</v>
      </c>
      <c r="F346" s="10">
        <f t="shared" si="128"/>
        <v>0</v>
      </c>
      <c r="G346" s="10">
        <f t="shared" si="128"/>
        <v>0</v>
      </c>
      <c r="H346" s="10">
        <f t="shared" si="128"/>
        <v>0</v>
      </c>
      <c r="I346" s="10">
        <f t="shared" si="128"/>
        <v>0</v>
      </c>
      <c r="J346" s="10" t="e">
        <f t="shared" si="128"/>
        <v>#DIV/0!</v>
      </c>
      <c r="K346" s="10" t="e">
        <f t="shared" si="128"/>
        <v>#DIV/0!</v>
      </c>
      <c r="L346" s="10">
        <f t="shared" si="128"/>
        <v>0</v>
      </c>
    </row>
    <row r="347" spans="1:12" x14ac:dyDescent="0.25">
      <c r="A347" s="3">
        <f t="shared" si="105"/>
        <v>42713</v>
      </c>
      <c r="B347" s="10">
        <f t="shared" ref="B347:L347" si="129">SUM(Q333:Q346)/14*B340</f>
        <v>0</v>
      </c>
      <c r="C347" s="10" t="e">
        <f t="shared" si="129"/>
        <v>#DIV/0!</v>
      </c>
      <c r="D347" s="10">
        <f t="shared" si="129"/>
        <v>0</v>
      </c>
      <c r="E347" s="10">
        <f t="shared" si="129"/>
        <v>0</v>
      </c>
      <c r="F347" s="10">
        <f t="shared" si="129"/>
        <v>0</v>
      </c>
      <c r="G347" s="10">
        <f t="shared" si="129"/>
        <v>0</v>
      </c>
      <c r="H347" s="10">
        <f t="shared" si="129"/>
        <v>0</v>
      </c>
      <c r="I347" s="10">
        <f t="shared" si="129"/>
        <v>0</v>
      </c>
      <c r="J347" s="10" t="e">
        <f t="shared" si="129"/>
        <v>#DIV/0!</v>
      </c>
      <c r="K347" s="10" t="e">
        <f t="shared" si="129"/>
        <v>#DIV/0!</v>
      </c>
      <c r="L347" s="10">
        <f t="shared" si="129"/>
        <v>0</v>
      </c>
    </row>
    <row r="348" spans="1:12" x14ac:dyDescent="0.25">
      <c r="A348" s="3">
        <f t="shared" si="105"/>
        <v>42714</v>
      </c>
      <c r="B348" s="10">
        <f t="shared" ref="B348:L348" si="130">SUM(Q334:Q347)/14*B341</f>
        <v>0</v>
      </c>
      <c r="C348" s="10" t="e">
        <f t="shared" si="130"/>
        <v>#DIV/0!</v>
      </c>
      <c r="D348" s="10">
        <f t="shared" si="130"/>
        <v>0</v>
      </c>
      <c r="E348" s="10">
        <f t="shared" si="130"/>
        <v>0</v>
      </c>
      <c r="F348" s="10">
        <f t="shared" si="130"/>
        <v>0</v>
      </c>
      <c r="G348" s="10">
        <f t="shared" si="130"/>
        <v>0</v>
      </c>
      <c r="H348" s="10">
        <f t="shared" si="130"/>
        <v>0</v>
      </c>
      <c r="I348" s="10">
        <f t="shared" si="130"/>
        <v>0</v>
      </c>
      <c r="J348" s="10" t="e">
        <f t="shared" si="130"/>
        <v>#DIV/0!</v>
      </c>
      <c r="K348" s="10" t="e">
        <f t="shared" si="130"/>
        <v>#DIV/0!</v>
      </c>
      <c r="L348" s="10">
        <f t="shared" si="130"/>
        <v>0</v>
      </c>
    </row>
    <row r="349" spans="1:12" x14ac:dyDescent="0.25">
      <c r="A349" s="3">
        <f t="shared" si="105"/>
        <v>42715</v>
      </c>
      <c r="B349" s="10">
        <f t="shared" ref="B349:L349" si="131">SUM(Q335:Q348)/14*B342</f>
        <v>0</v>
      </c>
      <c r="C349" s="10" t="e">
        <f t="shared" si="131"/>
        <v>#DIV/0!</v>
      </c>
      <c r="D349" s="10">
        <f t="shared" si="131"/>
        <v>0</v>
      </c>
      <c r="E349" s="10">
        <f t="shared" si="131"/>
        <v>0</v>
      </c>
      <c r="F349" s="10">
        <f t="shared" si="131"/>
        <v>0</v>
      </c>
      <c r="G349" s="10">
        <f t="shared" si="131"/>
        <v>0</v>
      </c>
      <c r="H349" s="10">
        <f t="shared" si="131"/>
        <v>0</v>
      </c>
      <c r="I349" s="10">
        <f t="shared" si="131"/>
        <v>0</v>
      </c>
      <c r="J349" s="10" t="e">
        <f t="shared" si="131"/>
        <v>#DIV/0!</v>
      </c>
      <c r="K349" s="10" t="e">
        <f t="shared" si="131"/>
        <v>#DIV/0!</v>
      </c>
      <c r="L349" s="10">
        <f t="shared" si="131"/>
        <v>0</v>
      </c>
    </row>
    <row r="350" spans="1:12" x14ac:dyDescent="0.25">
      <c r="A350" s="3">
        <f t="shared" si="105"/>
        <v>42716</v>
      </c>
      <c r="B350" s="10">
        <f t="shared" ref="B350:L350" si="132">SUM(Q336:Q349)/14*B343</f>
        <v>0</v>
      </c>
      <c r="C350" s="10" t="e">
        <f t="shared" si="132"/>
        <v>#DIV/0!</v>
      </c>
      <c r="D350" s="10">
        <f t="shared" si="132"/>
        <v>0</v>
      </c>
      <c r="E350" s="10">
        <f t="shared" si="132"/>
        <v>0</v>
      </c>
      <c r="F350" s="10">
        <f t="shared" si="132"/>
        <v>0</v>
      </c>
      <c r="G350" s="10">
        <f t="shared" si="132"/>
        <v>0</v>
      </c>
      <c r="H350" s="10">
        <f t="shared" si="132"/>
        <v>0</v>
      </c>
      <c r="I350" s="10">
        <f t="shared" si="132"/>
        <v>0</v>
      </c>
      <c r="J350" s="10" t="e">
        <f t="shared" si="132"/>
        <v>#DIV/0!</v>
      </c>
      <c r="K350" s="10" t="e">
        <f t="shared" si="132"/>
        <v>#DIV/0!</v>
      </c>
      <c r="L350" s="10">
        <f t="shared" si="132"/>
        <v>0</v>
      </c>
    </row>
    <row r="351" spans="1:12" x14ac:dyDescent="0.25">
      <c r="A351" s="3">
        <f t="shared" si="105"/>
        <v>42717</v>
      </c>
      <c r="B351" s="10">
        <f t="shared" ref="B351:L351" si="133">SUM(Q337:Q350)/14*B344</f>
        <v>0</v>
      </c>
      <c r="C351" s="10" t="e">
        <f t="shared" si="133"/>
        <v>#DIV/0!</v>
      </c>
      <c r="D351" s="10">
        <f t="shared" si="133"/>
        <v>0</v>
      </c>
      <c r="E351" s="10">
        <f t="shared" si="133"/>
        <v>0</v>
      </c>
      <c r="F351" s="10">
        <f t="shared" si="133"/>
        <v>0</v>
      </c>
      <c r="G351" s="10">
        <f t="shared" si="133"/>
        <v>0</v>
      </c>
      <c r="H351" s="10">
        <f t="shared" si="133"/>
        <v>0</v>
      </c>
      <c r="I351" s="10">
        <f t="shared" si="133"/>
        <v>0</v>
      </c>
      <c r="J351" s="10" t="e">
        <f t="shared" si="133"/>
        <v>#DIV/0!</v>
      </c>
      <c r="K351" s="10" t="e">
        <f t="shared" si="133"/>
        <v>#DIV/0!</v>
      </c>
      <c r="L351" s="10">
        <f t="shared" si="133"/>
        <v>0</v>
      </c>
    </row>
    <row r="352" spans="1:12" x14ac:dyDescent="0.25">
      <c r="A352" s="3">
        <f t="shared" si="105"/>
        <v>42718</v>
      </c>
      <c r="B352" s="10">
        <f t="shared" ref="B352:L352" si="134">SUM(Q338:Q351)/14*B345</f>
        <v>0</v>
      </c>
      <c r="C352" s="10" t="e">
        <f t="shared" si="134"/>
        <v>#DIV/0!</v>
      </c>
      <c r="D352" s="10">
        <f t="shared" si="134"/>
        <v>0</v>
      </c>
      <c r="E352" s="10">
        <f t="shared" si="134"/>
        <v>0</v>
      </c>
      <c r="F352" s="10">
        <f t="shared" si="134"/>
        <v>0</v>
      </c>
      <c r="G352" s="10">
        <f t="shared" si="134"/>
        <v>0</v>
      </c>
      <c r="H352" s="10">
        <f t="shared" si="134"/>
        <v>0</v>
      </c>
      <c r="I352" s="10">
        <f t="shared" si="134"/>
        <v>0</v>
      </c>
      <c r="J352" s="10" t="e">
        <f t="shared" si="134"/>
        <v>#DIV/0!</v>
      </c>
      <c r="K352" s="10" t="e">
        <f t="shared" si="134"/>
        <v>#DIV/0!</v>
      </c>
      <c r="L352" s="10">
        <f t="shared" si="134"/>
        <v>0</v>
      </c>
    </row>
    <row r="353" spans="1:12" x14ac:dyDescent="0.25">
      <c r="A353" s="3">
        <f t="shared" si="105"/>
        <v>42719</v>
      </c>
      <c r="B353" s="10">
        <f t="shared" ref="B353:L353" si="135">SUM(Q339:Q352)/14*B346</f>
        <v>0</v>
      </c>
      <c r="C353" s="10" t="e">
        <f t="shared" si="135"/>
        <v>#DIV/0!</v>
      </c>
      <c r="D353" s="10">
        <f t="shared" si="135"/>
        <v>0</v>
      </c>
      <c r="E353" s="10">
        <f t="shared" si="135"/>
        <v>0</v>
      </c>
      <c r="F353" s="10">
        <f t="shared" si="135"/>
        <v>0</v>
      </c>
      <c r="G353" s="10">
        <f t="shared" si="135"/>
        <v>0</v>
      </c>
      <c r="H353" s="10">
        <f t="shared" si="135"/>
        <v>0</v>
      </c>
      <c r="I353" s="10">
        <f t="shared" si="135"/>
        <v>0</v>
      </c>
      <c r="J353" s="10" t="e">
        <f t="shared" si="135"/>
        <v>#DIV/0!</v>
      </c>
      <c r="K353" s="10" t="e">
        <f t="shared" si="135"/>
        <v>#DIV/0!</v>
      </c>
      <c r="L353" s="10">
        <f t="shared" si="135"/>
        <v>0</v>
      </c>
    </row>
    <row r="354" spans="1:12" x14ac:dyDescent="0.25">
      <c r="A354" s="3">
        <f t="shared" si="105"/>
        <v>42720</v>
      </c>
      <c r="B354" s="10">
        <f t="shared" ref="B354:L354" si="136">SUM(Q340:Q353)/14*B347</f>
        <v>0</v>
      </c>
      <c r="C354" s="10" t="e">
        <f t="shared" si="136"/>
        <v>#DIV/0!</v>
      </c>
      <c r="D354" s="10">
        <f t="shared" si="136"/>
        <v>0</v>
      </c>
      <c r="E354" s="10">
        <f t="shared" si="136"/>
        <v>0</v>
      </c>
      <c r="F354" s="10">
        <f t="shared" si="136"/>
        <v>0</v>
      </c>
      <c r="G354" s="10">
        <f t="shared" si="136"/>
        <v>0</v>
      </c>
      <c r="H354" s="10">
        <f t="shared" si="136"/>
        <v>0</v>
      </c>
      <c r="I354" s="10">
        <f t="shared" si="136"/>
        <v>0</v>
      </c>
      <c r="J354" s="10" t="e">
        <f t="shared" si="136"/>
        <v>#DIV/0!</v>
      </c>
      <c r="K354" s="10" t="e">
        <f t="shared" si="136"/>
        <v>#DIV/0!</v>
      </c>
      <c r="L354" s="10">
        <f t="shared" si="136"/>
        <v>0</v>
      </c>
    </row>
    <row r="355" spans="1:12" x14ac:dyDescent="0.25">
      <c r="A355" s="3">
        <f t="shared" si="105"/>
        <v>42721</v>
      </c>
      <c r="B355" s="10">
        <f t="shared" ref="B355:L355" si="137">SUM(Q341:Q354)/14*B348</f>
        <v>0</v>
      </c>
      <c r="C355" s="10" t="e">
        <f t="shared" si="137"/>
        <v>#DIV/0!</v>
      </c>
      <c r="D355" s="10">
        <f t="shared" si="137"/>
        <v>0</v>
      </c>
      <c r="E355" s="10">
        <f t="shared" si="137"/>
        <v>0</v>
      </c>
      <c r="F355" s="10">
        <f t="shared" si="137"/>
        <v>0</v>
      </c>
      <c r="G355" s="10">
        <f t="shared" si="137"/>
        <v>0</v>
      </c>
      <c r="H355" s="10">
        <f t="shared" si="137"/>
        <v>0</v>
      </c>
      <c r="I355" s="10">
        <f t="shared" si="137"/>
        <v>0</v>
      </c>
      <c r="J355" s="10" t="e">
        <f t="shared" si="137"/>
        <v>#DIV/0!</v>
      </c>
      <c r="K355" s="10" t="e">
        <f t="shared" si="137"/>
        <v>#DIV/0!</v>
      </c>
      <c r="L355" s="10">
        <f t="shared" si="137"/>
        <v>0</v>
      </c>
    </row>
    <row r="356" spans="1:12" x14ac:dyDescent="0.25">
      <c r="A356" s="3">
        <f t="shared" si="105"/>
        <v>42722</v>
      </c>
      <c r="B356" s="10">
        <f t="shared" ref="B356:L356" si="138">SUM(Q342:Q355)/14*B349</f>
        <v>0</v>
      </c>
      <c r="C356" s="10" t="e">
        <f t="shared" si="138"/>
        <v>#DIV/0!</v>
      </c>
      <c r="D356" s="10">
        <f t="shared" si="138"/>
        <v>0</v>
      </c>
      <c r="E356" s="10">
        <f t="shared" si="138"/>
        <v>0</v>
      </c>
      <c r="F356" s="10">
        <f t="shared" si="138"/>
        <v>0</v>
      </c>
      <c r="G356" s="10">
        <f t="shared" si="138"/>
        <v>0</v>
      </c>
      <c r="H356" s="10">
        <f t="shared" si="138"/>
        <v>0</v>
      </c>
      <c r="I356" s="10">
        <f t="shared" si="138"/>
        <v>0</v>
      </c>
      <c r="J356" s="10" t="e">
        <f t="shared" si="138"/>
        <v>#DIV/0!</v>
      </c>
      <c r="K356" s="10" t="e">
        <f t="shared" si="138"/>
        <v>#DIV/0!</v>
      </c>
      <c r="L356" s="10">
        <f t="shared" si="138"/>
        <v>0</v>
      </c>
    </row>
    <row r="357" spans="1:12" x14ac:dyDescent="0.25">
      <c r="A357" s="3">
        <f t="shared" si="105"/>
        <v>42723</v>
      </c>
      <c r="B357" s="10">
        <f t="shared" ref="B357:L357" si="139">SUM(Q343:Q356)/14*B350</f>
        <v>0</v>
      </c>
      <c r="C357" s="10" t="e">
        <f t="shared" si="139"/>
        <v>#DIV/0!</v>
      </c>
      <c r="D357" s="10">
        <f t="shared" si="139"/>
        <v>0</v>
      </c>
      <c r="E357" s="10">
        <f t="shared" si="139"/>
        <v>0</v>
      </c>
      <c r="F357" s="10">
        <f t="shared" si="139"/>
        <v>0</v>
      </c>
      <c r="G357" s="10">
        <f t="shared" si="139"/>
        <v>0</v>
      </c>
      <c r="H357" s="10">
        <f t="shared" si="139"/>
        <v>0</v>
      </c>
      <c r="I357" s="10">
        <f t="shared" si="139"/>
        <v>0</v>
      </c>
      <c r="J357" s="10" t="e">
        <f t="shared" si="139"/>
        <v>#DIV/0!</v>
      </c>
      <c r="K357" s="10" t="e">
        <f t="shared" si="139"/>
        <v>#DIV/0!</v>
      </c>
      <c r="L357" s="10">
        <f t="shared" si="139"/>
        <v>0</v>
      </c>
    </row>
    <row r="358" spans="1:12" x14ac:dyDescent="0.25">
      <c r="A358" s="3">
        <f t="shared" si="105"/>
        <v>42724</v>
      </c>
      <c r="B358" s="10">
        <f t="shared" ref="B358:L358" si="140">SUM(Q344:Q357)/14*B351</f>
        <v>0</v>
      </c>
      <c r="C358" s="10" t="e">
        <f t="shared" si="140"/>
        <v>#DIV/0!</v>
      </c>
      <c r="D358" s="10">
        <f t="shared" si="140"/>
        <v>0</v>
      </c>
      <c r="E358" s="10">
        <f t="shared" si="140"/>
        <v>0</v>
      </c>
      <c r="F358" s="10">
        <f t="shared" si="140"/>
        <v>0</v>
      </c>
      <c r="G358" s="10">
        <f t="shared" si="140"/>
        <v>0</v>
      </c>
      <c r="H358" s="10">
        <f t="shared" si="140"/>
        <v>0</v>
      </c>
      <c r="I358" s="10">
        <f t="shared" si="140"/>
        <v>0</v>
      </c>
      <c r="J358" s="10" t="e">
        <f t="shared" si="140"/>
        <v>#DIV/0!</v>
      </c>
      <c r="K358" s="10" t="e">
        <f t="shared" si="140"/>
        <v>#DIV/0!</v>
      </c>
      <c r="L358" s="10">
        <f t="shared" si="140"/>
        <v>0</v>
      </c>
    </row>
    <row r="359" spans="1:12" x14ac:dyDescent="0.25">
      <c r="A359" s="3">
        <f t="shared" si="105"/>
        <v>42725</v>
      </c>
      <c r="B359" s="12"/>
      <c r="C359" s="12"/>
      <c r="D359" s="12"/>
      <c r="E359" s="10">
        <f t="shared" ref="E359:E370" si="141">E352*T352</f>
        <v>0</v>
      </c>
      <c r="F359" s="12"/>
      <c r="G359" s="12"/>
      <c r="H359" s="12"/>
      <c r="I359" s="12"/>
      <c r="J359" s="12"/>
      <c r="K359" s="12"/>
      <c r="L359" s="12"/>
    </row>
    <row r="360" spans="1:12" x14ac:dyDescent="0.25">
      <c r="A360" s="3">
        <f t="shared" si="105"/>
        <v>42726</v>
      </c>
      <c r="B360" s="12"/>
      <c r="C360" s="12"/>
      <c r="D360" s="12"/>
      <c r="E360" s="10">
        <f t="shared" si="141"/>
        <v>0</v>
      </c>
      <c r="F360" s="12"/>
      <c r="G360" s="12"/>
      <c r="H360" s="12"/>
      <c r="I360" s="12"/>
      <c r="J360" s="12"/>
      <c r="K360" s="12"/>
      <c r="L360" s="12"/>
    </row>
    <row r="361" spans="1:12" x14ac:dyDescent="0.25">
      <c r="A361" s="3">
        <f t="shared" si="105"/>
        <v>42727</v>
      </c>
      <c r="B361" s="12"/>
      <c r="C361" s="12"/>
      <c r="D361" s="12"/>
      <c r="E361" s="10">
        <f t="shared" si="141"/>
        <v>0</v>
      </c>
      <c r="F361" s="12"/>
      <c r="G361" s="12"/>
      <c r="H361" s="12"/>
      <c r="I361" s="12"/>
      <c r="J361" s="12"/>
      <c r="K361" s="12"/>
      <c r="L361" s="12"/>
    </row>
    <row r="362" spans="1:12" x14ac:dyDescent="0.25">
      <c r="A362" s="3">
        <f t="shared" si="105"/>
        <v>42728</v>
      </c>
      <c r="B362" s="12"/>
      <c r="C362" s="12"/>
      <c r="D362" s="12"/>
      <c r="E362" s="10">
        <f t="shared" si="141"/>
        <v>0</v>
      </c>
      <c r="F362" s="12"/>
      <c r="G362" s="12"/>
      <c r="H362" s="12"/>
      <c r="I362" s="12"/>
      <c r="J362" s="12"/>
      <c r="K362" s="12"/>
      <c r="L362" s="12"/>
    </row>
    <row r="363" spans="1:12" x14ac:dyDescent="0.25">
      <c r="A363" s="3">
        <f t="shared" si="105"/>
        <v>42729</v>
      </c>
      <c r="B363" s="12"/>
      <c r="C363" s="12"/>
      <c r="D363" s="12"/>
      <c r="E363" s="10">
        <f t="shared" si="141"/>
        <v>0</v>
      </c>
      <c r="F363" s="12"/>
      <c r="G363" s="12"/>
      <c r="H363" s="12"/>
      <c r="I363" s="12"/>
      <c r="J363" s="12"/>
      <c r="K363" s="12"/>
      <c r="L363" s="12"/>
    </row>
    <row r="364" spans="1:12" x14ac:dyDescent="0.25">
      <c r="A364" s="3">
        <f t="shared" si="105"/>
        <v>42730</v>
      </c>
      <c r="B364" s="12"/>
      <c r="C364" s="12"/>
      <c r="D364" s="12"/>
      <c r="E364" s="10">
        <f t="shared" si="141"/>
        <v>0</v>
      </c>
      <c r="F364" s="12"/>
      <c r="G364" s="12"/>
      <c r="H364" s="12"/>
      <c r="I364" s="12"/>
      <c r="J364" s="12"/>
      <c r="K364" s="12"/>
      <c r="L364" s="12"/>
    </row>
    <row r="365" spans="1:12" x14ac:dyDescent="0.25">
      <c r="A365" s="3">
        <f t="shared" si="105"/>
        <v>42731</v>
      </c>
      <c r="B365" s="12"/>
      <c r="C365" s="12"/>
      <c r="D365" s="12"/>
      <c r="E365" s="10">
        <f t="shared" si="141"/>
        <v>0</v>
      </c>
      <c r="F365" s="12"/>
      <c r="G365" s="12"/>
      <c r="H365" s="12"/>
      <c r="I365" s="12"/>
      <c r="J365" s="12"/>
      <c r="K365" s="12"/>
      <c r="L365" s="12"/>
    </row>
    <row r="366" spans="1:12" x14ac:dyDescent="0.25">
      <c r="A366" s="3">
        <f t="shared" si="105"/>
        <v>42732</v>
      </c>
      <c r="B366" s="9"/>
      <c r="C366" s="9"/>
      <c r="D366" s="9"/>
      <c r="E366" s="10">
        <f t="shared" si="141"/>
        <v>0</v>
      </c>
      <c r="F366" s="9"/>
      <c r="G366" s="9"/>
      <c r="H366" s="9"/>
      <c r="I366" s="9"/>
      <c r="J366" s="9"/>
      <c r="K366" s="9"/>
      <c r="L366" s="9"/>
    </row>
    <row r="367" spans="1:12" x14ac:dyDescent="0.25">
      <c r="A367" s="3">
        <f t="shared" si="105"/>
        <v>42733</v>
      </c>
      <c r="B367" s="9"/>
      <c r="C367" s="9"/>
      <c r="D367" s="9"/>
      <c r="E367" s="10">
        <f t="shared" si="141"/>
        <v>0</v>
      </c>
      <c r="F367" s="9"/>
      <c r="G367" s="9"/>
      <c r="H367" s="9"/>
      <c r="I367" s="9"/>
      <c r="J367" s="9"/>
      <c r="K367" s="9"/>
      <c r="L367" s="9"/>
    </row>
    <row r="368" spans="1:12" x14ac:dyDescent="0.25">
      <c r="A368" s="3">
        <f t="shared" si="105"/>
        <v>42734</v>
      </c>
      <c r="B368" s="9"/>
      <c r="C368" s="9"/>
      <c r="D368" s="9"/>
      <c r="E368" s="10">
        <f t="shared" si="141"/>
        <v>0</v>
      </c>
      <c r="F368" s="9"/>
      <c r="G368" s="9"/>
      <c r="H368" s="9"/>
      <c r="I368" s="9"/>
      <c r="J368" s="9"/>
      <c r="K368" s="9"/>
      <c r="L368" s="9"/>
    </row>
    <row r="369" spans="1:12" x14ac:dyDescent="0.25">
      <c r="A369" s="3">
        <f t="shared" si="105"/>
        <v>42735</v>
      </c>
      <c r="B369" s="9"/>
      <c r="C369" s="9"/>
      <c r="D369" s="9"/>
      <c r="E369" s="10">
        <f t="shared" si="141"/>
        <v>0</v>
      </c>
      <c r="F369" s="9"/>
      <c r="G369" s="9"/>
      <c r="H369" s="9"/>
      <c r="I369" s="9"/>
      <c r="J369" s="9"/>
      <c r="K369" s="9"/>
      <c r="L369" s="9"/>
    </row>
    <row r="370" spans="1:12" x14ac:dyDescent="0.25">
      <c r="A370" s="3">
        <f t="shared" si="105"/>
        <v>42736</v>
      </c>
      <c r="B370" s="9"/>
      <c r="C370" s="9"/>
      <c r="D370" s="9"/>
      <c r="E370" s="10">
        <f t="shared" si="141"/>
        <v>0</v>
      </c>
      <c r="F370" s="9"/>
      <c r="G370" s="9"/>
      <c r="H370" s="9"/>
      <c r="I370" s="9"/>
      <c r="J370" s="9"/>
      <c r="K370" s="9"/>
      <c r="L370" s="9"/>
    </row>
    <row r="371" spans="1:12" x14ac:dyDescent="0.25">
      <c r="A371" s="3">
        <f t="shared" si="105"/>
        <v>42737</v>
      </c>
      <c r="B371" s="9"/>
      <c r="C371" s="9"/>
      <c r="D371" s="9"/>
      <c r="E371" s="10">
        <f t="shared" ref="E371:E377" si="142">E364*T364</f>
        <v>0</v>
      </c>
      <c r="F371" s="9"/>
      <c r="G371" s="9"/>
      <c r="H371" s="9"/>
      <c r="I371" s="9"/>
      <c r="J371" s="9"/>
      <c r="K371" s="9"/>
      <c r="L371" s="9"/>
    </row>
    <row r="372" spans="1:12" x14ac:dyDescent="0.25">
      <c r="A372" s="3">
        <f t="shared" si="105"/>
        <v>42738</v>
      </c>
      <c r="B372" s="9"/>
      <c r="C372" s="9"/>
      <c r="D372" s="9"/>
      <c r="E372" s="10">
        <f t="shared" si="142"/>
        <v>0</v>
      </c>
      <c r="F372" s="9"/>
      <c r="G372" s="9"/>
      <c r="H372" s="9"/>
      <c r="I372" s="9"/>
      <c r="J372" s="9"/>
      <c r="K372" s="9"/>
      <c r="L372" s="9"/>
    </row>
    <row r="373" spans="1:12" x14ac:dyDescent="0.25">
      <c r="A373" s="3">
        <f t="shared" si="105"/>
        <v>42739</v>
      </c>
      <c r="B373" s="9"/>
      <c r="C373" s="9"/>
      <c r="D373" s="9"/>
      <c r="E373" s="10">
        <f t="shared" si="142"/>
        <v>0</v>
      </c>
      <c r="F373" s="9"/>
      <c r="G373" s="9"/>
      <c r="H373" s="9"/>
      <c r="I373" s="9"/>
      <c r="J373" s="9"/>
      <c r="K373" s="9"/>
      <c r="L373" s="9"/>
    </row>
    <row r="374" spans="1:12" x14ac:dyDescent="0.25">
      <c r="A374" s="3">
        <f t="shared" si="105"/>
        <v>42740</v>
      </c>
      <c r="B374" s="9"/>
      <c r="C374" s="9"/>
      <c r="D374" s="9"/>
      <c r="E374" s="10">
        <f t="shared" si="142"/>
        <v>0</v>
      </c>
      <c r="F374" s="9"/>
      <c r="G374" s="9"/>
      <c r="H374" s="9"/>
      <c r="I374" s="9"/>
      <c r="J374" s="9"/>
      <c r="K374" s="9"/>
      <c r="L374" s="9"/>
    </row>
    <row r="375" spans="1:12" x14ac:dyDescent="0.25">
      <c r="A375" s="3">
        <f t="shared" si="105"/>
        <v>42741</v>
      </c>
      <c r="B375" s="9"/>
      <c r="C375" s="9"/>
      <c r="D375" s="9"/>
      <c r="E375" s="10">
        <f t="shared" si="142"/>
        <v>0</v>
      </c>
      <c r="F375" s="9"/>
      <c r="G375" s="9"/>
      <c r="H375" s="9"/>
      <c r="I375" s="9"/>
      <c r="J375" s="9"/>
      <c r="K375" s="9"/>
      <c r="L375" s="9"/>
    </row>
    <row r="376" spans="1:12" x14ac:dyDescent="0.25">
      <c r="A376" s="3">
        <f t="shared" si="105"/>
        <v>42742</v>
      </c>
      <c r="B376" s="9"/>
      <c r="C376" s="9"/>
      <c r="D376" s="9"/>
      <c r="E376" s="10">
        <f t="shared" si="142"/>
        <v>0</v>
      </c>
      <c r="F376" s="9"/>
      <c r="G376" s="9"/>
      <c r="H376" s="9"/>
      <c r="I376" s="9"/>
      <c r="J376" s="9"/>
      <c r="K376" s="9"/>
      <c r="L376" s="9"/>
    </row>
    <row r="377" spans="1:12" x14ac:dyDescent="0.25">
      <c r="A377" s="3">
        <f t="shared" si="105"/>
        <v>42743</v>
      </c>
      <c r="B377" s="9"/>
      <c r="C377" s="9"/>
      <c r="D377" s="9"/>
      <c r="E377" s="10">
        <f t="shared" si="142"/>
        <v>0</v>
      </c>
      <c r="F377" s="9"/>
      <c r="G377" s="9"/>
      <c r="H377" s="9"/>
      <c r="I377" s="9"/>
      <c r="J377" s="9"/>
      <c r="K377" s="9"/>
      <c r="L377" s="9"/>
    </row>
    <row r="378" spans="1:12" x14ac:dyDescent="0.25">
      <c r="A378" s="3">
        <f t="shared" si="105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x14ac:dyDescent="0.25">
      <c r="A379" s="3">
        <f t="shared" si="105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x14ac:dyDescent="0.25">
      <c r="A380" s="3">
        <f t="shared" si="105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x14ac:dyDescent="0.25">
      <c r="A381" s="3">
        <f t="shared" si="105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x14ac:dyDescent="0.25">
      <c r="A382" s="3">
        <f t="shared" si="105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105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105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105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105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si="105"/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ref="A388:A409" si="143">A387+1</f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143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143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143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143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143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143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143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143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143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143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143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143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143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143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143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143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143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143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143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143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143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2052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infected</vt:lpstr>
      <vt:lpstr>death</vt:lpstr>
      <vt:lpstr>infectd KW AVG</vt:lpstr>
      <vt:lpstr>infectd KW</vt:lpstr>
      <vt:lpstr>death KW AVG</vt:lpstr>
      <vt:lpstr>death KW</vt:lpstr>
      <vt:lpstr>20-10-27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2020-11-07T08:39:00Z</dcterms:modified>
</cp:coreProperties>
</file>